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2-383" sheetId="1" r:id="rId1"/>
  </sheets>
  <definedNames/>
  <calcPr fullCalcOnLoad="1"/>
</workbook>
</file>

<file path=xl/sharedStrings.xml><?xml version="1.0" encoding="utf-8"?>
<sst xmlns="http://schemas.openxmlformats.org/spreadsheetml/2006/main" count="287" uniqueCount="38">
  <si>
    <t>区分</t>
  </si>
  <si>
    <t>卒業者総数</t>
  </si>
  <si>
    <t>就職者</t>
  </si>
  <si>
    <t>死亡・不詳</t>
  </si>
  <si>
    <t>計</t>
  </si>
  <si>
    <t>男</t>
  </si>
  <si>
    <t>女</t>
  </si>
  <si>
    <t>総計</t>
  </si>
  <si>
    <t>公立</t>
  </si>
  <si>
    <t>私立</t>
  </si>
  <si>
    <t>岐阜地域</t>
  </si>
  <si>
    <t>大垣地域</t>
  </si>
  <si>
    <t>揖斐地域</t>
  </si>
  <si>
    <t>中濃地域</t>
  </si>
  <si>
    <t>郡上地域</t>
  </si>
  <si>
    <t>可茂地域</t>
  </si>
  <si>
    <t>東濃西部地域</t>
  </si>
  <si>
    <t>益田地域</t>
  </si>
  <si>
    <t>飛騨地域</t>
  </si>
  <si>
    <t>無業者</t>
  </si>
  <si>
    <t>中津川・恵那地域</t>
  </si>
  <si>
    <t>　単位：人</t>
  </si>
  <si>
    <t>Ａ進学者</t>
  </si>
  <si>
    <t>左記Ａのうち就職
している者（再掲）</t>
  </si>
  <si>
    <t>左記Ｂのうち就職
している者（再掲）</t>
  </si>
  <si>
    <t>　資料：県統計課「学校基本調査」</t>
  </si>
  <si>
    <t>-</t>
  </si>
  <si>
    <t>-</t>
  </si>
  <si>
    <t>-</t>
  </si>
  <si>
    <t>-</t>
  </si>
  <si>
    <t>（１）卒 業 者 の 進 路 別 状 況</t>
  </si>
  <si>
    <t>Ｂ</t>
  </si>
  <si>
    <t>教育訓練機関等　　入学者</t>
  </si>
  <si>
    <t>-</t>
  </si>
  <si>
    <t>-</t>
  </si>
  <si>
    <t>-</t>
  </si>
  <si>
    <t>223．高　等　学　校　卒　業　後　の　状　況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</si>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</sst>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58" fontId="3" fillId="0" borderId="7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="130" zoomScaleNormal="130" zoomScaleSheetLayoutView="100" workbookViewId="0" topLeftCell="A1">
      <selection activeCell="A1" sqref="A1:AB1"/>
    </sheetView>
  </sheetViews>
  <sheetFormatPr defaultColWidth="9.00390625" defaultRowHeight="13.5"/>
  <cols>
    <col min="1" max="1" width="1.00390625" style="2" customWidth="1"/>
    <col min="2" max="2" width="2.50390625" style="2" customWidth="1"/>
    <col min="3" max="3" width="12.50390625" style="2" customWidth="1"/>
    <col min="4" max="4" width="1.00390625" style="2" customWidth="1"/>
    <col min="5" max="16" width="5.875" style="2" customWidth="1"/>
    <col min="17" max="28" width="5.75390625" style="2" customWidth="1"/>
    <col min="29" max="16384" width="9.00390625" style="2" customWidth="1"/>
  </cols>
  <sheetData>
    <row r="1" spans="1:28" ht="17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4.25" thickBot="1">
      <c r="A4" s="3" t="s">
        <v>21</v>
      </c>
      <c r="AA4" s="21"/>
      <c r="AB4" s="21"/>
    </row>
    <row r="5" spans="1:28" ht="26.25" customHeight="1" thickTop="1">
      <c r="A5" s="29" t="s">
        <v>0</v>
      </c>
      <c r="B5" s="29"/>
      <c r="C5" s="29"/>
      <c r="D5" s="29"/>
      <c r="E5" s="23" t="s">
        <v>1</v>
      </c>
      <c r="F5" s="22"/>
      <c r="G5" s="22"/>
      <c r="H5" s="23" t="s">
        <v>22</v>
      </c>
      <c r="I5" s="22"/>
      <c r="J5" s="24"/>
      <c r="K5" s="20" t="s">
        <v>31</v>
      </c>
      <c r="L5" s="27" t="s">
        <v>32</v>
      </c>
      <c r="M5" s="28"/>
      <c r="N5" s="23" t="s">
        <v>2</v>
      </c>
      <c r="O5" s="22"/>
      <c r="P5" s="24"/>
      <c r="Q5" s="22" t="s">
        <v>19</v>
      </c>
      <c r="R5" s="22"/>
      <c r="S5" s="22"/>
      <c r="T5" s="23" t="s">
        <v>3</v>
      </c>
      <c r="U5" s="22"/>
      <c r="V5" s="22"/>
      <c r="W5" s="33" t="s">
        <v>23</v>
      </c>
      <c r="X5" s="22"/>
      <c r="Y5" s="22"/>
      <c r="Z5" s="33" t="s">
        <v>24</v>
      </c>
      <c r="AA5" s="22"/>
      <c r="AB5" s="22"/>
    </row>
    <row r="6" spans="1:28" ht="16.5" customHeight="1">
      <c r="A6" s="30"/>
      <c r="B6" s="30"/>
      <c r="C6" s="30"/>
      <c r="D6" s="30"/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  <c r="K6" s="4" t="s">
        <v>4</v>
      </c>
      <c r="L6" s="4" t="s">
        <v>5</v>
      </c>
      <c r="M6" s="4" t="s">
        <v>6</v>
      </c>
      <c r="N6" s="4" t="s">
        <v>4</v>
      </c>
      <c r="O6" s="4" t="s">
        <v>5</v>
      </c>
      <c r="P6" s="5" t="s">
        <v>6</v>
      </c>
      <c r="Q6" s="12" t="s">
        <v>4</v>
      </c>
      <c r="R6" s="4" t="s">
        <v>5</v>
      </c>
      <c r="S6" s="4" t="s">
        <v>6</v>
      </c>
      <c r="T6" s="4" t="s">
        <v>4</v>
      </c>
      <c r="U6" s="4" t="s">
        <v>5</v>
      </c>
      <c r="V6" s="4" t="s">
        <v>6</v>
      </c>
      <c r="W6" s="4" t="s">
        <v>4</v>
      </c>
      <c r="X6" s="4" t="s">
        <v>5</v>
      </c>
      <c r="Y6" s="4" t="s">
        <v>6</v>
      </c>
      <c r="Z6" s="4" t="s">
        <v>4</v>
      </c>
      <c r="AA6" s="4" t="s">
        <v>5</v>
      </c>
      <c r="AB6" s="4" t="s">
        <v>6</v>
      </c>
    </row>
    <row r="7" spans="1:28" ht="6" customHeight="1">
      <c r="A7" s="6"/>
      <c r="B7" s="6"/>
      <c r="C7" s="6"/>
      <c r="D7" s="6"/>
      <c r="E7" s="1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28" s="14" customFormat="1" ht="15.75" customHeight="1">
      <c r="B8" s="25" t="s">
        <v>7</v>
      </c>
      <c r="C8" s="25"/>
      <c r="E8" s="15">
        <f>SUM(E9:E10)</f>
        <v>25545</v>
      </c>
      <c r="F8" s="16">
        <f aca="true" t="shared" si="0" ref="F8:AB8">SUM(F9:F10)</f>
        <v>12736</v>
      </c>
      <c r="G8" s="16">
        <f t="shared" si="0"/>
        <v>12809</v>
      </c>
      <c r="H8" s="16">
        <f t="shared" si="0"/>
        <v>8290</v>
      </c>
      <c r="I8" s="16">
        <f t="shared" si="0"/>
        <v>4308</v>
      </c>
      <c r="J8" s="16">
        <f t="shared" si="0"/>
        <v>3982</v>
      </c>
      <c r="K8" s="16">
        <f t="shared" si="0"/>
        <v>4021</v>
      </c>
      <c r="L8" s="16">
        <f t="shared" si="0"/>
        <v>2030</v>
      </c>
      <c r="M8" s="16">
        <f t="shared" si="0"/>
        <v>1991</v>
      </c>
      <c r="N8" s="16">
        <f t="shared" si="0"/>
        <v>12083</v>
      </c>
      <c r="O8" s="16">
        <f t="shared" si="0"/>
        <v>5628</v>
      </c>
      <c r="P8" s="16">
        <f t="shared" si="0"/>
        <v>6455</v>
      </c>
      <c r="Q8" s="16">
        <f t="shared" si="0"/>
        <v>1139</v>
      </c>
      <c r="R8" s="16">
        <f t="shared" si="0"/>
        <v>766</v>
      </c>
      <c r="S8" s="16">
        <f t="shared" si="0"/>
        <v>373</v>
      </c>
      <c r="T8" s="16">
        <f t="shared" si="0"/>
        <v>12</v>
      </c>
      <c r="U8" s="16">
        <f t="shared" si="0"/>
        <v>4</v>
      </c>
      <c r="V8" s="16">
        <f t="shared" si="0"/>
        <v>8</v>
      </c>
      <c r="W8" s="16">
        <f t="shared" si="0"/>
        <v>138</v>
      </c>
      <c r="X8" s="16">
        <f t="shared" si="0"/>
        <v>77</v>
      </c>
      <c r="Y8" s="16">
        <f t="shared" si="0"/>
        <v>61</v>
      </c>
      <c r="Z8" s="16">
        <f t="shared" si="0"/>
        <v>228</v>
      </c>
      <c r="AA8" s="16">
        <f t="shared" si="0"/>
        <v>30</v>
      </c>
      <c r="AB8" s="16">
        <f t="shared" si="0"/>
        <v>198</v>
      </c>
    </row>
    <row r="9" spans="2:28" s="7" customFormat="1" ht="15.75" customHeight="1">
      <c r="B9" s="8"/>
      <c r="C9" s="8" t="s">
        <v>8</v>
      </c>
      <c r="E9" s="17">
        <f>SUM(F9:G9)</f>
        <v>20844</v>
      </c>
      <c r="F9" s="9">
        <v>10663</v>
      </c>
      <c r="G9" s="9">
        <v>10181</v>
      </c>
      <c r="H9" s="18">
        <f>SUM(I9:J9)</f>
        <v>6972</v>
      </c>
      <c r="I9" s="18">
        <v>3733</v>
      </c>
      <c r="J9" s="18">
        <v>3239</v>
      </c>
      <c r="K9" s="18">
        <f>SUM(L9:M9)</f>
        <v>3349</v>
      </c>
      <c r="L9" s="18">
        <v>1724</v>
      </c>
      <c r="M9" s="18">
        <v>1625</v>
      </c>
      <c r="N9" s="18">
        <f>SUM(O9:P9)</f>
        <v>9602</v>
      </c>
      <c r="O9" s="18">
        <v>4589</v>
      </c>
      <c r="P9" s="18">
        <v>5013</v>
      </c>
      <c r="Q9" s="18">
        <f>SUM(R9:S9)</f>
        <v>909</v>
      </c>
      <c r="R9" s="18">
        <v>613</v>
      </c>
      <c r="S9" s="18">
        <v>296</v>
      </c>
      <c r="T9" s="18">
        <f>SUM(U9:V9)</f>
        <v>12</v>
      </c>
      <c r="U9" s="18">
        <v>4</v>
      </c>
      <c r="V9" s="18">
        <v>8</v>
      </c>
      <c r="W9" s="18">
        <f>SUM(X9:Y9)</f>
        <v>126</v>
      </c>
      <c r="X9" s="18">
        <v>71</v>
      </c>
      <c r="Y9" s="18">
        <v>55</v>
      </c>
      <c r="Z9" s="18">
        <f>SUM(AA9:AB9)</f>
        <v>180</v>
      </c>
      <c r="AA9" s="18">
        <v>28</v>
      </c>
      <c r="AB9" s="18">
        <v>152</v>
      </c>
    </row>
    <row r="10" spans="2:28" s="7" customFormat="1" ht="15.75" customHeight="1">
      <c r="B10" s="8"/>
      <c r="C10" s="8" t="s">
        <v>9</v>
      </c>
      <c r="E10" s="17">
        <f>SUM(F10:G10)</f>
        <v>4701</v>
      </c>
      <c r="F10" s="9">
        <v>2073</v>
      </c>
      <c r="G10" s="9">
        <v>2628</v>
      </c>
      <c r="H10" s="18">
        <f>SUM(I10:J10)</f>
        <v>1318</v>
      </c>
      <c r="I10" s="18">
        <v>575</v>
      </c>
      <c r="J10" s="18">
        <v>743</v>
      </c>
      <c r="K10" s="18">
        <f>SUM(L10:M10)</f>
        <v>672</v>
      </c>
      <c r="L10" s="18">
        <v>306</v>
      </c>
      <c r="M10" s="18">
        <v>366</v>
      </c>
      <c r="N10" s="18">
        <f>SUM(O10:P10)</f>
        <v>2481</v>
      </c>
      <c r="O10" s="18">
        <v>1039</v>
      </c>
      <c r="P10" s="18">
        <v>1442</v>
      </c>
      <c r="Q10" s="18">
        <f>SUM(R10:S10)</f>
        <v>230</v>
      </c>
      <c r="R10" s="18">
        <v>153</v>
      </c>
      <c r="S10" s="18">
        <v>77</v>
      </c>
      <c r="T10" s="18">
        <f>SUM(U10:V10)</f>
        <v>0</v>
      </c>
      <c r="U10" s="18" t="s">
        <v>33</v>
      </c>
      <c r="V10" s="18" t="s">
        <v>33</v>
      </c>
      <c r="W10" s="18">
        <f>SUM(X10:Y10)</f>
        <v>12</v>
      </c>
      <c r="X10" s="18">
        <v>6</v>
      </c>
      <c r="Y10" s="18">
        <v>6</v>
      </c>
      <c r="Z10" s="18">
        <f>SUM(AA10:AB10)</f>
        <v>48</v>
      </c>
      <c r="AA10" s="18">
        <v>2</v>
      </c>
      <c r="AB10" s="18">
        <v>46</v>
      </c>
    </row>
    <row r="11" spans="2:28" s="7" customFormat="1" ht="15.75" customHeight="1">
      <c r="B11" s="8"/>
      <c r="C11" s="8"/>
      <c r="E11" s="17">
        <v>0</v>
      </c>
      <c r="F11" s="9"/>
      <c r="G11" s="9"/>
      <c r="H11" s="18">
        <v>0</v>
      </c>
      <c r="I11" s="9"/>
      <c r="J11" s="9"/>
      <c r="K11" s="9">
        <v>0</v>
      </c>
      <c r="L11" s="9"/>
      <c r="M11" s="9"/>
      <c r="N11" s="9">
        <v>0</v>
      </c>
      <c r="O11" s="9"/>
      <c r="P11" s="9"/>
      <c r="Q11" s="9">
        <v>0</v>
      </c>
      <c r="R11" s="9"/>
      <c r="S11" s="9"/>
      <c r="T11" s="9">
        <v>0</v>
      </c>
      <c r="U11" s="9"/>
      <c r="V11" s="9"/>
      <c r="W11" s="9">
        <v>0</v>
      </c>
      <c r="X11" s="9"/>
      <c r="Y11" s="9"/>
      <c r="Z11" s="9">
        <v>0</v>
      </c>
      <c r="AA11" s="9"/>
      <c r="AB11" s="9"/>
    </row>
    <row r="12" spans="2:28" s="14" customFormat="1" ht="15.75" customHeight="1">
      <c r="B12" s="25" t="s">
        <v>10</v>
      </c>
      <c r="C12" s="26"/>
      <c r="E12" s="15">
        <f>SUM(E13:E14)</f>
        <v>9761</v>
      </c>
      <c r="F12" s="16">
        <f aca="true" t="shared" si="1" ref="F12:AB12">SUM(F13:F14)</f>
        <v>4845</v>
      </c>
      <c r="G12" s="16">
        <f t="shared" si="1"/>
        <v>4916</v>
      </c>
      <c r="H12" s="16">
        <f t="shared" si="1"/>
        <v>3589</v>
      </c>
      <c r="I12" s="16">
        <f t="shared" si="1"/>
        <v>1806</v>
      </c>
      <c r="J12" s="16">
        <f t="shared" si="1"/>
        <v>1783</v>
      </c>
      <c r="K12" s="16">
        <f t="shared" si="1"/>
        <v>1366</v>
      </c>
      <c r="L12" s="16">
        <f t="shared" si="1"/>
        <v>671</v>
      </c>
      <c r="M12" s="16">
        <f t="shared" si="1"/>
        <v>695</v>
      </c>
      <c r="N12" s="16">
        <f t="shared" si="1"/>
        <v>4273</v>
      </c>
      <c r="O12" s="16">
        <f t="shared" si="1"/>
        <v>2011</v>
      </c>
      <c r="P12" s="16">
        <f t="shared" si="1"/>
        <v>2262</v>
      </c>
      <c r="Q12" s="16">
        <f t="shared" si="1"/>
        <v>526</v>
      </c>
      <c r="R12" s="16">
        <f t="shared" si="1"/>
        <v>355</v>
      </c>
      <c r="S12" s="16">
        <f t="shared" si="1"/>
        <v>171</v>
      </c>
      <c r="T12" s="16">
        <f t="shared" si="1"/>
        <v>7</v>
      </c>
      <c r="U12" s="16">
        <f t="shared" si="1"/>
        <v>2</v>
      </c>
      <c r="V12" s="16">
        <f t="shared" si="1"/>
        <v>5</v>
      </c>
      <c r="W12" s="16">
        <f t="shared" si="1"/>
        <v>47</v>
      </c>
      <c r="X12" s="16">
        <f t="shared" si="1"/>
        <v>31</v>
      </c>
      <c r="Y12" s="16">
        <f t="shared" si="1"/>
        <v>16</v>
      </c>
      <c r="Z12" s="16">
        <f t="shared" si="1"/>
        <v>77</v>
      </c>
      <c r="AA12" s="16">
        <f t="shared" si="1"/>
        <v>13</v>
      </c>
      <c r="AB12" s="16">
        <f t="shared" si="1"/>
        <v>64</v>
      </c>
    </row>
    <row r="13" spans="2:28" s="7" customFormat="1" ht="15.75" customHeight="1">
      <c r="B13" s="8"/>
      <c r="C13" s="8" t="s">
        <v>8</v>
      </c>
      <c r="E13" s="17">
        <f>SUM(F13:G13)</f>
        <v>7261</v>
      </c>
      <c r="F13" s="9">
        <v>3939</v>
      </c>
      <c r="G13" s="9">
        <v>3322</v>
      </c>
      <c r="H13" s="18">
        <f>SUM(I13:J13)</f>
        <v>3070</v>
      </c>
      <c r="I13" s="9">
        <v>1689</v>
      </c>
      <c r="J13" s="9">
        <v>1381</v>
      </c>
      <c r="K13" s="18">
        <f>SUM(L13:M13)</f>
        <v>980</v>
      </c>
      <c r="L13" s="9">
        <v>507</v>
      </c>
      <c r="M13" s="9">
        <v>473</v>
      </c>
      <c r="N13" s="18">
        <f>SUM(O13:P13)</f>
        <v>2785</v>
      </c>
      <c r="O13" s="9">
        <v>1445</v>
      </c>
      <c r="P13" s="9">
        <v>1340</v>
      </c>
      <c r="Q13" s="18">
        <f>SUM(R13:S13)</f>
        <v>419</v>
      </c>
      <c r="R13" s="9">
        <v>296</v>
      </c>
      <c r="S13" s="9">
        <v>123</v>
      </c>
      <c r="T13" s="18">
        <f>SUM(U13:V13)</f>
        <v>7</v>
      </c>
      <c r="U13" s="9">
        <v>2</v>
      </c>
      <c r="V13" s="9">
        <v>5</v>
      </c>
      <c r="W13" s="18">
        <f>SUM(X13:Y13)</f>
        <v>41</v>
      </c>
      <c r="X13" s="9">
        <v>30</v>
      </c>
      <c r="Y13" s="9">
        <v>11</v>
      </c>
      <c r="Z13" s="18">
        <f>SUM(AA13:AB13)</f>
        <v>41</v>
      </c>
      <c r="AA13" s="9">
        <v>12</v>
      </c>
      <c r="AB13" s="9">
        <v>29</v>
      </c>
    </row>
    <row r="14" spans="2:28" s="7" customFormat="1" ht="15.75" customHeight="1">
      <c r="B14" s="8"/>
      <c r="C14" s="8" t="s">
        <v>9</v>
      </c>
      <c r="E14" s="17">
        <f>SUM(F14:G14)</f>
        <v>2500</v>
      </c>
      <c r="F14" s="9">
        <v>906</v>
      </c>
      <c r="G14" s="9">
        <v>1594</v>
      </c>
      <c r="H14" s="18">
        <f>SUM(I14:J14)</f>
        <v>519</v>
      </c>
      <c r="I14" s="9">
        <v>117</v>
      </c>
      <c r="J14" s="9">
        <v>402</v>
      </c>
      <c r="K14" s="18">
        <f>SUM(L14:M14)</f>
        <v>386</v>
      </c>
      <c r="L14" s="9">
        <v>164</v>
      </c>
      <c r="M14" s="9">
        <v>222</v>
      </c>
      <c r="N14" s="18">
        <f>SUM(O14:P14)</f>
        <v>1488</v>
      </c>
      <c r="O14" s="9">
        <v>566</v>
      </c>
      <c r="P14" s="9">
        <v>922</v>
      </c>
      <c r="Q14" s="18">
        <f>SUM(R14:S14)</f>
        <v>107</v>
      </c>
      <c r="R14" s="9">
        <v>59</v>
      </c>
      <c r="S14" s="9">
        <v>48</v>
      </c>
      <c r="T14" s="18">
        <f>SUM(U14:V14)</f>
        <v>0</v>
      </c>
      <c r="U14" s="9" t="s">
        <v>33</v>
      </c>
      <c r="V14" s="9" t="s">
        <v>33</v>
      </c>
      <c r="W14" s="18">
        <f>SUM(X14:Y14)</f>
        <v>6</v>
      </c>
      <c r="X14" s="9">
        <v>1</v>
      </c>
      <c r="Y14" s="9">
        <v>5</v>
      </c>
      <c r="Z14" s="18">
        <f>SUM(AA14:AB14)</f>
        <v>36</v>
      </c>
      <c r="AA14" s="9">
        <v>1</v>
      </c>
      <c r="AB14" s="9">
        <v>35</v>
      </c>
    </row>
    <row r="15" spans="2:28" s="7" customFormat="1" ht="15.75" customHeight="1">
      <c r="B15" s="8"/>
      <c r="C15" s="8"/>
      <c r="E15" s="17">
        <v>0</v>
      </c>
      <c r="F15" s="9"/>
      <c r="G15" s="9"/>
      <c r="H15" s="18">
        <v>0</v>
      </c>
      <c r="I15" s="9"/>
      <c r="J15" s="9"/>
      <c r="K15" s="9">
        <v>0</v>
      </c>
      <c r="L15" s="9"/>
      <c r="M15" s="9"/>
      <c r="N15" s="9">
        <v>0</v>
      </c>
      <c r="O15" s="9"/>
      <c r="P15" s="9"/>
      <c r="Q15" s="9">
        <v>0</v>
      </c>
      <c r="R15" s="9"/>
      <c r="S15" s="9"/>
      <c r="T15" s="9"/>
      <c r="U15" s="9"/>
      <c r="V15" s="9"/>
      <c r="W15" s="9">
        <v>0</v>
      </c>
      <c r="X15" s="9"/>
      <c r="Y15" s="9"/>
      <c r="Z15" s="9">
        <v>0</v>
      </c>
      <c r="AA15" s="9"/>
      <c r="AB15" s="9"/>
    </row>
    <row r="16" spans="2:28" s="14" customFormat="1" ht="15.75" customHeight="1">
      <c r="B16" s="25" t="s">
        <v>11</v>
      </c>
      <c r="C16" s="26"/>
      <c r="E16" s="15">
        <f aca="true" t="shared" si="2" ref="E16:T16">SUM(E17:E18)</f>
        <v>4200</v>
      </c>
      <c r="F16" s="16">
        <f t="shared" si="2"/>
        <v>2032</v>
      </c>
      <c r="G16" s="16">
        <f t="shared" si="2"/>
        <v>2168</v>
      </c>
      <c r="H16" s="16">
        <f t="shared" si="2"/>
        <v>1473</v>
      </c>
      <c r="I16" s="16">
        <f t="shared" si="2"/>
        <v>814</v>
      </c>
      <c r="J16" s="16">
        <f t="shared" si="2"/>
        <v>659</v>
      </c>
      <c r="K16" s="16">
        <f t="shared" si="2"/>
        <v>639</v>
      </c>
      <c r="L16" s="16">
        <f t="shared" si="2"/>
        <v>321</v>
      </c>
      <c r="M16" s="16">
        <f t="shared" si="2"/>
        <v>318</v>
      </c>
      <c r="N16" s="16">
        <f t="shared" si="2"/>
        <v>1865</v>
      </c>
      <c r="O16" s="16">
        <f t="shared" si="2"/>
        <v>776</v>
      </c>
      <c r="P16" s="16">
        <f t="shared" si="2"/>
        <v>1089</v>
      </c>
      <c r="Q16" s="16">
        <f t="shared" si="2"/>
        <v>222</v>
      </c>
      <c r="R16" s="16">
        <f t="shared" si="2"/>
        <v>121</v>
      </c>
      <c r="S16" s="16">
        <f t="shared" si="2"/>
        <v>101</v>
      </c>
      <c r="T16" s="16">
        <f t="shared" si="2"/>
        <v>1</v>
      </c>
      <c r="U16" s="16" t="s">
        <v>33</v>
      </c>
      <c r="V16" s="16">
        <f>SUM(V17:V18)</f>
        <v>1</v>
      </c>
      <c r="W16" s="16">
        <f>SUM(W17:W18)</f>
        <v>22</v>
      </c>
      <c r="X16" s="16">
        <f>SUM(X17:X18)</f>
        <v>9</v>
      </c>
      <c r="Y16" s="16">
        <f>SUM(Y17:Y18)</f>
        <v>13</v>
      </c>
      <c r="Z16" s="16">
        <f>SUM(Z17:Z18)</f>
        <v>32</v>
      </c>
      <c r="AA16" s="16" t="s">
        <v>33</v>
      </c>
      <c r="AB16" s="16">
        <f>SUM(AB17:AB18)</f>
        <v>32</v>
      </c>
    </row>
    <row r="17" spans="2:28" s="7" customFormat="1" ht="15.75" customHeight="1">
      <c r="B17" s="8"/>
      <c r="C17" s="8" t="s">
        <v>8</v>
      </c>
      <c r="E17" s="17">
        <f>SUM(F17:G17)</f>
        <v>3562</v>
      </c>
      <c r="F17" s="9">
        <v>1691</v>
      </c>
      <c r="G17" s="9">
        <v>1871</v>
      </c>
      <c r="H17" s="18">
        <f>SUM(I17:J17)</f>
        <v>1143</v>
      </c>
      <c r="I17" s="9">
        <v>625</v>
      </c>
      <c r="J17" s="9">
        <v>518</v>
      </c>
      <c r="K17" s="18">
        <f>SUM(L17:M17)</f>
        <v>544</v>
      </c>
      <c r="L17" s="9">
        <v>271</v>
      </c>
      <c r="M17" s="9">
        <v>273</v>
      </c>
      <c r="N17" s="18">
        <f>SUM(O17:P17)</f>
        <v>1701</v>
      </c>
      <c r="O17" s="9">
        <v>719</v>
      </c>
      <c r="P17" s="9">
        <v>982</v>
      </c>
      <c r="Q17" s="18">
        <f>SUM(R17:S17)</f>
        <v>173</v>
      </c>
      <c r="R17" s="9">
        <v>76</v>
      </c>
      <c r="S17" s="9">
        <v>97</v>
      </c>
      <c r="T17" s="18">
        <f>SUM(U17:V17)</f>
        <v>1</v>
      </c>
      <c r="U17" s="9" t="s">
        <v>33</v>
      </c>
      <c r="V17" s="9">
        <v>1</v>
      </c>
      <c r="W17" s="18">
        <f>SUM(X17:Y17)</f>
        <v>20</v>
      </c>
      <c r="X17" s="9">
        <v>7</v>
      </c>
      <c r="Y17" s="9">
        <v>13</v>
      </c>
      <c r="Z17" s="18">
        <f>SUM(AA17:AB17)</f>
        <v>32</v>
      </c>
      <c r="AA17" s="9" t="s">
        <v>33</v>
      </c>
      <c r="AB17" s="9">
        <v>32</v>
      </c>
    </row>
    <row r="18" spans="2:28" s="7" customFormat="1" ht="15.75" customHeight="1">
      <c r="B18" s="8"/>
      <c r="C18" s="8" t="s">
        <v>9</v>
      </c>
      <c r="E18" s="17">
        <f>SUM(F18:G18)</f>
        <v>638</v>
      </c>
      <c r="F18" s="9">
        <v>341</v>
      </c>
      <c r="G18" s="9">
        <v>297</v>
      </c>
      <c r="H18" s="18">
        <f>SUM(I18:J18)</f>
        <v>330</v>
      </c>
      <c r="I18" s="9">
        <v>189</v>
      </c>
      <c r="J18" s="9">
        <v>141</v>
      </c>
      <c r="K18" s="18">
        <f>SUM(L18:M18)</f>
        <v>95</v>
      </c>
      <c r="L18" s="9">
        <v>50</v>
      </c>
      <c r="M18" s="9">
        <v>45</v>
      </c>
      <c r="N18" s="18">
        <f>SUM(O18:P18)</f>
        <v>164</v>
      </c>
      <c r="O18" s="9">
        <v>57</v>
      </c>
      <c r="P18" s="9">
        <v>107</v>
      </c>
      <c r="Q18" s="18">
        <f>SUM(R18:S18)</f>
        <v>49</v>
      </c>
      <c r="R18" s="9">
        <v>45</v>
      </c>
      <c r="S18" s="9">
        <v>4</v>
      </c>
      <c r="T18" s="9" t="s">
        <v>26</v>
      </c>
      <c r="U18" s="9" t="s">
        <v>26</v>
      </c>
      <c r="V18" s="9" t="s">
        <v>26</v>
      </c>
      <c r="W18" s="18">
        <f>SUM(X18:Y18)</f>
        <v>2</v>
      </c>
      <c r="X18" s="9">
        <v>2</v>
      </c>
      <c r="Y18" s="9" t="s">
        <v>26</v>
      </c>
      <c r="Z18" s="18" t="s">
        <v>34</v>
      </c>
      <c r="AA18" s="9" t="s">
        <v>26</v>
      </c>
      <c r="AB18" s="9" t="s">
        <v>26</v>
      </c>
    </row>
    <row r="19" spans="2:28" s="7" customFormat="1" ht="15.75" customHeight="1">
      <c r="B19" s="8"/>
      <c r="C19" s="8"/>
      <c r="E19" s="17">
        <v>0</v>
      </c>
      <c r="F19" s="9"/>
      <c r="G19" s="9"/>
      <c r="H19" s="18">
        <v>0</v>
      </c>
      <c r="I19" s="9"/>
      <c r="J19" s="9"/>
      <c r="K19" s="9">
        <v>0</v>
      </c>
      <c r="L19" s="9"/>
      <c r="M19" s="9"/>
      <c r="N19" s="9">
        <v>0</v>
      </c>
      <c r="O19" s="9"/>
      <c r="P19" s="9"/>
      <c r="Q19" s="9">
        <v>0</v>
      </c>
      <c r="R19" s="9"/>
      <c r="S19" s="9"/>
      <c r="T19" s="9"/>
      <c r="U19" s="9"/>
      <c r="V19" s="9"/>
      <c r="W19" s="9">
        <v>0</v>
      </c>
      <c r="X19" s="9"/>
      <c r="Y19" s="9"/>
      <c r="Z19" s="9">
        <v>0</v>
      </c>
      <c r="AA19" s="9"/>
      <c r="AB19" s="9"/>
    </row>
    <row r="20" spans="2:28" s="14" customFormat="1" ht="15.75" customHeight="1">
      <c r="B20" s="25" t="s">
        <v>12</v>
      </c>
      <c r="C20" s="26"/>
      <c r="E20" s="15">
        <f>SUM(E21:E22)</f>
        <v>309</v>
      </c>
      <c r="F20" s="16">
        <f aca="true" t="shared" si="3" ref="F20:R20">SUM(F21:F22)</f>
        <v>73</v>
      </c>
      <c r="G20" s="16">
        <f t="shared" si="3"/>
        <v>236</v>
      </c>
      <c r="H20" s="16">
        <f t="shared" si="3"/>
        <v>84</v>
      </c>
      <c r="I20" s="16">
        <f t="shared" si="3"/>
        <v>30</v>
      </c>
      <c r="J20" s="16">
        <f t="shared" si="3"/>
        <v>54</v>
      </c>
      <c r="K20" s="16">
        <f t="shared" si="3"/>
        <v>63</v>
      </c>
      <c r="L20" s="16">
        <f t="shared" si="3"/>
        <v>14</v>
      </c>
      <c r="M20" s="16">
        <f t="shared" si="3"/>
        <v>49</v>
      </c>
      <c r="N20" s="16">
        <f t="shared" si="3"/>
        <v>158</v>
      </c>
      <c r="O20" s="16">
        <f t="shared" si="3"/>
        <v>25</v>
      </c>
      <c r="P20" s="16">
        <f t="shared" si="3"/>
        <v>133</v>
      </c>
      <c r="Q20" s="16">
        <f t="shared" si="3"/>
        <v>4</v>
      </c>
      <c r="R20" s="16">
        <f t="shared" si="3"/>
        <v>4</v>
      </c>
      <c r="S20" s="16" t="s">
        <v>33</v>
      </c>
      <c r="T20" s="16" t="s">
        <v>33</v>
      </c>
      <c r="U20" s="16" t="s">
        <v>33</v>
      </c>
      <c r="V20" s="16" t="s">
        <v>33</v>
      </c>
      <c r="W20" s="16" t="s">
        <v>33</v>
      </c>
      <c r="X20" s="16" t="s">
        <v>33</v>
      </c>
      <c r="Y20" s="16" t="s">
        <v>33</v>
      </c>
      <c r="Z20" s="16" t="s">
        <v>33</v>
      </c>
      <c r="AA20" s="16" t="s">
        <v>26</v>
      </c>
      <c r="AB20" s="16" t="s">
        <v>33</v>
      </c>
    </row>
    <row r="21" spans="2:28" s="7" customFormat="1" ht="15.75" customHeight="1">
      <c r="B21" s="8"/>
      <c r="C21" s="8" t="s">
        <v>8</v>
      </c>
      <c r="E21" s="17">
        <f>SUM(F21:G21)</f>
        <v>309</v>
      </c>
      <c r="F21" s="9">
        <v>73</v>
      </c>
      <c r="G21" s="9">
        <v>236</v>
      </c>
      <c r="H21" s="18">
        <f>SUM(I21:J21)</f>
        <v>84</v>
      </c>
      <c r="I21" s="9">
        <v>30</v>
      </c>
      <c r="J21" s="9">
        <v>54</v>
      </c>
      <c r="K21" s="18">
        <f>SUM(L21:M21)</f>
        <v>63</v>
      </c>
      <c r="L21" s="9">
        <v>14</v>
      </c>
      <c r="M21" s="9">
        <v>49</v>
      </c>
      <c r="N21" s="18">
        <f>SUM(O21:P21)</f>
        <v>158</v>
      </c>
      <c r="O21" s="9">
        <v>25</v>
      </c>
      <c r="P21" s="9">
        <v>133</v>
      </c>
      <c r="Q21" s="18">
        <f>SUM(R21:S21)</f>
        <v>4</v>
      </c>
      <c r="R21" s="9">
        <v>4</v>
      </c>
      <c r="S21" s="9" t="s">
        <v>33</v>
      </c>
      <c r="T21" s="9" t="s">
        <v>33</v>
      </c>
      <c r="U21" s="9" t="s">
        <v>33</v>
      </c>
      <c r="V21" s="9" t="s">
        <v>33</v>
      </c>
      <c r="W21" s="9" t="s">
        <v>33</v>
      </c>
      <c r="X21" s="9" t="s">
        <v>33</v>
      </c>
      <c r="Y21" s="9" t="s">
        <v>33</v>
      </c>
      <c r="Z21" s="18" t="s">
        <v>35</v>
      </c>
      <c r="AA21" s="9" t="s">
        <v>26</v>
      </c>
      <c r="AB21" s="9" t="s">
        <v>33</v>
      </c>
    </row>
    <row r="22" spans="2:28" s="7" customFormat="1" ht="15.75" customHeight="1">
      <c r="B22" s="8"/>
      <c r="C22" s="8" t="s">
        <v>9</v>
      </c>
      <c r="E22" s="17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33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26</v>
      </c>
      <c r="AB22" s="9" t="s">
        <v>26</v>
      </c>
    </row>
    <row r="23" spans="2:28" s="7" customFormat="1" ht="15.75" customHeight="1">
      <c r="B23" s="8"/>
      <c r="C23" s="8"/>
      <c r="E23" s="17"/>
      <c r="F23" s="9"/>
      <c r="G23" s="9"/>
      <c r="H23" s="1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8" s="14" customFormat="1" ht="15.75" customHeight="1">
      <c r="B24" s="25" t="s">
        <v>13</v>
      </c>
      <c r="C24" s="26"/>
      <c r="E24" s="15">
        <f>SUM(E25:E26)</f>
        <v>1282</v>
      </c>
      <c r="F24" s="16">
        <f aca="true" t="shared" si="4" ref="F24:AB24">SUM(F25:F26)</f>
        <v>624</v>
      </c>
      <c r="G24" s="16">
        <f t="shared" si="4"/>
        <v>658</v>
      </c>
      <c r="H24" s="16">
        <f t="shared" si="4"/>
        <v>369</v>
      </c>
      <c r="I24" s="16">
        <f t="shared" si="4"/>
        <v>198</v>
      </c>
      <c r="J24" s="16">
        <f t="shared" si="4"/>
        <v>171</v>
      </c>
      <c r="K24" s="16">
        <f t="shared" si="4"/>
        <v>191</v>
      </c>
      <c r="L24" s="16">
        <f t="shared" si="4"/>
        <v>86</v>
      </c>
      <c r="M24" s="16">
        <f t="shared" si="4"/>
        <v>105</v>
      </c>
      <c r="N24" s="16">
        <f t="shared" si="4"/>
        <v>652</v>
      </c>
      <c r="O24" s="16">
        <f t="shared" si="4"/>
        <v>276</v>
      </c>
      <c r="P24" s="16">
        <f t="shared" si="4"/>
        <v>376</v>
      </c>
      <c r="Q24" s="16">
        <f t="shared" si="4"/>
        <v>70</v>
      </c>
      <c r="R24" s="16">
        <f t="shared" si="4"/>
        <v>64</v>
      </c>
      <c r="S24" s="16">
        <f t="shared" si="4"/>
        <v>6</v>
      </c>
      <c r="T24" s="16" t="s">
        <v>33</v>
      </c>
      <c r="U24" s="16" t="s">
        <v>33</v>
      </c>
      <c r="V24" s="16" t="s">
        <v>33</v>
      </c>
      <c r="W24" s="16">
        <f t="shared" si="4"/>
        <v>9</v>
      </c>
      <c r="X24" s="16">
        <f t="shared" si="4"/>
        <v>8</v>
      </c>
      <c r="Y24" s="16">
        <f t="shared" si="4"/>
        <v>1</v>
      </c>
      <c r="Z24" s="16">
        <f t="shared" si="4"/>
        <v>20</v>
      </c>
      <c r="AA24" s="16">
        <f t="shared" si="4"/>
        <v>3</v>
      </c>
      <c r="AB24" s="16">
        <f t="shared" si="4"/>
        <v>17</v>
      </c>
    </row>
    <row r="25" spans="2:28" s="7" customFormat="1" ht="15.75" customHeight="1">
      <c r="B25" s="8"/>
      <c r="C25" s="8" t="s">
        <v>8</v>
      </c>
      <c r="E25" s="17">
        <f>SUM(F25:G25)</f>
        <v>1282</v>
      </c>
      <c r="F25" s="9">
        <v>624</v>
      </c>
      <c r="G25" s="9">
        <v>658</v>
      </c>
      <c r="H25" s="18">
        <f>SUM(I25:J25)</f>
        <v>369</v>
      </c>
      <c r="I25" s="9">
        <v>198</v>
      </c>
      <c r="J25" s="9">
        <v>171</v>
      </c>
      <c r="K25" s="18">
        <f>SUM(L25:M25)</f>
        <v>191</v>
      </c>
      <c r="L25" s="9">
        <v>86</v>
      </c>
      <c r="M25" s="9">
        <v>105</v>
      </c>
      <c r="N25" s="18">
        <f>SUM(O25:P25)</f>
        <v>652</v>
      </c>
      <c r="O25" s="9">
        <v>276</v>
      </c>
      <c r="P25" s="9">
        <v>376</v>
      </c>
      <c r="Q25" s="18">
        <f>SUM(R25:S25)</f>
        <v>70</v>
      </c>
      <c r="R25" s="9">
        <v>64</v>
      </c>
      <c r="S25" s="9">
        <v>6</v>
      </c>
      <c r="T25" s="9" t="s">
        <v>33</v>
      </c>
      <c r="U25" s="9" t="s">
        <v>33</v>
      </c>
      <c r="V25" s="9" t="s">
        <v>33</v>
      </c>
      <c r="W25" s="18">
        <f>SUM(X25:Y25)</f>
        <v>9</v>
      </c>
      <c r="X25" s="9">
        <v>8</v>
      </c>
      <c r="Y25" s="9">
        <v>1</v>
      </c>
      <c r="Z25" s="18">
        <f>SUM(AA25:AB25)</f>
        <v>20</v>
      </c>
      <c r="AA25" s="9">
        <v>3</v>
      </c>
      <c r="AB25" s="9">
        <v>17</v>
      </c>
    </row>
    <row r="26" spans="2:28" s="7" customFormat="1" ht="15.75" customHeight="1">
      <c r="B26" s="8"/>
      <c r="C26" s="8" t="s">
        <v>9</v>
      </c>
      <c r="E26" s="17" t="s">
        <v>29</v>
      </c>
      <c r="F26" s="9" t="s">
        <v>29</v>
      </c>
      <c r="G26" s="9" t="s">
        <v>29</v>
      </c>
      <c r="H26" s="9" t="s">
        <v>29</v>
      </c>
      <c r="I26" s="9" t="s">
        <v>29</v>
      </c>
      <c r="J26" s="9" t="s">
        <v>29</v>
      </c>
      <c r="K26" s="9" t="s">
        <v>29</v>
      </c>
      <c r="L26" s="9" t="s">
        <v>29</v>
      </c>
      <c r="M26" s="9" t="s">
        <v>29</v>
      </c>
      <c r="N26" s="9" t="s">
        <v>29</v>
      </c>
      <c r="O26" s="9" t="s">
        <v>29</v>
      </c>
      <c r="P26" s="9" t="s">
        <v>29</v>
      </c>
      <c r="Q26" s="9" t="s">
        <v>29</v>
      </c>
      <c r="R26" s="9" t="s">
        <v>29</v>
      </c>
      <c r="S26" s="9" t="s">
        <v>29</v>
      </c>
      <c r="T26" s="9" t="s">
        <v>29</v>
      </c>
      <c r="U26" s="9" t="s">
        <v>29</v>
      </c>
      <c r="V26" s="9" t="s">
        <v>29</v>
      </c>
      <c r="W26" s="9" t="s">
        <v>29</v>
      </c>
      <c r="X26" s="9" t="s">
        <v>29</v>
      </c>
      <c r="Y26" s="9" t="s">
        <v>29</v>
      </c>
      <c r="Z26" s="9" t="s">
        <v>29</v>
      </c>
      <c r="AA26" s="9" t="s">
        <v>26</v>
      </c>
      <c r="AB26" s="9" t="s">
        <v>26</v>
      </c>
    </row>
    <row r="27" spans="2:28" s="7" customFormat="1" ht="15.75" customHeight="1">
      <c r="B27" s="8"/>
      <c r="C27" s="8"/>
      <c r="E27" s="1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2:28" s="14" customFormat="1" ht="15.75" customHeight="1">
      <c r="B28" s="25" t="s">
        <v>14</v>
      </c>
      <c r="C28" s="26"/>
      <c r="E28" s="15">
        <f>SUM(E29:E30)</f>
        <v>699</v>
      </c>
      <c r="F28" s="16">
        <f aca="true" t="shared" si="5" ref="F28:Z28">SUM(F29:F30)</f>
        <v>360</v>
      </c>
      <c r="G28" s="16">
        <f t="shared" si="5"/>
        <v>339</v>
      </c>
      <c r="H28" s="16">
        <f t="shared" si="5"/>
        <v>123</v>
      </c>
      <c r="I28" s="16">
        <f t="shared" si="5"/>
        <v>51</v>
      </c>
      <c r="J28" s="16">
        <f t="shared" si="5"/>
        <v>72</v>
      </c>
      <c r="K28" s="16">
        <f t="shared" si="5"/>
        <v>216</v>
      </c>
      <c r="L28" s="16">
        <f t="shared" si="5"/>
        <v>128</v>
      </c>
      <c r="M28" s="16">
        <f t="shared" si="5"/>
        <v>88</v>
      </c>
      <c r="N28" s="16">
        <f t="shared" si="5"/>
        <v>331</v>
      </c>
      <c r="O28" s="16">
        <f t="shared" si="5"/>
        <v>164</v>
      </c>
      <c r="P28" s="16">
        <f t="shared" si="5"/>
        <v>167</v>
      </c>
      <c r="Q28" s="16">
        <f t="shared" si="5"/>
        <v>29</v>
      </c>
      <c r="R28" s="16">
        <f t="shared" si="5"/>
        <v>17</v>
      </c>
      <c r="S28" s="16">
        <f t="shared" si="5"/>
        <v>12</v>
      </c>
      <c r="T28" s="16" t="s">
        <v>33</v>
      </c>
      <c r="U28" s="16" t="s">
        <v>33</v>
      </c>
      <c r="V28" s="16" t="s">
        <v>33</v>
      </c>
      <c r="W28" s="16">
        <f t="shared" si="5"/>
        <v>4</v>
      </c>
      <c r="X28" s="16">
        <f t="shared" si="5"/>
        <v>3</v>
      </c>
      <c r="Y28" s="16">
        <f t="shared" si="5"/>
        <v>1</v>
      </c>
      <c r="Z28" s="16">
        <f t="shared" si="5"/>
        <v>24</v>
      </c>
      <c r="AA28" s="16">
        <f>SUM(AA29:AA30)</f>
        <v>5</v>
      </c>
      <c r="AB28" s="16">
        <f>SUM(AB29:AB30)</f>
        <v>19</v>
      </c>
    </row>
    <row r="29" spans="2:28" s="7" customFormat="1" ht="15.75" customHeight="1">
      <c r="B29" s="8"/>
      <c r="C29" s="8" t="s">
        <v>8</v>
      </c>
      <c r="E29" s="17">
        <f>SUM(F29:G29)</f>
        <v>699</v>
      </c>
      <c r="F29" s="9">
        <v>360</v>
      </c>
      <c r="G29" s="9">
        <v>339</v>
      </c>
      <c r="H29" s="18">
        <f>SUM(I29:J29)</f>
        <v>123</v>
      </c>
      <c r="I29" s="9">
        <v>51</v>
      </c>
      <c r="J29" s="9">
        <v>72</v>
      </c>
      <c r="K29" s="18">
        <f>SUM(L29:M29)</f>
        <v>216</v>
      </c>
      <c r="L29" s="9">
        <v>128</v>
      </c>
      <c r="M29" s="9">
        <v>88</v>
      </c>
      <c r="N29" s="18">
        <f>SUM(O29:P29)</f>
        <v>331</v>
      </c>
      <c r="O29" s="9">
        <v>164</v>
      </c>
      <c r="P29" s="9">
        <v>167</v>
      </c>
      <c r="Q29" s="18">
        <f>SUM(R29:S29)</f>
        <v>29</v>
      </c>
      <c r="R29" s="9">
        <v>17</v>
      </c>
      <c r="S29" s="9">
        <v>12</v>
      </c>
      <c r="T29" s="9" t="s">
        <v>33</v>
      </c>
      <c r="U29" s="9" t="s">
        <v>33</v>
      </c>
      <c r="V29" s="9" t="s">
        <v>33</v>
      </c>
      <c r="W29" s="18">
        <f>SUM(X29:Y29)</f>
        <v>4</v>
      </c>
      <c r="X29" s="9">
        <v>3</v>
      </c>
      <c r="Y29" s="9">
        <v>1</v>
      </c>
      <c r="Z29" s="18">
        <f>SUM(AA29:AB29)</f>
        <v>24</v>
      </c>
      <c r="AA29" s="9">
        <v>5</v>
      </c>
      <c r="AB29" s="9">
        <v>19</v>
      </c>
    </row>
    <row r="30" spans="2:28" s="7" customFormat="1" ht="15.75" customHeight="1">
      <c r="B30" s="8"/>
      <c r="C30" s="8" t="s">
        <v>9</v>
      </c>
      <c r="E30" s="17" t="s">
        <v>29</v>
      </c>
      <c r="F30" s="9" t="s">
        <v>29</v>
      </c>
      <c r="G30" s="9" t="s">
        <v>29</v>
      </c>
      <c r="H30" s="9" t="s">
        <v>29</v>
      </c>
      <c r="I30" s="9" t="s">
        <v>29</v>
      </c>
      <c r="J30" s="9" t="s">
        <v>29</v>
      </c>
      <c r="K30" s="9" t="s">
        <v>29</v>
      </c>
      <c r="L30" s="9" t="s">
        <v>29</v>
      </c>
      <c r="M30" s="9" t="s">
        <v>29</v>
      </c>
      <c r="N30" s="9" t="s">
        <v>29</v>
      </c>
      <c r="O30" s="9" t="s">
        <v>29</v>
      </c>
      <c r="P30" s="9" t="s">
        <v>29</v>
      </c>
      <c r="Q30" s="9" t="s">
        <v>29</v>
      </c>
      <c r="R30" s="9" t="s">
        <v>29</v>
      </c>
      <c r="S30" s="9" t="s">
        <v>29</v>
      </c>
      <c r="T30" s="9" t="s">
        <v>29</v>
      </c>
      <c r="U30" s="9" t="s">
        <v>29</v>
      </c>
      <c r="V30" s="9" t="s">
        <v>29</v>
      </c>
      <c r="W30" s="9" t="s">
        <v>29</v>
      </c>
      <c r="X30" s="9" t="s">
        <v>29</v>
      </c>
      <c r="Y30" s="9" t="s">
        <v>29</v>
      </c>
      <c r="Z30" s="9" t="s">
        <v>29</v>
      </c>
      <c r="AA30" s="9" t="s">
        <v>26</v>
      </c>
      <c r="AB30" s="9" t="s">
        <v>26</v>
      </c>
    </row>
    <row r="31" spans="2:28" s="7" customFormat="1" ht="15.75" customHeight="1">
      <c r="B31" s="8"/>
      <c r="C31" s="8"/>
      <c r="E31" s="1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2:28" s="14" customFormat="1" ht="15.75" customHeight="1">
      <c r="B32" s="25" t="s">
        <v>15</v>
      </c>
      <c r="C32" s="26"/>
      <c r="E32" s="15">
        <f>SUM(E33:E34)</f>
        <v>1980</v>
      </c>
      <c r="F32" s="16">
        <v>1108</v>
      </c>
      <c r="G32" s="16">
        <f aca="true" t="shared" si="6" ref="F32:Z32">SUM(G33:G34)</f>
        <v>872</v>
      </c>
      <c r="H32" s="16">
        <f t="shared" si="6"/>
        <v>530</v>
      </c>
      <c r="I32" s="16">
        <f t="shared" si="6"/>
        <v>307</v>
      </c>
      <c r="J32" s="16">
        <f t="shared" si="6"/>
        <v>223</v>
      </c>
      <c r="K32" s="16">
        <f t="shared" si="6"/>
        <v>354</v>
      </c>
      <c r="L32" s="16">
        <f t="shared" si="6"/>
        <v>197</v>
      </c>
      <c r="M32" s="16">
        <f t="shared" si="6"/>
        <v>157</v>
      </c>
      <c r="N32" s="16">
        <f t="shared" si="6"/>
        <v>1048</v>
      </c>
      <c r="O32" s="16">
        <f t="shared" si="6"/>
        <v>569</v>
      </c>
      <c r="P32" s="16">
        <f t="shared" si="6"/>
        <v>479</v>
      </c>
      <c r="Q32" s="16">
        <f t="shared" si="6"/>
        <v>48</v>
      </c>
      <c r="R32" s="16">
        <f t="shared" si="6"/>
        <v>35</v>
      </c>
      <c r="S32" s="16">
        <f t="shared" si="6"/>
        <v>13</v>
      </c>
      <c r="T32" s="16" t="s">
        <v>26</v>
      </c>
      <c r="U32" s="16" t="s">
        <v>26</v>
      </c>
      <c r="V32" s="16" t="s">
        <v>26</v>
      </c>
      <c r="W32" s="16">
        <f t="shared" si="6"/>
        <v>8</v>
      </c>
      <c r="X32" s="16">
        <f t="shared" si="6"/>
        <v>4</v>
      </c>
      <c r="Y32" s="16">
        <f t="shared" si="6"/>
        <v>4</v>
      </c>
      <c r="Z32" s="16">
        <f t="shared" si="6"/>
        <v>14</v>
      </c>
      <c r="AA32" s="16">
        <f>SUM(AA33:AA34)</f>
        <v>1</v>
      </c>
      <c r="AB32" s="16">
        <f>SUM(AB33:AB34)</f>
        <v>13</v>
      </c>
    </row>
    <row r="33" spans="2:28" s="7" customFormat="1" ht="15.75" customHeight="1">
      <c r="B33" s="8"/>
      <c r="C33" s="8" t="s">
        <v>8</v>
      </c>
      <c r="E33" s="17">
        <f>SUM(F33:G33)</f>
        <v>1673</v>
      </c>
      <c r="F33" s="9">
        <v>876</v>
      </c>
      <c r="G33" s="9">
        <v>797</v>
      </c>
      <c r="H33" s="18">
        <f>SUM(I33:J33)</f>
        <v>486</v>
      </c>
      <c r="I33" s="9">
        <v>272</v>
      </c>
      <c r="J33" s="9">
        <v>214</v>
      </c>
      <c r="K33" s="18">
        <f>SUM(L33:M33)</f>
        <v>308</v>
      </c>
      <c r="L33" s="9">
        <v>168</v>
      </c>
      <c r="M33" s="9">
        <v>140</v>
      </c>
      <c r="N33" s="18">
        <f>SUM(O33:P33)</f>
        <v>848</v>
      </c>
      <c r="O33" s="9">
        <v>415</v>
      </c>
      <c r="P33" s="9">
        <v>433</v>
      </c>
      <c r="Q33" s="18">
        <f>SUM(R33:S33)</f>
        <v>31</v>
      </c>
      <c r="R33" s="9">
        <v>21</v>
      </c>
      <c r="S33" s="9">
        <v>10</v>
      </c>
      <c r="T33" s="9" t="s">
        <v>33</v>
      </c>
      <c r="U33" s="9" t="s">
        <v>33</v>
      </c>
      <c r="V33" s="9" t="s">
        <v>33</v>
      </c>
      <c r="W33" s="18">
        <f>SUM(X33:Y33)</f>
        <v>7</v>
      </c>
      <c r="X33" s="9">
        <v>4</v>
      </c>
      <c r="Y33" s="9">
        <v>3</v>
      </c>
      <c r="Z33" s="18">
        <f>SUM(AA33:AB33)</f>
        <v>3</v>
      </c>
      <c r="AA33" s="9">
        <v>1</v>
      </c>
      <c r="AB33" s="9">
        <v>2</v>
      </c>
    </row>
    <row r="34" spans="2:28" s="7" customFormat="1" ht="15.75" customHeight="1">
      <c r="B34" s="8"/>
      <c r="C34" s="8" t="s">
        <v>9</v>
      </c>
      <c r="E34" s="17">
        <v>307</v>
      </c>
      <c r="F34" s="9">
        <v>549</v>
      </c>
      <c r="G34" s="9">
        <v>75</v>
      </c>
      <c r="H34" s="18">
        <f>SUM(I34:J34)</f>
        <v>44</v>
      </c>
      <c r="I34" s="9">
        <v>35</v>
      </c>
      <c r="J34" s="9">
        <v>9</v>
      </c>
      <c r="K34" s="18">
        <f>SUM(L34:M34)</f>
        <v>46</v>
      </c>
      <c r="L34" s="9">
        <v>29</v>
      </c>
      <c r="M34" s="9">
        <v>17</v>
      </c>
      <c r="N34" s="18">
        <f>SUM(O34:P34)</f>
        <v>200</v>
      </c>
      <c r="O34" s="9">
        <v>154</v>
      </c>
      <c r="P34" s="9">
        <v>46</v>
      </c>
      <c r="Q34" s="18">
        <f>SUM(R34:S34)</f>
        <v>17</v>
      </c>
      <c r="R34" s="9">
        <v>14</v>
      </c>
      <c r="S34" s="9">
        <v>3</v>
      </c>
      <c r="T34" s="9" t="s">
        <v>33</v>
      </c>
      <c r="U34" s="9" t="s">
        <v>33</v>
      </c>
      <c r="V34" s="9" t="s">
        <v>33</v>
      </c>
      <c r="W34" s="18">
        <f>SUM(X34:Y34)</f>
        <v>1</v>
      </c>
      <c r="X34" s="9" t="s">
        <v>33</v>
      </c>
      <c r="Y34" s="9">
        <v>1</v>
      </c>
      <c r="Z34" s="18">
        <f>SUM(AA34:AB34)</f>
        <v>11</v>
      </c>
      <c r="AA34" s="9" t="s">
        <v>26</v>
      </c>
      <c r="AB34" s="9">
        <v>11</v>
      </c>
    </row>
    <row r="35" spans="2:28" s="7" customFormat="1" ht="15.75" customHeight="1">
      <c r="B35" s="8"/>
      <c r="C35" s="8"/>
      <c r="E35" s="17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/>
      <c r="U35" s="9">
        <v>0</v>
      </c>
      <c r="V35" s="9"/>
      <c r="W35" s="9">
        <v>0</v>
      </c>
      <c r="X35" s="9">
        <v>0</v>
      </c>
      <c r="Y35" s="9">
        <v>0</v>
      </c>
      <c r="Z35" s="9">
        <v>0</v>
      </c>
      <c r="AA35" s="9"/>
      <c r="AB35" s="9"/>
    </row>
    <row r="36" spans="2:31" s="14" customFormat="1" ht="15.75" customHeight="1">
      <c r="B36" s="25" t="s">
        <v>16</v>
      </c>
      <c r="C36" s="25"/>
      <c r="E36" s="15">
        <f>SUM(E37:E38)</f>
        <v>2969</v>
      </c>
      <c r="F36" s="16">
        <f aca="true" t="shared" si="7" ref="F36:Z36">SUM(F37:F38)</f>
        <v>1487</v>
      </c>
      <c r="G36" s="16">
        <f t="shared" si="7"/>
        <v>1482</v>
      </c>
      <c r="H36" s="16">
        <f t="shared" si="7"/>
        <v>1109</v>
      </c>
      <c r="I36" s="16">
        <f t="shared" si="7"/>
        <v>615</v>
      </c>
      <c r="J36" s="16">
        <f t="shared" si="7"/>
        <v>494</v>
      </c>
      <c r="K36" s="16">
        <f t="shared" si="7"/>
        <v>460</v>
      </c>
      <c r="L36" s="16">
        <f t="shared" si="7"/>
        <v>245</v>
      </c>
      <c r="M36" s="16">
        <f t="shared" si="7"/>
        <v>215</v>
      </c>
      <c r="N36" s="16">
        <f t="shared" si="7"/>
        <v>1306</v>
      </c>
      <c r="O36" s="16">
        <f t="shared" si="7"/>
        <v>572</v>
      </c>
      <c r="P36" s="16">
        <f t="shared" si="7"/>
        <v>734</v>
      </c>
      <c r="Q36" s="16">
        <f t="shared" si="7"/>
        <v>94</v>
      </c>
      <c r="R36" s="16">
        <f t="shared" si="7"/>
        <v>55</v>
      </c>
      <c r="S36" s="16">
        <f t="shared" si="7"/>
        <v>39</v>
      </c>
      <c r="T36" s="16" t="s">
        <v>26</v>
      </c>
      <c r="U36" s="16" t="s">
        <v>26</v>
      </c>
      <c r="V36" s="16" t="s">
        <v>26</v>
      </c>
      <c r="W36" s="16">
        <f t="shared" si="7"/>
        <v>6</v>
      </c>
      <c r="X36" s="16">
        <f t="shared" si="7"/>
        <v>4</v>
      </c>
      <c r="Y36" s="16">
        <f t="shared" si="7"/>
        <v>2</v>
      </c>
      <c r="Z36" s="16">
        <f t="shared" si="7"/>
        <v>5</v>
      </c>
      <c r="AA36" s="16">
        <f>SUM(AA37:AA38)</f>
        <v>1</v>
      </c>
      <c r="AB36" s="16">
        <f>SUM(AB37:AB38)</f>
        <v>4</v>
      </c>
      <c r="AC36" s="16"/>
      <c r="AD36" s="16"/>
      <c r="AE36" s="16"/>
    </row>
    <row r="37" spans="2:28" s="7" customFormat="1" ht="15.75" customHeight="1">
      <c r="B37" s="8"/>
      <c r="C37" s="8" t="s">
        <v>8</v>
      </c>
      <c r="E37" s="17">
        <f>SUM(F37:G37)</f>
        <v>1843</v>
      </c>
      <c r="F37" s="9">
        <v>938</v>
      </c>
      <c r="G37" s="9">
        <v>905</v>
      </c>
      <c r="H37" s="18">
        <f>SUM(I37:J37)</f>
        <v>703</v>
      </c>
      <c r="I37" s="9">
        <v>385</v>
      </c>
      <c r="J37" s="9">
        <v>318</v>
      </c>
      <c r="K37" s="18">
        <f>SUM(L37:M37)</f>
        <v>332</v>
      </c>
      <c r="L37" s="9">
        <v>187</v>
      </c>
      <c r="M37" s="9">
        <v>145</v>
      </c>
      <c r="N37" s="18">
        <f>SUM(O37:P37)</f>
        <v>771</v>
      </c>
      <c r="O37" s="9">
        <v>346</v>
      </c>
      <c r="P37" s="9">
        <v>425</v>
      </c>
      <c r="Q37" s="18">
        <f>SUM(R37:S37)</f>
        <v>37</v>
      </c>
      <c r="R37" s="9">
        <v>20</v>
      </c>
      <c r="S37" s="9">
        <v>17</v>
      </c>
      <c r="T37" s="9" t="s">
        <v>33</v>
      </c>
      <c r="U37" s="9" t="s">
        <v>33</v>
      </c>
      <c r="V37" s="9" t="s">
        <v>33</v>
      </c>
      <c r="W37" s="18">
        <f>SUM(X37:Y37)</f>
        <v>3</v>
      </c>
      <c r="X37" s="9">
        <v>1</v>
      </c>
      <c r="Y37" s="9">
        <v>2</v>
      </c>
      <c r="Z37" s="18">
        <f>SUM(AA37:AB37)</f>
        <v>4</v>
      </c>
      <c r="AA37" s="9" t="s">
        <v>33</v>
      </c>
      <c r="AB37" s="9">
        <v>4</v>
      </c>
    </row>
    <row r="38" spans="2:28" s="7" customFormat="1" ht="15.75" customHeight="1">
      <c r="B38" s="8"/>
      <c r="C38" s="8" t="s">
        <v>9</v>
      </c>
      <c r="E38" s="17">
        <f>SUM(F38:G38)</f>
        <v>1126</v>
      </c>
      <c r="F38" s="9">
        <v>549</v>
      </c>
      <c r="G38" s="9">
        <v>577</v>
      </c>
      <c r="H38" s="18">
        <f>SUM(I38:J38)</f>
        <v>406</v>
      </c>
      <c r="I38" s="9">
        <v>230</v>
      </c>
      <c r="J38" s="9">
        <v>176</v>
      </c>
      <c r="K38" s="18">
        <f>SUM(L38:M38)</f>
        <v>128</v>
      </c>
      <c r="L38" s="9">
        <v>58</v>
      </c>
      <c r="M38" s="9">
        <v>70</v>
      </c>
      <c r="N38" s="18">
        <f>SUM(O38:P38)</f>
        <v>535</v>
      </c>
      <c r="O38" s="9">
        <v>226</v>
      </c>
      <c r="P38" s="9">
        <v>309</v>
      </c>
      <c r="Q38" s="18">
        <f>SUM(R38:S38)</f>
        <v>57</v>
      </c>
      <c r="R38" s="9">
        <v>35</v>
      </c>
      <c r="S38" s="9">
        <v>22</v>
      </c>
      <c r="T38" s="9" t="s">
        <v>33</v>
      </c>
      <c r="U38" s="9" t="s">
        <v>33</v>
      </c>
      <c r="V38" s="9" t="s">
        <v>33</v>
      </c>
      <c r="W38" s="18">
        <f>SUM(X38:Y38)</f>
        <v>3</v>
      </c>
      <c r="X38" s="9">
        <v>3</v>
      </c>
      <c r="Y38" s="9" t="s">
        <v>33</v>
      </c>
      <c r="Z38" s="18">
        <f>SUM(AA38:AB38)</f>
        <v>1</v>
      </c>
      <c r="AA38" s="9">
        <v>1</v>
      </c>
      <c r="AB38" s="9" t="s">
        <v>33</v>
      </c>
    </row>
    <row r="39" spans="2:28" s="7" customFormat="1" ht="15.75" customHeight="1">
      <c r="B39" s="8"/>
      <c r="C39" s="8"/>
      <c r="E39" s="17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/>
      <c r="U39" s="9"/>
      <c r="V39" s="9"/>
      <c r="W39" s="9">
        <v>0</v>
      </c>
      <c r="X39" s="9">
        <v>0</v>
      </c>
      <c r="Y39" s="9">
        <v>0</v>
      </c>
      <c r="Z39" s="9">
        <v>0</v>
      </c>
      <c r="AA39" s="9"/>
      <c r="AB39" s="9"/>
    </row>
    <row r="40" spans="2:28" s="14" customFormat="1" ht="15.75" customHeight="1">
      <c r="B40" s="25" t="s">
        <v>20</v>
      </c>
      <c r="C40" s="25"/>
      <c r="E40" s="15">
        <f>SUM(E41:E42)</f>
        <v>2043</v>
      </c>
      <c r="F40" s="16">
        <f aca="true" t="shared" si="8" ref="F40:Z40">SUM(F41:F42)</f>
        <v>1039</v>
      </c>
      <c r="G40" s="16">
        <f t="shared" si="8"/>
        <v>1004</v>
      </c>
      <c r="H40" s="16">
        <f t="shared" si="8"/>
        <v>481</v>
      </c>
      <c r="I40" s="16">
        <f t="shared" si="8"/>
        <v>221</v>
      </c>
      <c r="J40" s="16">
        <f t="shared" si="8"/>
        <v>260</v>
      </c>
      <c r="K40" s="16">
        <f t="shared" si="8"/>
        <v>386</v>
      </c>
      <c r="L40" s="16">
        <f t="shared" si="8"/>
        <v>237</v>
      </c>
      <c r="M40" s="16">
        <f t="shared" si="8"/>
        <v>149</v>
      </c>
      <c r="N40" s="16">
        <f t="shared" si="8"/>
        <v>1152</v>
      </c>
      <c r="O40" s="16">
        <f t="shared" si="8"/>
        <v>564</v>
      </c>
      <c r="P40" s="16">
        <f t="shared" si="8"/>
        <v>588</v>
      </c>
      <c r="Q40" s="16">
        <f t="shared" si="8"/>
        <v>24</v>
      </c>
      <c r="R40" s="16">
        <f t="shared" si="8"/>
        <v>17</v>
      </c>
      <c r="S40" s="16">
        <f t="shared" si="8"/>
        <v>7</v>
      </c>
      <c r="T40" s="16" t="s">
        <v>33</v>
      </c>
      <c r="U40" s="16" t="s">
        <v>33</v>
      </c>
      <c r="V40" s="16" t="s">
        <v>33</v>
      </c>
      <c r="W40" s="16">
        <f t="shared" si="8"/>
        <v>16</v>
      </c>
      <c r="X40" s="16">
        <f t="shared" si="8"/>
        <v>9</v>
      </c>
      <c r="Y40" s="16">
        <f t="shared" si="8"/>
        <v>7</v>
      </c>
      <c r="Z40" s="16">
        <f t="shared" si="8"/>
        <v>8</v>
      </c>
      <c r="AA40" s="16">
        <f>SUM(AA41:AA42)</f>
        <v>2</v>
      </c>
      <c r="AB40" s="16">
        <f>SUM(AB41:AB42)</f>
        <v>6</v>
      </c>
    </row>
    <row r="41" spans="2:28" s="7" customFormat="1" ht="15.75" customHeight="1">
      <c r="B41" s="8"/>
      <c r="C41" s="8" t="s">
        <v>8</v>
      </c>
      <c r="E41" s="17">
        <f>SUM(F41:G41)</f>
        <v>2043</v>
      </c>
      <c r="F41" s="9">
        <v>1039</v>
      </c>
      <c r="G41" s="9">
        <v>1004</v>
      </c>
      <c r="H41" s="18">
        <f>SUM(I41:J41)</f>
        <v>481</v>
      </c>
      <c r="I41" s="9">
        <v>221</v>
      </c>
      <c r="J41" s="9">
        <v>260</v>
      </c>
      <c r="K41" s="18">
        <v>386</v>
      </c>
      <c r="L41" s="9">
        <v>237</v>
      </c>
      <c r="M41" s="9">
        <v>149</v>
      </c>
      <c r="N41" s="18">
        <f>SUM(O41:P41)</f>
        <v>1152</v>
      </c>
      <c r="O41" s="9">
        <v>564</v>
      </c>
      <c r="P41" s="9">
        <v>588</v>
      </c>
      <c r="Q41" s="18">
        <f>SUM(R41:S41)</f>
        <v>24</v>
      </c>
      <c r="R41" s="9">
        <v>17</v>
      </c>
      <c r="S41" s="9">
        <v>7</v>
      </c>
      <c r="T41" s="9" t="s">
        <v>33</v>
      </c>
      <c r="U41" s="9" t="s">
        <v>33</v>
      </c>
      <c r="V41" s="9" t="s">
        <v>33</v>
      </c>
      <c r="W41" s="18">
        <f>SUM(X41:Y41)</f>
        <v>16</v>
      </c>
      <c r="X41" s="9">
        <v>9</v>
      </c>
      <c r="Y41" s="9">
        <v>7</v>
      </c>
      <c r="Z41" s="18">
        <f>SUM(AA41:AB41)</f>
        <v>8</v>
      </c>
      <c r="AA41" s="9">
        <v>2</v>
      </c>
      <c r="AB41" s="9">
        <v>6</v>
      </c>
    </row>
    <row r="42" spans="2:28" s="7" customFormat="1" ht="15.75" customHeight="1">
      <c r="B42" s="8"/>
      <c r="C42" s="8" t="s">
        <v>9</v>
      </c>
      <c r="E42" s="17" t="s">
        <v>29</v>
      </c>
      <c r="F42" s="9" t="s">
        <v>29</v>
      </c>
      <c r="G42" s="9" t="s">
        <v>29</v>
      </c>
      <c r="H42" s="9" t="s">
        <v>29</v>
      </c>
      <c r="I42" s="9" t="s">
        <v>29</v>
      </c>
      <c r="J42" s="9" t="s">
        <v>29</v>
      </c>
      <c r="K42" s="9" t="s">
        <v>29</v>
      </c>
      <c r="L42" s="9" t="s">
        <v>29</v>
      </c>
      <c r="M42" s="9" t="s">
        <v>29</v>
      </c>
      <c r="N42" s="9" t="s">
        <v>29</v>
      </c>
      <c r="O42" s="9" t="s">
        <v>29</v>
      </c>
      <c r="P42" s="9" t="s">
        <v>29</v>
      </c>
      <c r="Q42" s="9" t="s">
        <v>29</v>
      </c>
      <c r="R42" s="9" t="s">
        <v>29</v>
      </c>
      <c r="S42" s="9" t="s">
        <v>29</v>
      </c>
      <c r="T42" s="9" t="s">
        <v>33</v>
      </c>
      <c r="U42" s="9" t="s">
        <v>33</v>
      </c>
      <c r="V42" s="9" t="s">
        <v>33</v>
      </c>
      <c r="W42" s="9" t="s">
        <v>29</v>
      </c>
      <c r="X42" s="9" t="s">
        <v>29</v>
      </c>
      <c r="Y42" s="9" t="s">
        <v>29</v>
      </c>
      <c r="Z42" s="9" t="s">
        <v>29</v>
      </c>
      <c r="AA42" s="9" t="s">
        <v>27</v>
      </c>
      <c r="AB42" s="9" t="s">
        <v>27</v>
      </c>
    </row>
    <row r="43" spans="2:28" s="7" customFormat="1" ht="15.75" customHeight="1">
      <c r="B43" s="8"/>
      <c r="C43" s="8"/>
      <c r="E43" s="1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2:28" s="14" customFormat="1" ht="15.75" customHeight="1">
      <c r="B44" s="25" t="s">
        <v>17</v>
      </c>
      <c r="C44" s="26"/>
      <c r="E44" s="15">
        <f>SUM(E45:E46)</f>
        <v>540</v>
      </c>
      <c r="F44" s="16">
        <f aca="true" t="shared" si="9" ref="F44:Z44">SUM(F45:F46)</f>
        <v>241</v>
      </c>
      <c r="G44" s="16">
        <f t="shared" si="9"/>
        <v>299</v>
      </c>
      <c r="H44" s="16">
        <f t="shared" si="9"/>
        <v>114</v>
      </c>
      <c r="I44" s="16">
        <f t="shared" si="9"/>
        <v>46</v>
      </c>
      <c r="J44" s="16">
        <f t="shared" si="9"/>
        <v>68</v>
      </c>
      <c r="K44" s="16">
        <f t="shared" si="9"/>
        <v>103</v>
      </c>
      <c r="L44" s="16">
        <f t="shared" si="9"/>
        <v>51</v>
      </c>
      <c r="M44" s="16">
        <f t="shared" si="9"/>
        <v>52</v>
      </c>
      <c r="N44" s="16">
        <f t="shared" si="9"/>
        <v>308</v>
      </c>
      <c r="O44" s="16">
        <f t="shared" si="9"/>
        <v>135</v>
      </c>
      <c r="P44" s="16">
        <f t="shared" si="9"/>
        <v>173</v>
      </c>
      <c r="Q44" s="16">
        <f t="shared" si="9"/>
        <v>15</v>
      </c>
      <c r="R44" s="16">
        <f t="shared" si="9"/>
        <v>9</v>
      </c>
      <c r="S44" s="16">
        <f t="shared" si="9"/>
        <v>6</v>
      </c>
      <c r="T44" s="16" t="s">
        <v>33</v>
      </c>
      <c r="U44" s="16" t="s">
        <v>33</v>
      </c>
      <c r="V44" s="16" t="s">
        <v>33</v>
      </c>
      <c r="W44" s="16">
        <f t="shared" si="9"/>
        <v>10</v>
      </c>
      <c r="X44" s="16" t="s">
        <v>33</v>
      </c>
      <c r="Y44" s="16">
        <f t="shared" si="9"/>
        <v>10</v>
      </c>
      <c r="Z44" s="16">
        <f t="shared" si="9"/>
        <v>24</v>
      </c>
      <c r="AA44" s="16">
        <f>SUM(AA45:AA46)</f>
        <v>3</v>
      </c>
      <c r="AB44" s="16">
        <f>SUM(AB45:AB46)</f>
        <v>21</v>
      </c>
    </row>
    <row r="45" spans="2:28" s="7" customFormat="1" ht="15.75" customHeight="1">
      <c r="B45" s="8"/>
      <c r="C45" s="8" t="s">
        <v>8</v>
      </c>
      <c r="E45" s="17">
        <f>SUM(F45:G45)</f>
        <v>540</v>
      </c>
      <c r="F45" s="9">
        <v>241</v>
      </c>
      <c r="G45" s="9">
        <v>299</v>
      </c>
      <c r="H45" s="18">
        <f>SUM(I45:J45)</f>
        <v>114</v>
      </c>
      <c r="I45" s="9">
        <v>46</v>
      </c>
      <c r="J45" s="9">
        <v>68</v>
      </c>
      <c r="K45" s="18">
        <v>103</v>
      </c>
      <c r="L45" s="9">
        <v>51</v>
      </c>
      <c r="M45" s="9">
        <v>52</v>
      </c>
      <c r="N45" s="18">
        <f>SUM(O45:P45)</f>
        <v>308</v>
      </c>
      <c r="O45" s="9">
        <v>135</v>
      </c>
      <c r="P45" s="9">
        <v>173</v>
      </c>
      <c r="Q45" s="18">
        <f>SUM(R45:S45)</f>
        <v>15</v>
      </c>
      <c r="R45" s="9">
        <v>9</v>
      </c>
      <c r="S45" s="9">
        <v>6</v>
      </c>
      <c r="T45" s="9" t="s">
        <v>33</v>
      </c>
      <c r="U45" s="9" t="s">
        <v>33</v>
      </c>
      <c r="V45" s="9" t="s">
        <v>33</v>
      </c>
      <c r="W45" s="18">
        <f>SUM(X45:Y45)</f>
        <v>10</v>
      </c>
      <c r="X45" s="9" t="s">
        <v>33</v>
      </c>
      <c r="Y45" s="9">
        <v>10</v>
      </c>
      <c r="Z45" s="18">
        <f>SUM(AA45:AB45)</f>
        <v>24</v>
      </c>
      <c r="AA45" s="9">
        <v>3</v>
      </c>
      <c r="AB45" s="9">
        <v>21</v>
      </c>
    </row>
    <row r="46" spans="2:28" s="7" customFormat="1" ht="15.75" customHeight="1">
      <c r="B46" s="8"/>
      <c r="C46" s="8" t="s">
        <v>9</v>
      </c>
      <c r="E46" s="17" t="s">
        <v>29</v>
      </c>
      <c r="F46" s="9" t="s">
        <v>29</v>
      </c>
      <c r="G46" s="9" t="s">
        <v>33</v>
      </c>
      <c r="H46" s="9" t="s">
        <v>29</v>
      </c>
      <c r="I46" s="9" t="s">
        <v>29</v>
      </c>
      <c r="J46" s="9" t="s">
        <v>29</v>
      </c>
      <c r="K46" s="9" t="s">
        <v>29</v>
      </c>
      <c r="L46" s="9" t="s">
        <v>29</v>
      </c>
      <c r="M46" s="9" t="s">
        <v>37</v>
      </c>
      <c r="N46" s="18" t="s">
        <v>29</v>
      </c>
      <c r="O46" s="9" t="s">
        <v>29</v>
      </c>
      <c r="P46" s="9" t="s">
        <v>29</v>
      </c>
      <c r="Q46" s="18" t="s">
        <v>29</v>
      </c>
      <c r="R46" s="9" t="s">
        <v>29</v>
      </c>
      <c r="S46" s="9" t="s">
        <v>29</v>
      </c>
      <c r="T46" s="9" t="s">
        <v>29</v>
      </c>
      <c r="U46" s="9" t="s">
        <v>29</v>
      </c>
      <c r="V46" s="9" t="s">
        <v>29</v>
      </c>
      <c r="W46" s="9" t="s">
        <v>29</v>
      </c>
      <c r="X46" s="9" t="s">
        <v>29</v>
      </c>
      <c r="Y46" s="9" t="s">
        <v>29</v>
      </c>
      <c r="Z46" s="9" t="s">
        <v>29</v>
      </c>
      <c r="AA46" s="9" t="s">
        <v>27</v>
      </c>
      <c r="AB46" s="9" t="s">
        <v>26</v>
      </c>
    </row>
    <row r="47" spans="2:28" s="7" customFormat="1" ht="15.75" customHeight="1">
      <c r="B47" s="8"/>
      <c r="C47" s="8"/>
      <c r="E47" s="17"/>
      <c r="F47" s="9"/>
      <c r="G47" s="9"/>
      <c r="H47" s="9"/>
      <c r="I47" s="9"/>
      <c r="J47" s="9"/>
      <c r="K47" s="9"/>
      <c r="L47" s="9"/>
      <c r="M47" s="9"/>
      <c r="N47" s="18"/>
      <c r="O47" s="9"/>
      <c r="P47" s="9"/>
      <c r="Q47" s="18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s="14" customFormat="1" ht="15.75" customHeight="1">
      <c r="B48" s="25" t="s">
        <v>18</v>
      </c>
      <c r="C48" s="26"/>
      <c r="E48" s="15">
        <f>SUM(E49:E50)</f>
        <v>1762</v>
      </c>
      <c r="F48" s="16">
        <f aca="true" t="shared" si="10" ref="F48:Z48">SUM(F49:F50)</f>
        <v>927</v>
      </c>
      <c r="G48" s="16">
        <f t="shared" si="10"/>
        <v>835</v>
      </c>
      <c r="H48" s="16">
        <f t="shared" si="10"/>
        <v>418</v>
      </c>
      <c r="I48" s="16">
        <f t="shared" si="10"/>
        <v>220</v>
      </c>
      <c r="J48" s="16">
        <f t="shared" si="10"/>
        <v>198</v>
      </c>
      <c r="K48" s="16">
        <f t="shared" si="10"/>
        <v>243</v>
      </c>
      <c r="L48" s="16">
        <f t="shared" si="10"/>
        <v>80</v>
      </c>
      <c r="M48" s="16">
        <f t="shared" si="10"/>
        <v>163</v>
      </c>
      <c r="N48" s="16">
        <f t="shared" si="10"/>
        <v>990</v>
      </c>
      <c r="O48" s="16">
        <f t="shared" si="10"/>
        <v>536</v>
      </c>
      <c r="P48" s="16">
        <f t="shared" si="10"/>
        <v>454</v>
      </c>
      <c r="Q48" s="16">
        <f t="shared" si="10"/>
        <v>107</v>
      </c>
      <c r="R48" s="16">
        <f t="shared" si="10"/>
        <v>89</v>
      </c>
      <c r="S48" s="16">
        <f t="shared" si="10"/>
        <v>18</v>
      </c>
      <c r="T48" s="16">
        <f t="shared" si="10"/>
        <v>4</v>
      </c>
      <c r="U48" s="16">
        <f t="shared" si="10"/>
        <v>2</v>
      </c>
      <c r="V48" s="16">
        <f t="shared" si="10"/>
        <v>2</v>
      </c>
      <c r="W48" s="16">
        <f t="shared" si="10"/>
        <v>16</v>
      </c>
      <c r="X48" s="16">
        <f t="shared" si="10"/>
        <v>9</v>
      </c>
      <c r="Y48" s="16">
        <f t="shared" si="10"/>
        <v>7</v>
      </c>
      <c r="Z48" s="16">
        <f t="shared" si="10"/>
        <v>24</v>
      </c>
      <c r="AA48" s="16">
        <f>SUM(AA49:AA50)</f>
        <v>2</v>
      </c>
      <c r="AB48" s="16">
        <f>SUM(AB49:AB50)</f>
        <v>22</v>
      </c>
    </row>
    <row r="49" spans="2:28" s="7" customFormat="1" ht="15.75" customHeight="1">
      <c r="B49" s="8"/>
      <c r="C49" s="8" t="s">
        <v>8</v>
      </c>
      <c r="E49" s="17">
        <f>SUM(F49:G49)</f>
        <v>1632</v>
      </c>
      <c r="F49" s="9">
        <v>882</v>
      </c>
      <c r="G49" s="9">
        <v>750</v>
      </c>
      <c r="H49" s="18">
        <f>SUM(I49:J49)</f>
        <v>399</v>
      </c>
      <c r="I49" s="9">
        <v>216</v>
      </c>
      <c r="J49" s="9">
        <v>183</v>
      </c>
      <c r="K49" s="18">
        <v>226</v>
      </c>
      <c r="L49" s="9">
        <v>75</v>
      </c>
      <c r="M49" s="9">
        <v>151</v>
      </c>
      <c r="N49" s="18">
        <f>SUM(O49:P49)</f>
        <v>896</v>
      </c>
      <c r="O49" s="9">
        <v>500</v>
      </c>
      <c r="P49" s="9">
        <v>396</v>
      </c>
      <c r="Q49" s="18">
        <f>SUM(R49:S49)</f>
        <v>107</v>
      </c>
      <c r="R49" s="9">
        <v>89</v>
      </c>
      <c r="S49" s="9">
        <v>18</v>
      </c>
      <c r="T49" s="18">
        <f>SUM(U49:V49)</f>
        <v>4</v>
      </c>
      <c r="U49" s="9">
        <v>2</v>
      </c>
      <c r="V49" s="9">
        <v>2</v>
      </c>
      <c r="W49" s="18">
        <f>SUM(X49:Y49)</f>
        <v>16</v>
      </c>
      <c r="X49" s="9">
        <v>9</v>
      </c>
      <c r="Y49" s="9">
        <v>7</v>
      </c>
      <c r="Z49" s="18">
        <f>SUM(AA49:AB49)</f>
        <v>24</v>
      </c>
      <c r="AA49" s="9">
        <v>2</v>
      </c>
      <c r="AB49" s="9">
        <v>22</v>
      </c>
    </row>
    <row r="50" spans="2:28" s="7" customFormat="1" ht="15.75" customHeight="1">
      <c r="B50" s="8"/>
      <c r="C50" s="8" t="s">
        <v>9</v>
      </c>
      <c r="E50" s="17">
        <f>SUM(F50:G50)</f>
        <v>130</v>
      </c>
      <c r="F50" s="9">
        <v>45</v>
      </c>
      <c r="G50" s="9">
        <v>85</v>
      </c>
      <c r="H50" s="18">
        <f>SUM(I50:J50)</f>
        <v>19</v>
      </c>
      <c r="I50" s="9">
        <v>4</v>
      </c>
      <c r="J50" s="9">
        <v>15</v>
      </c>
      <c r="K50" s="18">
        <v>17</v>
      </c>
      <c r="L50" s="9">
        <v>5</v>
      </c>
      <c r="M50" s="9">
        <v>12</v>
      </c>
      <c r="N50" s="18">
        <f>SUM(O50:P50)</f>
        <v>94</v>
      </c>
      <c r="O50" s="9">
        <v>36</v>
      </c>
      <c r="P50" s="9">
        <v>58</v>
      </c>
      <c r="Q50" s="18" t="s">
        <v>33</v>
      </c>
      <c r="R50" s="9" t="s">
        <v>33</v>
      </c>
      <c r="S50" s="9" t="s">
        <v>33</v>
      </c>
      <c r="T50" s="18" t="s">
        <v>33</v>
      </c>
      <c r="U50" s="9" t="s">
        <v>33</v>
      </c>
      <c r="V50" s="9" t="s">
        <v>33</v>
      </c>
      <c r="W50" s="18" t="s">
        <v>33</v>
      </c>
      <c r="X50" s="9" t="s">
        <v>33</v>
      </c>
      <c r="Y50" s="9" t="s">
        <v>33</v>
      </c>
      <c r="Z50" s="9" t="s">
        <v>33</v>
      </c>
      <c r="AA50" s="9" t="s">
        <v>27</v>
      </c>
      <c r="AB50" s="9" t="s">
        <v>33</v>
      </c>
    </row>
    <row r="51" spans="2:28" s="7" customFormat="1" ht="9" customHeight="1">
      <c r="B51" s="8"/>
      <c r="C51" s="8"/>
      <c r="E51" s="1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="7" customFormat="1" ht="6.75" customHeight="1" thickBot="1">
      <c r="E52" s="19"/>
    </row>
    <row r="53" spans="1:28" s="7" customFormat="1" ht="14.25" customHeight="1">
      <c r="A53" s="10" t="s">
        <v>25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="7" customFormat="1" ht="13.5"/>
    <row r="55" s="7" customFormat="1" ht="13.5"/>
    <row r="56" s="7" customFormat="1" ht="13.5"/>
  </sheetData>
  <mergeCells count="22">
    <mergeCell ref="A1:AB1"/>
    <mergeCell ref="A3:AB3"/>
    <mergeCell ref="B40:C40"/>
    <mergeCell ref="B32:C32"/>
    <mergeCell ref="W5:Y5"/>
    <mergeCell ref="Z5:AB5"/>
    <mergeCell ref="T5:V5"/>
    <mergeCell ref="E5:G5"/>
    <mergeCell ref="N5:P5"/>
    <mergeCell ref="B48:C48"/>
    <mergeCell ref="A5:D6"/>
    <mergeCell ref="B12:C12"/>
    <mergeCell ref="B16:C16"/>
    <mergeCell ref="B20:C20"/>
    <mergeCell ref="B24:C24"/>
    <mergeCell ref="B8:C8"/>
    <mergeCell ref="B28:C28"/>
    <mergeCell ref="B36:C36"/>
    <mergeCell ref="Q5:S5"/>
    <mergeCell ref="H5:J5"/>
    <mergeCell ref="B44:C44"/>
    <mergeCell ref="L5:M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2010-09-08T01:59:34Z</cp:lastPrinted>
  <dcterms:created xsi:type="dcterms:W3CDTF">2001-04-23T05:32:20Z</dcterms:created>
  <dcterms:modified xsi:type="dcterms:W3CDTF">2010-11-17T07:33:46Z</dcterms:modified>
  <cp:category/>
  <cp:version/>
  <cp:contentType/>
  <cp:contentStatus/>
</cp:coreProperties>
</file>