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<sst xmlns="http://schemas.openxmlformats.org/spreadsheetml/2006/main" count="472" uniqueCount="67">
  <si>
    <t>36．産業別、規模別労働組合数、組合員数</t>
  </si>
  <si>
    <t>区分</t>
  </si>
  <si>
    <t>総計</t>
  </si>
  <si>
    <t>29人以下</t>
  </si>
  <si>
    <t>30～99人</t>
  </si>
  <si>
    <t>100～299人</t>
  </si>
  <si>
    <t>300～499人</t>
  </si>
  <si>
    <t>500～999人</t>
  </si>
  <si>
    <t>1000人以上</t>
  </si>
  <si>
    <t>その他</t>
  </si>
  <si>
    <t>国公営</t>
  </si>
  <si>
    <t>組合数</t>
  </si>
  <si>
    <t>組合　員数</t>
  </si>
  <si>
    <t>組合員数</t>
  </si>
  <si>
    <t>人</t>
  </si>
  <si>
    <t>林業</t>
  </si>
  <si>
    <t>-</t>
  </si>
  <si>
    <t>建設業</t>
  </si>
  <si>
    <t>食料品、飲料・飼料等</t>
  </si>
  <si>
    <t>繊維工業</t>
  </si>
  <si>
    <t>衣服・その他の繊維製品</t>
  </si>
  <si>
    <t>木材・木製品</t>
  </si>
  <si>
    <t>家具・装備品</t>
  </si>
  <si>
    <t>パルプ・紙・紙加工品</t>
  </si>
  <si>
    <t>出版・印刷・同関連産業</t>
  </si>
  <si>
    <t>化学工業</t>
  </si>
  <si>
    <t>石油製品・石炭製品</t>
  </si>
  <si>
    <t>プラスチック製品</t>
  </si>
  <si>
    <t>ゴム製品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</si>
  <si>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</si>
  <si>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</si>
  <si>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</si>
  <si>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</si>
  <si>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</si>
  <si>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</si>
  <si>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</si>
  <si>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</si>
  <si>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武器・その他の製造業</t>
  </si>
  <si>
    <t>電気業</t>
  </si>
  <si>
    <t>ガス業</t>
  </si>
  <si>
    <t>水道業</t>
  </si>
  <si>
    <t>鉄道業</t>
  </si>
  <si>
    <t>道路旅客運送業</t>
  </si>
  <si>
    <t>道路貨物運送業</t>
  </si>
  <si>
    <t>水運業</t>
  </si>
  <si>
    <t>通信業</t>
  </si>
  <si>
    <t>卸売・小売業、飲食店</t>
  </si>
  <si>
    <t>金融・保険業</t>
  </si>
  <si>
    <t>不動産業</t>
  </si>
  <si>
    <t>放送業</t>
  </si>
  <si>
    <t>駐車場業、自動車整備業</t>
  </si>
  <si>
    <t>協同組合</t>
  </si>
  <si>
    <t>医療業</t>
  </si>
  <si>
    <t>保健衛生・廃棄物処理業</t>
  </si>
  <si>
    <t>教育</t>
  </si>
  <si>
    <t>上記以外のサービス業</t>
  </si>
  <si>
    <t>国家公務</t>
  </si>
  <si>
    <t>地方公務</t>
  </si>
  <si>
    <t>分類不能の産業</t>
  </si>
  <si>
    <t>-</t>
  </si>
  <si>
    <t>　資料：県労働政策課</t>
  </si>
  <si>
    <t>-</t>
  </si>
  <si>
    <t>金属鉱業</t>
  </si>
  <si>
    <t>非金属鉱業</t>
  </si>
  <si>
    <t>　　平成8年(1996）6月30日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</si>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</sst>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wrapText="1"/>
    </xf>
    <xf numFmtId="0" fontId="3" fillId="0" borderId="2" xfId="0" applyFont="1" applyBorder="1" applyAlignment="1">
      <alignment horizontal="distributed" wrapText="1"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1</xdr:col>
      <xdr:colOff>0</xdr:colOff>
      <xdr:row>32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2514600"/>
          <a:ext cx="76200" cy="3743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66675</xdr:rowOff>
    </xdr:from>
    <xdr:to>
      <xdr:col>1</xdr:col>
      <xdr:colOff>0</xdr:colOff>
      <xdr:row>34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7625" y="63150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57150</xdr:rowOff>
    </xdr:from>
    <xdr:to>
      <xdr:col>1</xdr:col>
      <xdr:colOff>9525</xdr:colOff>
      <xdr:row>39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8100" y="68770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19050</xdr:rowOff>
    </xdr:from>
    <xdr:to>
      <xdr:col>1</xdr:col>
      <xdr:colOff>0</xdr:colOff>
      <xdr:row>50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625" y="8362950"/>
          <a:ext cx="76200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38100</xdr:rowOff>
    </xdr:from>
    <xdr:to>
      <xdr:col>0</xdr:col>
      <xdr:colOff>104775</xdr:colOff>
      <xdr:row>52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28575" y="971550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130" zoomScaleNormal="130" workbookViewId="0" topLeftCell="A1">
      <selection activeCell="Q29" sqref="Q29"/>
    </sheetView>
  </sheetViews>
  <sheetFormatPr defaultColWidth="9.00390625" defaultRowHeight="13.5"/>
  <cols>
    <col min="1" max="1" width="1.625" style="1" customWidth="1"/>
    <col min="2" max="2" width="12.125" style="1" customWidth="1"/>
    <col min="3" max="3" width="0.5" style="1" customWidth="1"/>
    <col min="4" max="4" width="4.00390625" style="1" customWidth="1"/>
    <col min="5" max="5" width="4.875" style="1" customWidth="1"/>
    <col min="6" max="9" width="4.00390625" style="1" customWidth="1"/>
    <col min="10" max="10" width="3.75390625" style="1" customWidth="1"/>
    <col min="11" max="11" width="4.25390625" style="1" customWidth="1"/>
    <col min="12" max="12" width="3.625" style="1" customWidth="1"/>
    <col min="13" max="13" width="4.375" style="1" customWidth="1"/>
    <col min="14" max="14" width="3.625" style="1" customWidth="1"/>
    <col min="15" max="15" width="4.375" style="1" customWidth="1"/>
    <col min="16" max="16" width="3.625" style="1" customWidth="1"/>
    <col min="17" max="17" width="4.375" style="1" customWidth="1"/>
    <col min="18" max="19" width="4.00390625" style="1" customWidth="1"/>
    <col min="20" max="20" width="3.625" style="1" customWidth="1"/>
    <col min="21" max="21" width="4.375" style="1" customWidth="1"/>
    <col min="22" max="22" width="3.00390625" style="1" customWidth="1"/>
    <col min="23" max="16384" width="9.00390625" style="1" customWidth="1"/>
  </cols>
  <sheetData>
    <row r="1" ht="17.25">
      <c r="E1" s="2" t="s">
        <v>0</v>
      </c>
    </row>
    <row r="2" ht="18" customHeight="1"/>
    <row r="3" ht="14.25" thickBot="1">
      <c r="Q3" s="3" t="s">
        <v>64</v>
      </c>
    </row>
    <row r="4" spans="1:21" ht="15.75" customHeight="1" thickTop="1">
      <c r="A4" s="22" t="s">
        <v>1</v>
      </c>
      <c r="B4" s="22"/>
      <c r="C4" s="22"/>
      <c r="D4" s="20" t="s">
        <v>2</v>
      </c>
      <c r="E4" s="21"/>
      <c r="F4" s="20" t="s">
        <v>3</v>
      </c>
      <c r="G4" s="21"/>
      <c r="H4" s="20" t="s">
        <v>4</v>
      </c>
      <c r="I4" s="21"/>
      <c r="J4" s="20" t="s">
        <v>5</v>
      </c>
      <c r="K4" s="21"/>
      <c r="L4" s="20" t="s">
        <v>6</v>
      </c>
      <c r="M4" s="21"/>
      <c r="N4" s="20" t="s">
        <v>7</v>
      </c>
      <c r="O4" s="21"/>
      <c r="P4" s="20" t="s">
        <v>8</v>
      </c>
      <c r="Q4" s="21"/>
      <c r="R4" s="20" t="s">
        <v>9</v>
      </c>
      <c r="S4" s="21"/>
      <c r="T4" s="20" t="s">
        <v>10</v>
      </c>
      <c r="U4" s="21"/>
    </row>
    <row r="5" spans="1:21" ht="24" customHeight="1">
      <c r="A5" s="23"/>
      <c r="B5" s="23"/>
      <c r="C5" s="23"/>
      <c r="D5" s="4" t="s">
        <v>11</v>
      </c>
      <c r="E5" s="4" t="s">
        <v>12</v>
      </c>
      <c r="F5" s="4" t="s">
        <v>11</v>
      </c>
      <c r="G5" s="4" t="s">
        <v>13</v>
      </c>
      <c r="H5" s="4" t="s">
        <v>11</v>
      </c>
      <c r="I5" s="4" t="s">
        <v>13</v>
      </c>
      <c r="J5" s="4" t="s">
        <v>11</v>
      </c>
      <c r="K5" s="4" t="s">
        <v>13</v>
      </c>
      <c r="L5" s="4" t="s">
        <v>11</v>
      </c>
      <c r="M5" s="4" t="s">
        <v>13</v>
      </c>
      <c r="N5" s="4" t="s">
        <v>11</v>
      </c>
      <c r="O5" s="4" t="s">
        <v>13</v>
      </c>
      <c r="P5" s="4" t="s">
        <v>11</v>
      </c>
      <c r="Q5" s="4" t="s">
        <v>13</v>
      </c>
      <c r="R5" s="4" t="s">
        <v>11</v>
      </c>
      <c r="S5" s="4" t="s">
        <v>13</v>
      </c>
      <c r="T5" s="4" t="s">
        <v>11</v>
      </c>
      <c r="U5" s="5" t="s">
        <v>13</v>
      </c>
    </row>
    <row r="6" spans="4:21" ht="12.75" customHeight="1">
      <c r="D6" s="6"/>
      <c r="E6" s="7" t="s">
        <v>14</v>
      </c>
      <c r="F6" s="7"/>
      <c r="G6" s="7" t="s">
        <v>14</v>
      </c>
      <c r="H6" s="8"/>
      <c r="I6" s="7" t="s">
        <v>14</v>
      </c>
      <c r="J6" s="7"/>
      <c r="K6" s="7" t="s">
        <v>14</v>
      </c>
      <c r="L6" s="8"/>
      <c r="M6" s="7" t="s">
        <v>14</v>
      </c>
      <c r="N6" s="7"/>
      <c r="O6" s="7" t="s">
        <v>14</v>
      </c>
      <c r="P6" s="8"/>
      <c r="Q6" s="7" t="s">
        <v>14</v>
      </c>
      <c r="R6" s="7"/>
      <c r="S6" s="7" t="s">
        <v>14</v>
      </c>
      <c r="T6" s="8"/>
      <c r="U6" s="7" t="s">
        <v>14</v>
      </c>
    </row>
    <row r="7" spans="2:21" ht="15" customHeight="1">
      <c r="B7" s="9" t="s">
        <v>2</v>
      </c>
      <c r="D7" s="10">
        <f aca="true" t="shared" si="0" ref="D7:U7">SUM(D9:D53)</f>
        <v>855</v>
      </c>
      <c r="E7" s="11">
        <f t="shared" si="0"/>
        <v>161200</v>
      </c>
      <c r="F7" s="11">
        <f t="shared" si="0"/>
        <v>68</v>
      </c>
      <c r="G7" s="11">
        <f t="shared" si="0"/>
        <v>900</v>
      </c>
      <c r="H7" s="11">
        <f t="shared" si="0"/>
        <v>146</v>
      </c>
      <c r="I7" s="11">
        <f t="shared" si="0"/>
        <v>5764</v>
      </c>
      <c r="J7" s="11">
        <f t="shared" si="0"/>
        <v>175</v>
      </c>
      <c r="K7" s="11">
        <f t="shared" si="0"/>
        <v>18517</v>
      </c>
      <c r="L7" s="11">
        <f t="shared" si="0"/>
        <v>56</v>
      </c>
      <c r="M7" s="11">
        <f t="shared" si="0"/>
        <v>12108</v>
      </c>
      <c r="N7" s="11">
        <f t="shared" si="0"/>
        <v>41</v>
      </c>
      <c r="O7" s="11">
        <f t="shared" si="0"/>
        <v>13038</v>
      </c>
      <c r="P7" s="11">
        <f t="shared" si="0"/>
        <v>164</v>
      </c>
      <c r="Q7" s="11">
        <f t="shared" si="0"/>
        <v>64239</v>
      </c>
      <c r="R7" s="11">
        <f t="shared" si="0"/>
        <v>37</v>
      </c>
      <c r="S7" s="11">
        <f t="shared" si="0"/>
        <v>9873</v>
      </c>
      <c r="T7" s="11">
        <f t="shared" si="0"/>
        <v>168</v>
      </c>
      <c r="U7" s="11">
        <f t="shared" si="0"/>
        <v>36761</v>
      </c>
    </row>
    <row r="8" spans="2:21" ht="15" customHeight="1">
      <c r="B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2:21" ht="15" customHeight="1">
      <c r="B9" s="12" t="s">
        <v>15</v>
      </c>
      <c r="D9" s="13">
        <f aca="true" t="shared" si="1" ref="D9:D53">SUM(F9,H9,J9,L9,N9,P9,R9,T9)</f>
        <v>14</v>
      </c>
      <c r="E9" s="14">
        <f>SUM(G9,I9,K9,M9,O9,Q9,S9,U9)</f>
        <v>517</v>
      </c>
      <c r="F9" s="14" t="s">
        <v>16</v>
      </c>
      <c r="G9" s="14" t="s">
        <v>61</v>
      </c>
      <c r="H9" s="14">
        <v>1</v>
      </c>
      <c r="I9" s="14">
        <v>13</v>
      </c>
      <c r="J9" s="14" t="s">
        <v>61</v>
      </c>
      <c r="K9" s="14" t="s">
        <v>16</v>
      </c>
      <c r="L9" s="14" t="s">
        <v>16</v>
      </c>
      <c r="M9" s="14" t="s">
        <v>16</v>
      </c>
      <c r="N9" s="14" t="s">
        <v>16</v>
      </c>
      <c r="O9" s="14" t="s">
        <v>16</v>
      </c>
      <c r="P9" s="14" t="s">
        <v>16</v>
      </c>
      <c r="Q9" s="14" t="s">
        <v>16</v>
      </c>
      <c r="R9" s="14" t="s">
        <v>16</v>
      </c>
      <c r="S9" s="14" t="s">
        <v>16</v>
      </c>
      <c r="T9" s="14">
        <v>13</v>
      </c>
      <c r="U9" s="14">
        <v>504</v>
      </c>
    </row>
    <row r="10" spans="2:21" ht="15" customHeight="1">
      <c r="B10" s="12" t="s">
        <v>62</v>
      </c>
      <c r="D10" s="13">
        <f t="shared" si="1"/>
        <v>1</v>
      </c>
      <c r="E10" s="14">
        <f aca="true" t="shared" si="2" ref="E10:E53">SUM(G10,I10,K10,M10,O10,Q10,S10,U10)</f>
        <v>506</v>
      </c>
      <c r="F10" s="14" t="s">
        <v>61</v>
      </c>
      <c r="G10" s="14" t="s">
        <v>61</v>
      </c>
      <c r="H10" s="14" t="s">
        <v>61</v>
      </c>
      <c r="I10" s="14" t="s">
        <v>61</v>
      </c>
      <c r="J10" s="14" t="s">
        <v>61</v>
      </c>
      <c r="K10" s="14" t="s">
        <v>61</v>
      </c>
      <c r="L10" s="14" t="s">
        <v>61</v>
      </c>
      <c r="M10" s="14" t="s">
        <v>61</v>
      </c>
      <c r="N10" s="14">
        <v>1</v>
      </c>
      <c r="O10" s="14">
        <v>506</v>
      </c>
      <c r="P10" s="14" t="s">
        <v>16</v>
      </c>
      <c r="Q10" s="14" t="s">
        <v>16</v>
      </c>
      <c r="R10" s="14" t="s">
        <v>16</v>
      </c>
      <c r="S10" s="14" t="s">
        <v>16</v>
      </c>
      <c r="T10" s="14" t="s">
        <v>16</v>
      </c>
      <c r="U10" s="14" t="s">
        <v>16</v>
      </c>
    </row>
    <row r="11" spans="2:21" ht="15" customHeight="1">
      <c r="B11" s="12" t="s">
        <v>63</v>
      </c>
      <c r="D11" s="13">
        <f t="shared" si="1"/>
        <v>10</v>
      </c>
      <c r="E11" s="14">
        <f t="shared" si="2"/>
        <v>478</v>
      </c>
      <c r="F11" s="14">
        <v>3</v>
      </c>
      <c r="G11" s="14">
        <v>35</v>
      </c>
      <c r="H11" s="14">
        <v>4</v>
      </c>
      <c r="I11" s="14">
        <v>179</v>
      </c>
      <c r="J11" s="14">
        <v>3</v>
      </c>
      <c r="K11" s="14">
        <v>264</v>
      </c>
      <c r="L11" s="14" t="s">
        <v>61</v>
      </c>
      <c r="M11" s="14" t="s">
        <v>61</v>
      </c>
      <c r="N11" s="14" t="s">
        <v>61</v>
      </c>
      <c r="O11" s="14" t="s">
        <v>61</v>
      </c>
      <c r="P11" s="14" t="s">
        <v>61</v>
      </c>
      <c r="Q11" s="14" t="s">
        <v>61</v>
      </c>
      <c r="R11" s="14" t="s">
        <v>61</v>
      </c>
      <c r="S11" s="14" t="s">
        <v>61</v>
      </c>
      <c r="T11" s="14"/>
      <c r="U11" s="14"/>
    </row>
    <row r="12" spans="2:21" ht="15" customHeight="1">
      <c r="B12" s="12" t="s">
        <v>17</v>
      </c>
      <c r="D12" s="13">
        <f t="shared" si="1"/>
        <v>44</v>
      </c>
      <c r="E12" s="14">
        <f t="shared" si="2"/>
        <v>9606</v>
      </c>
      <c r="F12" s="14">
        <v>2</v>
      </c>
      <c r="G12" s="14">
        <v>20</v>
      </c>
      <c r="H12" s="14">
        <v>1</v>
      </c>
      <c r="I12" s="14">
        <v>25</v>
      </c>
      <c r="J12" s="14">
        <v>1</v>
      </c>
      <c r="K12" s="14">
        <v>241</v>
      </c>
      <c r="L12" s="14">
        <v>2</v>
      </c>
      <c r="M12" s="14">
        <v>16</v>
      </c>
      <c r="N12" s="14" t="s">
        <v>16</v>
      </c>
      <c r="O12" s="14" t="s">
        <v>16</v>
      </c>
      <c r="P12" s="14">
        <v>4</v>
      </c>
      <c r="Q12" s="14">
        <v>1044</v>
      </c>
      <c r="R12" s="14">
        <v>22</v>
      </c>
      <c r="S12" s="14">
        <v>7867</v>
      </c>
      <c r="T12" s="14">
        <v>12</v>
      </c>
      <c r="U12" s="14">
        <v>393</v>
      </c>
    </row>
    <row r="13" spans="2:21" ht="15" customHeight="1">
      <c r="B13" s="15" t="s">
        <v>18</v>
      </c>
      <c r="D13" s="13">
        <f t="shared" si="1"/>
        <v>9</v>
      </c>
      <c r="E13" s="14">
        <f t="shared" si="2"/>
        <v>803</v>
      </c>
      <c r="F13" s="14">
        <v>1</v>
      </c>
      <c r="G13" s="14">
        <v>15</v>
      </c>
      <c r="H13" s="14">
        <v>2</v>
      </c>
      <c r="I13" s="14">
        <v>100</v>
      </c>
      <c r="J13" s="14">
        <v>1</v>
      </c>
      <c r="K13" s="14">
        <v>62</v>
      </c>
      <c r="L13" s="14">
        <v>1</v>
      </c>
      <c r="M13" s="14">
        <v>287</v>
      </c>
      <c r="N13" s="14">
        <v>1</v>
      </c>
      <c r="O13" s="14">
        <v>138</v>
      </c>
      <c r="P13" s="14">
        <v>3</v>
      </c>
      <c r="Q13" s="14">
        <v>201</v>
      </c>
      <c r="R13" s="14" t="s">
        <v>16</v>
      </c>
      <c r="S13" s="14" t="s">
        <v>16</v>
      </c>
      <c r="T13" s="14" t="s">
        <v>16</v>
      </c>
      <c r="U13" s="14" t="s">
        <v>16</v>
      </c>
    </row>
    <row r="14" spans="2:21" ht="15" customHeight="1">
      <c r="B14" s="12" t="s">
        <v>19</v>
      </c>
      <c r="D14" s="13">
        <f t="shared" si="1"/>
        <v>57</v>
      </c>
      <c r="E14" s="14">
        <f t="shared" si="2"/>
        <v>6618</v>
      </c>
      <c r="F14" s="14">
        <v>6</v>
      </c>
      <c r="G14" s="14">
        <v>64</v>
      </c>
      <c r="H14" s="14">
        <v>13</v>
      </c>
      <c r="I14" s="14">
        <v>438</v>
      </c>
      <c r="J14" s="14">
        <v>21</v>
      </c>
      <c r="K14" s="14">
        <v>2214</v>
      </c>
      <c r="L14" s="14">
        <v>4</v>
      </c>
      <c r="M14" s="14">
        <v>725</v>
      </c>
      <c r="N14" s="14">
        <v>4</v>
      </c>
      <c r="O14" s="14">
        <v>1564</v>
      </c>
      <c r="P14" s="14">
        <v>9</v>
      </c>
      <c r="Q14" s="14">
        <v>1613</v>
      </c>
      <c r="R14" s="14" t="s">
        <v>16</v>
      </c>
      <c r="S14" s="14" t="s">
        <v>16</v>
      </c>
      <c r="T14" s="14" t="s">
        <v>16</v>
      </c>
      <c r="U14" s="14" t="s">
        <v>16</v>
      </c>
    </row>
    <row r="15" spans="2:21" ht="15" customHeight="1">
      <c r="B15" s="16" t="s">
        <v>20</v>
      </c>
      <c r="D15" s="13">
        <f t="shared" si="1"/>
        <v>9</v>
      </c>
      <c r="E15" s="14">
        <f t="shared" si="2"/>
        <v>1133</v>
      </c>
      <c r="F15" s="14">
        <v>1</v>
      </c>
      <c r="G15" s="14">
        <v>17</v>
      </c>
      <c r="H15" s="14">
        <v>2</v>
      </c>
      <c r="I15" s="14">
        <v>90</v>
      </c>
      <c r="J15" s="14">
        <v>2</v>
      </c>
      <c r="K15" s="14">
        <v>163</v>
      </c>
      <c r="L15" s="14">
        <v>2</v>
      </c>
      <c r="M15" s="14">
        <v>464</v>
      </c>
      <c r="N15" s="14" t="s">
        <v>61</v>
      </c>
      <c r="O15" s="14" t="s">
        <v>61</v>
      </c>
      <c r="P15" s="14">
        <v>1</v>
      </c>
      <c r="Q15" s="14">
        <v>69</v>
      </c>
      <c r="R15" s="14">
        <v>1</v>
      </c>
      <c r="S15" s="14">
        <v>330</v>
      </c>
      <c r="T15" s="14" t="s">
        <v>16</v>
      </c>
      <c r="U15" s="14" t="s">
        <v>16</v>
      </c>
    </row>
    <row r="16" spans="2:21" ht="15" customHeight="1">
      <c r="B16" s="12" t="s">
        <v>21</v>
      </c>
      <c r="D16" s="13">
        <f t="shared" si="1"/>
        <v>8</v>
      </c>
      <c r="E16" s="14">
        <f t="shared" si="2"/>
        <v>701</v>
      </c>
      <c r="F16" s="14">
        <v>3</v>
      </c>
      <c r="G16" s="14">
        <v>45</v>
      </c>
      <c r="H16" s="14">
        <v>1</v>
      </c>
      <c r="I16" s="14">
        <v>21</v>
      </c>
      <c r="J16" s="14">
        <v>1</v>
      </c>
      <c r="K16" s="14">
        <v>131</v>
      </c>
      <c r="L16" s="14">
        <v>2</v>
      </c>
      <c r="M16" s="14">
        <v>474</v>
      </c>
      <c r="N16" s="14">
        <v>1</v>
      </c>
      <c r="O16" s="14">
        <v>30</v>
      </c>
      <c r="P16" s="14" t="s">
        <v>16</v>
      </c>
      <c r="Q16" s="14" t="s">
        <v>16</v>
      </c>
      <c r="R16" s="14" t="s">
        <v>16</v>
      </c>
      <c r="S16" s="14" t="s">
        <v>16</v>
      </c>
      <c r="T16" s="14" t="s">
        <v>16</v>
      </c>
      <c r="U16" s="14" t="s">
        <v>16</v>
      </c>
    </row>
    <row r="17" spans="2:21" ht="15" customHeight="1">
      <c r="B17" s="12" t="s">
        <v>22</v>
      </c>
      <c r="D17" s="13">
        <f t="shared" si="1"/>
        <v>7</v>
      </c>
      <c r="E17" s="14">
        <f t="shared" si="2"/>
        <v>1146</v>
      </c>
      <c r="F17" s="14" t="s">
        <v>61</v>
      </c>
      <c r="G17" s="14" t="s">
        <v>61</v>
      </c>
      <c r="H17" s="14">
        <v>1</v>
      </c>
      <c r="I17" s="14">
        <v>26</v>
      </c>
      <c r="J17" s="14">
        <v>5</v>
      </c>
      <c r="K17" s="14">
        <v>840</v>
      </c>
      <c r="L17" s="14">
        <v>1</v>
      </c>
      <c r="M17" s="14">
        <v>280</v>
      </c>
      <c r="N17" s="14" t="s">
        <v>61</v>
      </c>
      <c r="O17" s="14" t="s">
        <v>61</v>
      </c>
      <c r="P17" s="14" t="s">
        <v>16</v>
      </c>
      <c r="Q17" s="14" t="s">
        <v>16</v>
      </c>
      <c r="R17" s="14" t="s">
        <v>16</v>
      </c>
      <c r="S17" s="14" t="s">
        <v>16</v>
      </c>
      <c r="T17" s="14" t="s">
        <v>16</v>
      </c>
      <c r="U17" s="14" t="s">
        <v>16</v>
      </c>
    </row>
    <row r="18" spans="2:21" ht="15" customHeight="1">
      <c r="B18" s="15" t="s">
        <v>23</v>
      </c>
      <c r="D18" s="13">
        <f t="shared" si="1"/>
        <v>11</v>
      </c>
      <c r="E18" s="14">
        <f t="shared" si="2"/>
        <v>1681</v>
      </c>
      <c r="F18" s="14" t="s">
        <v>61</v>
      </c>
      <c r="G18" s="14" t="s">
        <v>61</v>
      </c>
      <c r="H18" s="14">
        <v>4</v>
      </c>
      <c r="I18" s="14">
        <v>207</v>
      </c>
      <c r="J18" s="14">
        <v>1</v>
      </c>
      <c r="K18" s="14">
        <v>14</v>
      </c>
      <c r="L18" s="14">
        <v>1</v>
      </c>
      <c r="M18" s="14">
        <v>340</v>
      </c>
      <c r="N18" s="14">
        <v>3</v>
      </c>
      <c r="O18" s="14">
        <v>683</v>
      </c>
      <c r="P18" s="14">
        <v>2</v>
      </c>
      <c r="Q18" s="14">
        <v>437</v>
      </c>
      <c r="R18" s="14" t="s">
        <v>16</v>
      </c>
      <c r="S18" s="14" t="s">
        <v>16</v>
      </c>
      <c r="T18" s="14" t="s">
        <v>16</v>
      </c>
      <c r="U18" s="14" t="s">
        <v>16</v>
      </c>
    </row>
    <row r="19" spans="2:21" ht="15" customHeight="1">
      <c r="B19" s="16" t="s">
        <v>24</v>
      </c>
      <c r="D19" s="13">
        <f t="shared" si="1"/>
        <v>7</v>
      </c>
      <c r="E19" s="14">
        <f t="shared" si="2"/>
        <v>1113</v>
      </c>
      <c r="F19" s="14" t="s">
        <v>61</v>
      </c>
      <c r="G19" s="14" t="s">
        <v>61</v>
      </c>
      <c r="H19" s="14">
        <v>3</v>
      </c>
      <c r="I19" s="14">
        <v>189</v>
      </c>
      <c r="J19" s="14">
        <v>2</v>
      </c>
      <c r="K19" s="14">
        <v>210</v>
      </c>
      <c r="L19" s="14">
        <v>1</v>
      </c>
      <c r="M19" s="14">
        <v>164</v>
      </c>
      <c r="N19" s="14">
        <v>1</v>
      </c>
      <c r="O19" s="14">
        <v>550</v>
      </c>
      <c r="P19" s="14" t="s">
        <v>16</v>
      </c>
      <c r="Q19" s="14" t="s">
        <v>16</v>
      </c>
      <c r="R19" s="14" t="s">
        <v>16</v>
      </c>
      <c r="S19" s="14" t="s">
        <v>16</v>
      </c>
      <c r="T19" s="14" t="s">
        <v>16</v>
      </c>
      <c r="U19" s="14" t="s">
        <v>16</v>
      </c>
    </row>
    <row r="20" spans="2:21" ht="15" customHeight="1">
      <c r="B20" s="12" t="s">
        <v>25</v>
      </c>
      <c r="D20" s="13">
        <f t="shared" si="1"/>
        <v>17</v>
      </c>
      <c r="E20" s="14">
        <f t="shared" si="2"/>
        <v>3762</v>
      </c>
      <c r="F20" s="14">
        <v>2</v>
      </c>
      <c r="G20" s="14">
        <v>33</v>
      </c>
      <c r="H20" s="14">
        <v>2</v>
      </c>
      <c r="I20" s="14">
        <v>110</v>
      </c>
      <c r="J20" s="14">
        <v>7</v>
      </c>
      <c r="K20" s="14">
        <v>770</v>
      </c>
      <c r="L20" s="14">
        <v>1</v>
      </c>
      <c r="M20" s="14">
        <v>309</v>
      </c>
      <c r="N20" s="14" t="s">
        <v>61</v>
      </c>
      <c r="O20" s="14" t="s">
        <v>61</v>
      </c>
      <c r="P20" s="14">
        <v>5</v>
      </c>
      <c r="Q20" s="14">
        <v>2540</v>
      </c>
      <c r="R20" s="14" t="s">
        <v>16</v>
      </c>
      <c r="S20" s="14" t="s">
        <v>16</v>
      </c>
      <c r="T20" s="14" t="s">
        <v>16</v>
      </c>
      <c r="U20" s="14" t="s">
        <v>16</v>
      </c>
    </row>
    <row r="21" spans="2:21" ht="15" customHeight="1">
      <c r="B21" s="15" t="s">
        <v>26</v>
      </c>
      <c r="D21" s="13">
        <f t="shared" si="1"/>
        <v>1</v>
      </c>
      <c r="E21" s="14">
        <f t="shared" si="2"/>
        <v>116</v>
      </c>
      <c r="F21" s="14" t="s">
        <v>61</v>
      </c>
      <c r="G21" s="14" t="s">
        <v>61</v>
      </c>
      <c r="H21" s="14" t="s">
        <v>61</v>
      </c>
      <c r="I21" s="14" t="s">
        <v>61</v>
      </c>
      <c r="J21" s="14">
        <v>1</v>
      </c>
      <c r="K21" s="14">
        <v>116</v>
      </c>
      <c r="L21" s="14" t="s">
        <v>59</v>
      </c>
      <c r="M21" s="14" t="s">
        <v>59</v>
      </c>
      <c r="N21" s="14" t="s">
        <v>61</v>
      </c>
      <c r="O21" s="14" t="s">
        <v>61</v>
      </c>
      <c r="P21" s="14" t="s">
        <v>16</v>
      </c>
      <c r="Q21" s="14" t="s">
        <v>16</v>
      </c>
      <c r="R21" s="14" t="s">
        <v>16</v>
      </c>
      <c r="S21" s="14" t="s">
        <v>16</v>
      </c>
      <c r="T21" s="14" t="s">
        <v>16</v>
      </c>
      <c r="U21" s="14" t="s">
        <v>16</v>
      </c>
    </row>
    <row r="22" spans="2:21" ht="15" customHeight="1">
      <c r="B22" s="12" t="s">
        <v>27</v>
      </c>
      <c r="D22" s="13">
        <f t="shared" si="1"/>
        <v>2</v>
      </c>
      <c r="E22" s="14">
        <f t="shared" si="2"/>
        <v>1101</v>
      </c>
      <c r="F22" s="14" t="s">
        <v>61</v>
      </c>
      <c r="G22" s="14" t="s">
        <v>61</v>
      </c>
      <c r="H22" s="14" t="s">
        <v>61</v>
      </c>
      <c r="I22" s="14" t="s">
        <v>61</v>
      </c>
      <c r="J22" s="14" t="s">
        <v>16</v>
      </c>
      <c r="K22" s="14" t="s">
        <v>16</v>
      </c>
      <c r="L22" s="14">
        <v>1</v>
      </c>
      <c r="M22" s="14">
        <v>242</v>
      </c>
      <c r="N22" s="14" t="s">
        <v>61</v>
      </c>
      <c r="O22" s="14" t="s">
        <v>16</v>
      </c>
      <c r="P22" s="14">
        <v>1</v>
      </c>
      <c r="Q22" s="14">
        <v>859</v>
      </c>
      <c r="R22" s="14" t="s">
        <v>16</v>
      </c>
      <c r="S22" s="14" t="s">
        <v>16</v>
      </c>
      <c r="T22" s="14" t="s">
        <v>16</v>
      </c>
      <c r="U22" s="14" t="s">
        <v>16</v>
      </c>
    </row>
    <row r="23" spans="2:21" ht="15" customHeight="1">
      <c r="B23" s="12" t="s">
        <v>28</v>
      </c>
      <c r="D23" s="13">
        <f t="shared" si="1"/>
        <v>2</v>
      </c>
      <c r="E23" s="14">
        <f t="shared" si="2"/>
        <v>561</v>
      </c>
      <c r="F23" s="14" t="s">
        <v>61</v>
      </c>
      <c r="G23" s="14" t="s">
        <v>61</v>
      </c>
      <c r="H23" s="14" t="s">
        <v>61</v>
      </c>
      <c r="I23" s="14" t="s">
        <v>61</v>
      </c>
      <c r="J23" s="14" t="s">
        <v>61</v>
      </c>
      <c r="K23" s="14" t="s">
        <v>61</v>
      </c>
      <c r="L23" s="14">
        <v>2</v>
      </c>
      <c r="M23" s="14">
        <v>561</v>
      </c>
      <c r="N23" s="14" t="s">
        <v>61</v>
      </c>
      <c r="O23" s="14" t="s">
        <v>59</v>
      </c>
      <c r="P23" s="14" t="s">
        <v>16</v>
      </c>
      <c r="Q23" s="14" t="s">
        <v>16</v>
      </c>
      <c r="R23" s="14" t="s">
        <v>16</v>
      </c>
      <c r="S23" s="14" t="s">
        <v>16</v>
      </c>
      <c r="T23" s="14" t="s">
        <v>16</v>
      </c>
      <c r="U23" s="14" t="s">
        <v>16</v>
      </c>
    </row>
    <row r="24" spans="2:21" ht="15" customHeight="1">
      <c r="B24" s="12" t="s">
        <v>29</v>
      </c>
      <c r="D24" s="13">
        <f t="shared" si="1"/>
        <v>62</v>
      </c>
      <c r="E24" s="14">
        <f t="shared" si="2"/>
        <v>7131</v>
      </c>
      <c r="F24" s="14">
        <v>12</v>
      </c>
      <c r="G24" s="14">
        <v>157</v>
      </c>
      <c r="H24" s="14">
        <v>20</v>
      </c>
      <c r="I24" s="14">
        <v>863</v>
      </c>
      <c r="J24" s="14">
        <v>14</v>
      </c>
      <c r="K24" s="14">
        <v>1413</v>
      </c>
      <c r="L24" s="14">
        <v>8</v>
      </c>
      <c r="M24" s="14">
        <v>1677</v>
      </c>
      <c r="N24" s="14">
        <v>3</v>
      </c>
      <c r="O24" s="14">
        <v>1344</v>
      </c>
      <c r="P24" s="14">
        <v>3</v>
      </c>
      <c r="Q24" s="14">
        <v>659</v>
      </c>
      <c r="R24" s="14">
        <v>2</v>
      </c>
      <c r="S24" s="14">
        <v>1018</v>
      </c>
      <c r="T24" s="14" t="s">
        <v>16</v>
      </c>
      <c r="U24" s="14" t="s">
        <v>16</v>
      </c>
    </row>
    <row r="25" spans="2:21" ht="15" customHeight="1">
      <c r="B25" s="12" t="s">
        <v>30</v>
      </c>
      <c r="D25" s="13">
        <f t="shared" si="1"/>
        <v>3</v>
      </c>
      <c r="E25" s="14">
        <f t="shared" si="2"/>
        <v>76</v>
      </c>
      <c r="F25" s="14">
        <v>2</v>
      </c>
      <c r="G25" s="14">
        <v>25</v>
      </c>
      <c r="H25" s="14">
        <v>1</v>
      </c>
      <c r="I25" s="14">
        <v>51</v>
      </c>
      <c r="J25" s="14" t="s">
        <v>61</v>
      </c>
      <c r="K25" s="14" t="s">
        <v>16</v>
      </c>
      <c r="L25" s="14" t="s">
        <v>16</v>
      </c>
      <c r="M25" s="14" t="s">
        <v>16</v>
      </c>
      <c r="N25" s="14" t="s">
        <v>61</v>
      </c>
      <c r="O25" s="14" t="s">
        <v>61</v>
      </c>
      <c r="P25" s="14" t="s">
        <v>16</v>
      </c>
      <c r="Q25" s="14" t="s">
        <v>16</v>
      </c>
      <c r="R25" s="14" t="s">
        <v>16</v>
      </c>
      <c r="S25" s="14" t="s">
        <v>16</v>
      </c>
      <c r="T25" s="14" t="s">
        <v>16</v>
      </c>
      <c r="U25" s="14" t="s">
        <v>16</v>
      </c>
    </row>
    <row r="26" spans="2:21" ht="15" customHeight="1">
      <c r="B26" s="12" t="s">
        <v>31</v>
      </c>
      <c r="D26" s="13">
        <f t="shared" si="1"/>
        <v>3</v>
      </c>
      <c r="E26" s="14">
        <f t="shared" si="2"/>
        <v>274</v>
      </c>
      <c r="F26" s="14" t="s">
        <v>61</v>
      </c>
      <c r="G26" s="14" t="s">
        <v>61</v>
      </c>
      <c r="H26" s="14">
        <v>2</v>
      </c>
      <c r="I26" s="14">
        <v>67</v>
      </c>
      <c r="J26" s="14" t="s">
        <v>61</v>
      </c>
      <c r="K26" s="14" t="s">
        <v>61</v>
      </c>
      <c r="L26" s="14">
        <v>1</v>
      </c>
      <c r="M26" s="14">
        <v>207</v>
      </c>
      <c r="N26" s="14" t="s">
        <v>61</v>
      </c>
      <c r="O26" s="14" t="s">
        <v>61</v>
      </c>
      <c r="P26" s="14" t="s">
        <v>16</v>
      </c>
      <c r="Q26" s="14" t="s">
        <v>16</v>
      </c>
      <c r="R26" s="14" t="s">
        <v>16</v>
      </c>
      <c r="S26" s="14" t="s">
        <v>16</v>
      </c>
      <c r="T26" s="14" t="s">
        <v>16</v>
      </c>
      <c r="U26" s="14" t="s">
        <v>16</v>
      </c>
    </row>
    <row r="27" spans="2:21" ht="15" customHeight="1">
      <c r="B27" s="12" t="s">
        <v>32</v>
      </c>
      <c r="D27" s="13">
        <f t="shared" si="1"/>
        <v>17</v>
      </c>
      <c r="E27" s="14">
        <f t="shared" si="2"/>
        <v>2598</v>
      </c>
      <c r="F27" s="14">
        <v>1</v>
      </c>
      <c r="G27" s="14">
        <v>7</v>
      </c>
      <c r="H27" s="14">
        <v>5</v>
      </c>
      <c r="I27" s="14">
        <v>195</v>
      </c>
      <c r="J27" s="14">
        <v>4</v>
      </c>
      <c r="K27" s="14">
        <v>552</v>
      </c>
      <c r="L27" s="14">
        <v>4</v>
      </c>
      <c r="M27" s="14">
        <v>882</v>
      </c>
      <c r="N27" s="14">
        <v>1</v>
      </c>
      <c r="O27" s="14">
        <v>788</v>
      </c>
      <c r="P27" s="14">
        <v>1</v>
      </c>
      <c r="Q27" s="14">
        <v>172</v>
      </c>
      <c r="R27" s="14">
        <v>1</v>
      </c>
      <c r="S27" s="14">
        <v>2</v>
      </c>
      <c r="T27" s="14" t="s">
        <v>16</v>
      </c>
      <c r="U27" s="14" t="s">
        <v>16</v>
      </c>
    </row>
    <row r="28" spans="2:21" ht="15" customHeight="1">
      <c r="B28" s="12" t="s">
        <v>33</v>
      </c>
      <c r="D28" s="13">
        <f t="shared" si="1"/>
        <v>23</v>
      </c>
      <c r="E28" s="14">
        <f t="shared" si="2"/>
        <v>4140</v>
      </c>
      <c r="F28" s="14">
        <v>3</v>
      </c>
      <c r="G28" s="14">
        <v>32</v>
      </c>
      <c r="H28" s="14">
        <v>4</v>
      </c>
      <c r="I28" s="14">
        <v>148</v>
      </c>
      <c r="J28" s="14">
        <v>8</v>
      </c>
      <c r="K28" s="14">
        <v>1074</v>
      </c>
      <c r="L28" s="14">
        <v>3</v>
      </c>
      <c r="M28" s="14">
        <v>884</v>
      </c>
      <c r="N28" s="14">
        <v>1</v>
      </c>
      <c r="O28" s="14">
        <v>445</v>
      </c>
      <c r="P28" s="14">
        <v>4</v>
      </c>
      <c r="Q28" s="14">
        <v>1557</v>
      </c>
      <c r="R28" s="14" t="s">
        <v>59</v>
      </c>
      <c r="S28" s="14" t="s">
        <v>59</v>
      </c>
      <c r="T28" s="14" t="s">
        <v>16</v>
      </c>
      <c r="U28" s="14" t="s">
        <v>16</v>
      </c>
    </row>
    <row r="29" spans="2:21" ht="15" customHeight="1">
      <c r="B29" s="12" t="s">
        <v>34</v>
      </c>
      <c r="D29" s="13">
        <f t="shared" si="1"/>
        <v>23</v>
      </c>
      <c r="E29" s="14">
        <f t="shared" si="2"/>
        <v>6696</v>
      </c>
      <c r="F29" s="14" t="s">
        <v>61</v>
      </c>
      <c r="G29" s="14" t="s">
        <v>61</v>
      </c>
      <c r="H29" s="14">
        <v>5</v>
      </c>
      <c r="I29" s="14">
        <v>218</v>
      </c>
      <c r="J29" s="14">
        <v>6</v>
      </c>
      <c r="K29" s="14">
        <v>687</v>
      </c>
      <c r="L29" s="14">
        <v>3</v>
      </c>
      <c r="M29" s="14">
        <v>316</v>
      </c>
      <c r="N29" s="14">
        <v>4</v>
      </c>
      <c r="O29" s="14">
        <v>940</v>
      </c>
      <c r="P29" s="14">
        <v>5</v>
      </c>
      <c r="Q29" s="14">
        <v>4535</v>
      </c>
      <c r="R29" s="14" t="s">
        <v>16</v>
      </c>
      <c r="S29" s="14" t="s">
        <v>16</v>
      </c>
      <c r="T29" s="14" t="s">
        <v>16</v>
      </c>
      <c r="U29" s="14" t="s">
        <v>16</v>
      </c>
    </row>
    <row r="30" spans="2:21" ht="15" customHeight="1">
      <c r="B30" s="12" t="s">
        <v>35</v>
      </c>
      <c r="D30" s="13">
        <f t="shared" si="1"/>
        <v>26</v>
      </c>
      <c r="E30" s="14">
        <f t="shared" si="2"/>
        <v>13016</v>
      </c>
      <c r="F30" s="14">
        <v>2</v>
      </c>
      <c r="G30" s="14">
        <v>37</v>
      </c>
      <c r="H30" s="14">
        <v>4</v>
      </c>
      <c r="I30" s="14">
        <v>193</v>
      </c>
      <c r="J30" s="14">
        <v>10</v>
      </c>
      <c r="K30" s="14">
        <v>1260</v>
      </c>
      <c r="L30" s="14">
        <v>3</v>
      </c>
      <c r="M30" s="14">
        <v>570</v>
      </c>
      <c r="N30" s="14">
        <v>2</v>
      </c>
      <c r="O30" s="14">
        <v>833</v>
      </c>
      <c r="P30" s="14">
        <v>5</v>
      </c>
      <c r="Q30" s="14">
        <v>10123</v>
      </c>
      <c r="R30" s="14" t="s">
        <v>16</v>
      </c>
      <c r="S30" s="14" t="s">
        <v>16</v>
      </c>
      <c r="T30" s="14" t="s">
        <v>16</v>
      </c>
      <c r="U30" s="14" t="s">
        <v>16</v>
      </c>
    </row>
    <row r="31" spans="2:21" ht="15" customHeight="1">
      <c r="B31" s="12" t="s">
        <v>36</v>
      </c>
      <c r="D31" s="13">
        <f t="shared" si="1"/>
        <v>8</v>
      </c>
      <c r="E31" s="14">
        <f t="shared" si="2"/>
        <v>894</v>
      </c>
      <c r="F31" s="14" t="s">
        <v>61</v>
      </c>
      <c r="G31" s="14" t="s">
        <v>61</v>
      </c>
      <c r="H31" s="14">
        <v>2</v>
      </c>
      <c r="I31" s="14">
        <v>80</v>
      </c>
      <c r="J31" s="14">
        <v>3</v>
      </c>
      <c r="K31" s="14">
        <v>244</v>
      </c>
      <c r="L31" s="14" t="s">
        <v>16</v>
      </c>
      <c r="M31" s="14" t="s">
        <v>16</v>
      </c>
      <c r="N31" s="14" t="s">
        <v>61</v>
      </c>
      <c r="O31" s="14" t="s">
        <v>16</v>
      </c>
      <c r="P31" s="14">
        <v>3</v>
      </c>
      <c r="Q31" s="14">
        <v>570</v>
      </c>
      <c r="R31" s="14" t="s">
        <v>16</v>
      </c>
      <c r="S31" s="14" t="s">
        <v>16</v>
      </c>
      <c r="T31" s="14" t="s">
        <v>16</v>
      </c>
      <c r="U31" s="14" t="s">
        <v>16</v>
      </c>
    </row>
    <row r="32" spans="2:21" ht="15" customHeight="1">
      <c r="B32" s="16" t="s">
        <v>37</v>
      </c>
      <c r="D32" s="13">
        <f t="shared" si="1"/>
        <v>5</v>
      </c>
      <c r="E32" s="14">
        <f t="shared" si="2"/>
        <v>675</v>
      </c>
      <c r="F32" s="14">
        <v>2</v>
      </c>
      <c r="G32" s="14">
        <v>7</v>
      </c>
      <c r="H32" s="14">
        <v>1</v>
      </c>
      <c r="I32" s="14">
        <v>50</v>
      </c>
      <c r="J32" s="14">
        <v>1</v>
      </c>
      <c r="K32" s="14">
        <v>121</v>
      </c>
      <c r="L32" s="14" t="s">
        <v>59</v>
      </c>
      <c r="M32" s="14" t="s">
        <v>59</v>
      </c>
      <c r="N32" s="14" t="s">
        <v>61</v>
      </c>
      <c r="O32" s="14" t="s">
        <v>16</v>
      </c>
      <c r="P32" s="14">
        <v>1</v>
      </c>
      <c r="Q32" s="14">
        <v>497</v>
      </c>
      <c r="R32" s="14" t="s">
        <v>16</v>
      </c>
      <c r="S32" s="14" t="s">
        <v>16</v>
      </c>
      <c r="T32" s="14" t="s">
        <v>16</v>
      </c>
      <c r="U32" s="14" t="s">
        <v>16</v>
      </c>
    </row>
    <row r="33" spans="2:21" ht="15" customHeight="1">
      <c r="B33" s="12" t="s">
        <v>38</v>
      </c>
      <c r="D33" s="13">
        <f t="shared" si="1"/>
        <v>3</v>
      </c>
      <c r="E33" s="14">
        <f t="shared" si="2"/>
        <v>2239</v>
      </c>
      <c r="F33" s="14">
        <v>1</v>
      </c>
      <c r="G33" s="14">
        <v>7</v>
      </c>
      <c r="H33" s="14" t="s">
        <v>61</v>
      </c>
      <c r="I33" s="14" t="s">
        <v>61</v>
      </c>
      <c r="J33" s="14" t="s">
        <v>61</v>
      </c>
      <c r="K33" s="14" t="s">
        <v>16</v>
      </c>
      <c r="L33" s="14" t="s">
        <v>16</v>
      </c>
      <c r="M33" s="14" t="s">
        <v>16</v>
      </c>
      <c r="N33" s="14" t="s">
        <v>61</v>
      </c>
      <c r="O33" s="14" t="s">
        <v>16</v>
      </c>
      <c r="P33" s="14">
        <v>2</v>
      </c>
      <c r="Q33" s="14">
        <v>2232</v>
      </c>
      <c r="R33" s="14" t="s">
        <v>16</v>
      </c>
      <c r="S33" s="14" t="s">
        <v>16</v>
      </c>
      <c r="T33" s="14" t="s">
        <v>16</v>
      </c>
      <c r="U33" s="14" t="s">
        <v>16</v>
      </c>
    </row>
    <row r="34" spans="2:21" ht="15" customHeight="1">
      <c r="B34" s="12" t="s">
        <v>39</v>
      </c>
      <c r="D34" s="13">
        <f t="shared" si="1"/>
        <v>3</v>
      </c>
      <c r="E34" s="14">
        <f t="shared" si="2"/>
        <v>335</v>
      </c>
      <c r="F34" s="14" t="s">
        <v>61</v>
      </c>
      <c r="G34" s="14" t="s">
        <v>61</v>
      </c>
      <c r="H34" s="14">
        <v>2</v>
      </c>
      <c r="I34" s="14">
        <v>85</v>
      </c>
      <c r="J34" s="14" t="s">
        <v>16</v>
      </c>
      <c r="K34" s="14" t="s">
        <v>16</v>
      </c>
      <c r="L34" s="14">
        <v>1</v>
      </c>
      <c r="M34" s="14">
        <v>250</v>
      </c>
      <c r="N34" s="14" t="s">
        <v>61</v>
      </c>
      <c r="O34" s="14" t="s">
        <v>16</v>
      </c>
      <c r="P34" s="14" t="s">
        <v>16</v>
      </c>
      <c r="Q34" s="14" t="s">
        <v>16</v>
      </c>
      <c r="R34" s="14" t="s">
        <v>16</v>
      </c>
      <c r="S34" s="14" t="s">
        <v>16</v>
      </c>
      <c r="T34" s="14" t="s">
        <v>16</v>
      </c>
      <c r="U34" s="14" t="s">
        <v>16</v>
      </c>
    </row>
    <row r="35" spans="2:21" ht="15" customHeight="1">
      <c r="B35" s="12" t="s">
        <v>40</v>
      </c>
      <c r="D35" s="13">
        <f t="shared" si="1"/>
        <v>7</v>
      </c>
      <c r="E35" s="14">
        <f t="shared" si="2"/>
        <v>468</v>
      </c>
      <c r="F35" s="14" t="s">
        <v>61</v>
      </c>
      <c r="G35" s="14" t="s">
        <v>61</v>
      </c>
      <c r="H35" s="14" t="s">
        <v>61</v>
      </c>
      <c r="I35" s="14" t="s">
        <v>61</v>
      </c>
      <c r="J35" s="14" t="s">
        <v>16</v>
      </c>
      <c r="K35" s="14" t="s">
        <v>16</v>
      </c>
      <c r="L35" s="14" t="s">
        <v>16</v>
      </c>
      <c r="M35" s="14" t="s">
        <v>16</v>
      </c>
      <c r="N35" s="14" t="s">
        <v>61</v>
      </c>
      <c r="O35" s="14" t="s">
        <v>16</v>
      </c>
      <c r="P35" s="14" t="s">
        <v>16</v>
      </c>
      <c r="Q35" s="14" t="s">
        <v>16</v>
      </c>
      <c r="R35" s="14" t="s">
        <v>16</v>
      </c>
      <c r="S35" s="14" t="s">
        <v>16</v>
      </c>
      <c r="T35" s="14">
        <v>7</v>
      </c>
      <c r="U35" s="14">
        <v>468</v>
      </c>
    </row>
    <row r="36" spans="2:21" ht="15" customHeight="1">
      <c r="B36" s="12" t="s">
        <v>41</v>
      </c>
      <c r="D36" s="13">
        <f t="shared" si="1"/>
        <v>28</v>
      </c>
      <c r="E36" s="14">
        <f t="shared" si="2"/>
        <v>1878</v>
      </c>
      <c r="F36" s="14" t="s">
        <v>61</v>
      </c>
      <c r="G36" s="14" t="s">
        <v>61</v>
      </c>
      <c r="H36" s="14">
        <v>2</v>
      </c>
      <c r="I36" s="14">
        <v>65</v>
      </c>
      <c r="J36" s="14" t="s">
        <v>16</v>
      </c>
      <c r="K36" s="14" t="s">
        <v>16</v>
      </c>
      <c r="L36" s="14" t="s">
        <v>16</v>
      </c>
      <c r="M36" s="14" t="s">
        <v>16</v>
      </c>
      <c r="N36" s="14" t="s">
        <v>61</v>
      </c>
      <c r="O36" s="14" t="s">
        <v>16</v>
      </c>
      <c r="P36" s="14">
        <v>26</v>
      </c>
      <c r="Q36" s="14">
        <v>1813</v>
      </c>
      <c r="R36" s="14" t="s">
        <v>16</v>
      </c>
      <c r="S36" s="14" t="s">
        <v>16</v>
      </c>
      <c r="T36" s="14" t="s">
        <v>16</v>
      </c>
      <c r="U36" s="14" t="s">
        <v>16</v>
      </c>
    </row>
    <row r="37" spans="2:21" ht="15" customHeight="1">
      <c r="B37" s="12" t="s">
        <v>42</v>
      </c>
      <c r="D37" s="13">
        <f t="shared" si="1"/>
        <v>31</v>
      </c>
      <c r="E37" s="14">
        <f t="shared" si="2"/>
        <v>4842</v>
      </c>
      <c r="F37" s="14">
        <v>2</v>
      </c>
      <c r="G37" s="14">
        <v>18</v>
      </c>
      <c r="H37" s="14">
        <v>12</v>
      </c>
      <c r="I37" s="14">
        <v>554</v>
      </c>
      <c r="J37" s="14">
        <v>9</v>
      </c>
      <c r="K37" s="14">
        <v>1460</v>
      </c>
      <c r="L37" s="14">
        <v>3</v>
      </c>
      <c r="M37" s="14">
        <v>709</v>
      </c>
      <c r="N37" s="14">
        <v>2</v>
      </c>
      <c r="O37" s="14">
        <v>681</v>
      </c>
      <c r="P37" s="14">
        <v>2</v>
      </c>
      <c r="Q37" s="14">
        <v>1211</v>
      </c>
      <c r="R37" s="14" t="s">
        <v>16</v>
      </c>
      <c r="S37" s="14" t="s">
        <v>16</v>
      </c>
      <c r="T37" s="14">
        <v>1</v>
      </c>
      <c r="U37" s="14">
        <v>209</v>
      </c>
    </row>
    <row r="38" spans="2:21" ht="15" customHeight="1">
      <c r="B38" s="12" t="s">
        <v>43</v>
      </c>
      <c r="D38" s="13">
        <f t="shared" si="1"/>
        <v>41</v>
      </c>
      <c r="E38" s="14">
        <f t="shared" si="2"/>
        <v>17044</v>
      </c>
      <c r="F38" s="14">
        <v>4</v>
      </c>
      <c r="G38" s="14">
        <v>89</v>
      </c>
      <c r="H38" s="14">
        <v>16</v>
      </c>
      <c r="I38" s="14">
        <v>517</v>
      </c>
      <c r="J38" s="14">
        <v>4</v>
      </c>
      <c r="K38" s="14">
        <v>465</v>
      </c>
      <c r="L38" s="14">
        <v>2</v>
      </c>
      <c r="M38" s="14">
        <v>511</v>
      </c>
      <c r="N38" s="14">
        <v>2</v>
      </c>
      <c r="O38" s="14">
        <v>1080</v>
      </c>
      <c r="P38" s="14">
        <v>11</v>
      </c>
      <c r="Q38" s="14">
        <v>14349</v>
      </c>
      <c r="R38" s="14">
        <v>2</v>
      </c>
      <c r="S38" s="14">
        <v>33</v>
      </c>
      <c r="T38" s="14" t="s">
        <v>16</v>
      </c>
      <c r="U38" s="14" t="s">
        <v>16</v>
      </c>
    </row>
    <row r="39" spans="2:21" ht="15" customHeight="1">
      <c r="B39" s="12" t="s">
        <v>44</v>
      </c>
      <c r="D39" s="13">
        <f t="shared" si="1"/>
        <v>1</v>
      </c>
      <c r="E39" s="14">
        <f t="shared" si="2"/>
        <v>117</v>
      </c>
      <c r="F39" s="14" t="s">
        <v>61</v>
      </c>
      <c r="G39" s="14" t="s">
        <v>61</v>
      </c>
      <c r="H39" s="14" t="s">
        <v>61</v>
      </c>
      <c r="I39" s="14" t="s">
        <v>61</v>
      </c>
      <c r="J39" s="14">
        <v>1</v>
      </c>
      <c r="K39" s="14">
        <v>117</v>
      </c>
      <c r="L39" s="14" t="s">
        <v>16</v>
      </c>
      <c r="M39" s="14" t="s">
        <v>16</v>
      </c>
      <c r="N39" s="14" t="s">
        <v>61</v>
      </c>
      <c r="O39" s="14" t="s">
        <v>16</v>
      </c>
      <c r="P39" s="14" t="s">
        <v>16</v>
      </c>
      <c r="Q39" s="14" t="s">
        <v>16</v>
      </c>
      <c r="R39" s="14" t="s">
        <v>16</v>
      </c>
      <c r="S39" s="14" t="s">
        <v>16</v>
      </c>
      <c r="T39" s="14" t="s">
        <v>16</v>
      </c>
      <c r="U39" s="14" t="s">
        <v>16</v>
      </c>
    </row>
    <row r="40" spans="2:21" ht="15" customHeight="1">
      <c r="B40" s="12" t="s">
        <v>45</v>
      </c>
      <c r="D40" s="13">
        <f t="shared" si="1"/>
        <v>32</v>
      </c>
      <c r="E40" s="14">
        <f t="shared" si="2"/>
        <v>6004</v>
      </c>
      <c r="F40" s="14" t="s">
        <v>61</v>
      </c>
      <c r="G40" s="14" t="s">
        <v>61</v>
      </c>
      <c r="H40" s="14" t="s">
        <v>61</v>
      </c>
      <c r="I40" s="14" t="s">
        <v>16</v>
      </c>
      <c r="J40" s="14" t="s">
        <v>16</v>
      </c>
      <c r="K40" s="14" t="s">
        <v>16</v>
      </c>
      <c r="L40" s="14" t="s">
        <v>16</v>
      </c>
      <c r="M40" s="14" t="s">
        <v>16</v>
      </c>
      <c r="N40" s="14" t="s">
        <v>61</v>
      </c>
      <c r="O40" s="14" t="s">
        <v>16</v>
      </c>
      <c r="P40" s="14">
        <v>7</v>
      </c>
      <c r="Q40" s="14">
        <v>2306</v>
      </c>
      <c r="R40" s="14" t="s">
        <v>16</v>
      </c>
      <c r="S40" s="14" t="s">
        <v>16</v>
      </c>
      <c r="T40" s="14">
        <v>25</v>
      </c>
      <c r="U40" s="14">
        <v>3698</v>
      </c>
    </row>
    <row r="41" spans="2:21" ht="15" customHeight="1">
      <c r="B41" s="15" t="s">
        <v>46</v>
      </c>
      <c r="D41" s="13">
        <f t="shared" si="1"/>
        <v>73</v>
      </c>
      <c r="E41" s="14">
        <f t="shared" si="2"/>
        <v>9618</v>
      </c>
      <c r="F41" s="14">
        <v>4</v>
      </c>
      <c r="G41" s="14">
        <v>60</v>
      </c>
      <c r="H41" s="14">
        <v>10</v>
      </c>
      <c r="I41" s="14">
        <v>387</v>
      </c>
      <c r="J41" s="14">
        <v>23</v>
      </c>
      <c r="K41" s="14">
        <v>2127</v>
      </c>
      <c r="L41" s="14">
        <v>6</v>
      </c>
      <c r="M41" s="14">
        <v>1624</v>
      </c>
      <c r="N41" s="14">
        <v>11</v>
      </c>
      <c r="O41" s="14">
        <v>1949</v>
      </c>
      <c r="P41" s="14">
        <v>19</v>
      </c>
      <c r="Q41" s="14">
        <v>3471</v>
      </c>
      <c r="R41" s="14" t="s">
        <v>16</v>
      </c>
      <c r="S41" s="14" t="s">
        <v>16</v>
      </c>
      <c r="T41" s="14" t="s">
        <v>16</v>
      </c>
      <c r="U41" s="14" t="s">
        <v>16</v>
      </c>
    </row>
    <row r="42" spans="2:21" ht="15" customHeight="1">
      <c r="B42" s="12" t="s">
        <v>47</v>
      </c>
      <c r="D42" s="13">
        <f t="shared" si="1"/>
        <v>35</v>
      </c>
      <c r="E42" s="14">
        <f t="shared" si="2"/>
        <v>13056</v>
      </c>
      <c r="F42" s="14" t="s">
        <v>61</v>
      </c>
      <c r="G42" s="14" t="s">
        <v>61</v>
      </c>
      <c r="H42" s="14">
        <v>2</v>
      </c>
      <c r="I42" s="14">
        <v>107</v>
      </c>
      <c r="J42" s="14">
        <v>3</v>
      </c>
      <c r="K42" s="14">
        <v>325</v>
      </c>
      <c r="L42" s="14" t="s">
        <v>59</v>
      </c>
      <c r="M42" s="14" t="s">
        <v>61</v>
      </c>
      <c r="N42" s="14">
        <v>1</v>
      </c>
      <c r="O42" s="14">
        <v>506</v>
      </c>
      <c r="P42" s="14">
        <v>28</v>
      </c>
      <c r="Q42" s="14">
        <v>11816</v>
      </c>
      <c r="R42" s="14" t="s">
        <v>16</v>
      </c>
      <c r="S42" s="14" t="s">
        <v>16</v>
      </c>
      <c r="T42" s="14">
        <v>1</v>
      </c>
      <c r="U42" s="14">
        <v>302</v>
      </c>
    </row>
    <row r="43" spans="2:21" ht="15" customHeight="1">
      <c r="B43" s="12" t="s">
        <v>48</v>
      </c>
      <c r="D43" s="13">
        <f t="shared" si="1"/>
        <v>3</v>
      </c>
      <c r="E43" s="14">
        <f t="shared" si="2"/>
        <v>76</v>
      </c>
      <c r="F43" s="14" t="s">
        <v>61</v>
      </c>
      <c r="G43" s="14" t="s">
        <v>61</v>
      </c>
      <c r="H43" s="14">
        <v>2</v>
      </c>
      <c r="I43" s="14">
        <v>52</v>
      </c>
      <c r="J43" s="14" t="s">
        <v>16</v>
      </c>
      <c r="K43" s="14" t="s">
        <v>16</v>
      </c>
      <c r="L43" s="14" t="s">
        <v>66</v>
      </c>
      <c r="M43" s="14" t="s">
        <v>16</v>
      </c>
      <c r="N43" s="14" t="s">
        <v>61</v>
      </c>
      <c r="O43" s="14" t="s">
        <v>59</v>
      </c>
      <c r="P43" s="14">
        <v>1</v>
      </c>
      <c r="Q43" s="14">
        <v>24</v>
      </c>
      <c r="R43" s="14" t="s">
        <v>16</v>
      </c>
      <c r="S43" s="14" t="s">
        <v>16</v>
      </c>
      <c r="T43" s="14" t="s">
        <v>16</v>
      </c>
      <c r="U43" s="14" t="s">
        <v>16</v>
      </c>
    </row>
    <row r="44" spans="2:21" ht="15" customHeight="1">
      <c r="B44" s="12" t="s">
        <v>49</v>
      </c>
      <c r="D44" s="13">
        <f t="shared" si="1"/>
        <v>1</v>
      </c>
      <c r="E44" s="14">
        <f t="shared" si="2"/>
        <v>66</v>
      </c>
      <c r="F44" s="14" t="s">
        <v>61</v>
      </c>
      <c r="G44" s="14" t="s">
        <v>61</v>
      </c>
      <c r="H44" s="14" t="s">
        <v>61</v>
      </c>
      <c r="I44" s="14" t="s">
        <v>61</v>
      </c>
      <c r="J44" s="14" t="s">
        <v>16</v>
      </c>
      <c r="K44" s="14" t="s">
        <v>16</v>
      </c>
      <c r="L44" s="14" t="s">
        <v>16</v>
      </c>
      <c r="M44" s="14" t="s">
        <v>16</v>
      </c>
      <c r="N44" s="14" t="s">
        <v>61</v>
      </c>
      <c r="O44" s="14" t="s">
        <v>16</v>
      </c>
      <c r="P44" s="14">
        <v>1</v>
      </c>
      <c r="Q44" s="14">
        <v>66</v>
      </c>
      <c r="R44" s="14" t="s">
        <v>16</v>
      </c>
      <c r="S44" s="14" t="s">
        <v>16</v>
      </c>
      <c r="T44" s="14" t="s">
        <v>16</v>
      </c>
      <c r="U44" s="14" t="s">
        <v>16</v>
      </c>
    </row>
    <row r="45" spans="2:21" ht="15" customHeight="1">
      <c r="B45" s="16" t="s">
        <v>50</v>
      </c>
      <c r="D45" s="13">
        <f t="shared" si="1"/>
        <v>3</v>
      </c>
      <c r="E45" s="14">
        <f t="shared" si="2"/>
        <v>196</v>
      </c>
      <c r="F45" s="14">
        <v>1</v>
      </c>
      <c r="G45" s="14">
        <v>17</v>
      </c>
      <c r="H45" s="14" t="s">
        <v>61</v>
      </c>
      <c r="I45" s="14" t="s">
        <v>61</v>
      </c>
      <c r="J45" s="14">
        <v>2</v>
      </c>
      <c r="K45" s="14">
        <v>179</v>
      </c>
      <c r="L45" s="14" t="s">
        <v>16</v>
      </c>
      <c r="M45" s="14" t="s">
        <v>16</v>
      </c>
      <c r="N45" s="14" t="s">
        <v>61</v>
      </c>
      <c r="O45" s="14" t="s">
        <v>16</v>
      </c>
      <c r="P45" s="14" t="s">
        <v>16</v>
      </c>
      <c r="Q45" s="14" t="s">
        <v>16</v>
      </c>
      <c r="R45" s="14" t="s">
        <v>16</v>
      </c>
      <c r="S45" s="14" t="s">
        <v>16</v>
      </c>
      <c r="T45" s="14" t="s">
        <v>16</v>
      </c>
      <c r="U45" s="14" t="s">
        <v>16</v>
      </c>
    </row>
    <row r="46" spans="2:21" ht="15" customHeight="1">
      <c r="B46" s="12" t="s">
        <v>51</v>
      </c>
      <c r="D46" s="13">
        <f t="shared" si="1"/>
        <v>23</v>
      </c>
      <c r="E46" s="14">
        <f t="shared" si="2"/>
        <v>2069</v>
      </c>
      <c r="F46" s="14">
        <v>1</v>
      </c>
      <c r="G46" s="14">
        <v>6</v>
      </c>
      <c r="H46" s="14" t="s">
        <v>61</v>
      </c>
      <c r="I46" s="14" t="s">
        <v>61</v>
      </c>
      <c r="J46" s="14">
        <v>22</v>
      </c>
      <c r="K46" s="14">
        <v>2063</v>
      </c>
      <c r="L46" s="14" t="s">
        <v>16</v>
      </c>
      <c r="M46" s="14" t="s">
        <v>16</v>
      </c>
      <c r="N46" s="14" t="s">
        <v>61</v>
      </c>
      <c r="O46" s="14" t="s">
        <v>61</v>
      </c>
      <c r="P46" s="14" t="s">
        <v>16</v>
      </c>
      <c r="Q46" s="14" t="s">
        <v>16</v>
      </c>
      <c r="R46" s="14" t="s">
        <v>16</v>
      </c>
      <c r="S46" s="14" t="s">
        <v>16</v>
      </c>
      <c r="T46" s="14" t="s">
        <v>16</v>
      </c>
      <c r="U46" s="14" t="s">
        <v>16</v>
      </c>
    </row>
    <row r="47" spans="2:21" ht="15" customHeight="1">
      <c r="B47" s="12" t="s">
        <v>52</v>
      </c>
      <c r="D47" s="13">
        <f t="shared" si="1"/>
        <v>20</v>
      </c>
      <c r="E47" s="14">
        <f t="shared" si="2"/>
        <v>2854</v>
      </c>
      <c r="F47" s="14">
        <v>1</v>
      </c>
      <c r="G47" s="14">
        <v>21</v>
      </c>
      <c r="H47" s="14">
        <v>1</v>
      </c>
      <c r="I47" s="14">
        <v>56</v>
      </c>
      <c r="J47" s="14">
        <v>3</v>
      </c>
      <c r="K47" s="14">
        <v>321</v>
      </c>
      <c r="L47" s="14">
        <v>1</v>
      </c>
      <c r="M47" s="14">
        <v>103</v>
      </c>
      <c r="N47" s="14">
        <v>1</v>
      </c>
      <c r="O47" s="14">
        <v>442</v>
      </c>
      <c r="P47" s="14">
        <v>7</v>
      </c>
      <c r="Q47" s="14">
        <v>1134</v>
      </c>
      <c r="R47" s="14" t="s">
        <v>16</v>
      </c>
      <c r="S47" s="14" t="s">
        <v>16</v>
      </c>
      <c r="T47" s="14">
        <v>6</v>
      </c>
      <c r="U47" s="14">
        <v>777</v>
      </c>
    </row>
    <row r="48" spans="2:21" ht="15" customHeight="1">
      <c r="B48" s="16" t="s">
        <v>53</v>
      </c>
      <c r="D48" s="13">
        <f t="shared" si="1"/>
        <v>3</v>
      </c>
      <c r="E48" s="14">
        <f t="shared" si="2"/>
        <v>64</v>
      </c>
      <c r="F48" s="14">
        <v>2</v>
      </c>
      <c r="G48" s="14">
        <v>28</v>
      </c>
      <c r="H48" s="14">
        <v>1</v>
      </c>
      <c r="I48" s="14">
        <v>36</v>
      </c>
      <c r="J48" s="14" t="s">
        <v>16</v>
      </c>
      <c r="K48" s="14" t="s">
        <v>16</v>
      </c>
      <c r="L48" s="14" t="s">
        <v>16</v>
      </c>
      <c r="M48" s="14" t="s">
        <v>61</v>
      </c>
      <c r="N48" s="14" t="s">
        <v>61</v>
      </c>
      <c r="O48" s="14" t="s">
        <v>16</v>
      </c>
      <c r="P48" s="14" t="s">
        <v>16</v>
      </c>
      <c r="Q48" s="14" t="s">
        <v>61</v>
      </c>
      <c r="R48" s="14" t="s">
        <v>16</v>
      </c>
      <c r="S48" s="14" t="s">
        <v>16</v>
      </c>
      <c r="T48" s="14" t="s">
        <v>61</v>
      </c>
      <c r="U48" s="14" t="s">
        <v>61</v>
      </c>
    </row>
    <row r="49" spans="2:21" ht="15" customHeight="1">
      <c r="B49" s="12" t="s">
        <v>54</v>
      </c>
      <c r="D49" s="13">
        <f t="shared" si="1"/>
        <v>62</v>
      </c>
      <c r="E49" s="14">
        <f t="shared" si="2"/>
        <v>6899</v>
      </c>
      <c r="F49" s="14">
        <v>5</v>
      </c>
      <c r="G49" s="14">
        <v>57</v>
      </c>
      <c r="H49" s="14">
        <v>13</v>
      </c>
      <c r="I49" s="14">
        <v>348</v>
      </c>
      <c r="J49" s="14">
        <v>12</v>
      </c>
      <c r="K49" s="14">
        <v>495</v>
      </c>
      <c r="L49" s="14" t="s">
        <v>16</v>
      </c>
      <c r="M49" s="14" t="s">
        <v>16</v>
      </c>
      <c r="N49" s="14" t="s">
        <v>61</v>
      </c>
      <c r="O49" s="14" t="s">
        <v>16</v>
      </c>
      <c r="P49" s="14">
        <v>2</v>
      </c>
      <c r="Q49" s="14">
        <v>63</v>
      </c>
      <c r="R49" s="14" t="s">
        <v>16</v>
      </c>
      <c r="S49" s="14" t="s">
        <v>16</v>
      </c>
      <c r="T49" s="14">
        <v>30</v>
      </c>
      <c r="U49" s="14">
        <v>5936</v>
      </c>
    </row>
    <row r="50" spans="2:21" ht="15" customHeight="1">
      <c r="B50" s="16" t="s">
        <v>55</v>
      </c>
      <c r="D50" s="13">
        <f t="shared" si="1"/>
        <v>41</v>
      </c>
      <c r="E50" s="14">
        <f t="shared" si="2"/>
        <v>5370</v>
      </c>
      <c r="F50" s="14">
        <v>7</v>
      </c>
      <c r="G50" s="14">
        <v>103</v>
      </c>
      <c r="H50" s="14">
        <v>7</v>
      </c>
      <c r="I50" s="14">
        <v>294</v>
      </c>
      <c r="J50" s="14">
        <v>5</v>
      </c>
      <c r="K50" s="14">
        <v>589</v>
      </c>
      <c r="L50" s="14">
        <v>3</v>
      </c>
      <c r="M50" s="14">
        <v>513</v>
      </c>
      <c r="N50" s="14">
        <v>2</v>
      </c>
      <c r="O50" s="14">
        <v>559</v>
      </c>
      <c r="P50" s="14">
        <v>11</v>
      </c>
      <c r="Q50" s="14">
        <v>878</v>
      </c>
      <c r="R50" s="14">
        <v>2</v>
      </c>
      <c r="S50" s="14">
        <v>287</v>
      </c>
      <c r="T50" s="14">
        <v>4</v>
      </c>
      <c r="U50" s="14">
        <v>2147</v>
      </c>
    </row>
    <row r="51" spans="2:21" ht="15" customHeight="1">
      <c r="B51" s="12" t="s">
        <v>56</v>
      </c>
      <c r="D51" s="13">
        <f t="shared" si="1"/>
        <v>21</v>
      </c>
      <c r="E51" s="14">
        <f t="shared" si="2"/>
        <v>1854</v>
      </c>
      <c r="F51" s="14" t="s">
        <v>61</v>
      </c>
      <c r="G51" s="14" t="s">
        <v>16</v>
      </c>
      <c r="H51" s="14" t="s">
        <v>61</v>
      </c>
      <c r="I51" s="14" t="s">
        <v>61</v>
      </c>
      <c r="J51" s="14" t="s">
        <v>16</v>
      </c>
      <c r="K51" s="14" t="s">
        <v>61</v>
      </c>
      <c r="L51" s="14" t="s">
        <v>16</v>
      </c>
      <c r="M51" s="14" t="s">
        <v>16</v>
      </c>
      <c r="N51" s="14" t="s">
        <v>61</v>
      </c>
      <c r="O51" s="14" t="s">
        <v>16</v>
      </c>
      <c r="P51" s="14" t="s">
        <v>16</v>
      </c>
      <c r="Q51" s="14" t="s">
        <v>16</v>
      </c>
      <c r="R51" s="14" t="s">
        <v>16</v>
      </c>
      <c r="S51" s="14" t="s">
        <v>16</v>
      </c>
      <c r="T51" s="14">
        <v>21</v>
      </c>
      <c r="U51" s="14">
        <v>1854</v>
      </c>
    </row>
    <row r="52" spans="2:21" ht="15" customHeight="1">
      <c r="B52" s="12" t="s">
        <v>57</v>
      </c>
      <c r="D52" s="13">
        <f t="shared" si="1"/>
        <v>48</v>
      </c>
      <c r="E52" s="14">
        <f t="shared" si="2"/>
        <v>20473</v>
      </c>
      <c r="F52" s="14" t="s">
        <v>61</v>
      </c>
      <c r="G52" s="14" t="s">
        <v>16</v>
      </c>
      <c r="H52" s="14" t="s">
        <v>61</v>
      </c>
      <c r="I52" s="14" t="s">
        <v>61</v>
      </c>
      <c r="J52" s="14" t="s">
        <v>16</v>
      </c>
      <c r="K52" s="14" t="s">
        <v>16</v>
      </c>
      <c r="L52" s="14" t="s">
        <v>16</v>
      </c>
      <c r="M52" s="14" t="s">
        <v>16</v>
      </c>
      <c r="N52" s="14" t="s">
        <v>61</v>
      </c>
      <c r="O52" s="14" t="s">
        <v>16</v>
      </c>
      <c r="P52" s="14" t="s">
        <v>16</v>
      </c>
      <c r="Q52" s="14" t="s">
        <v>16</v>
      </c>
      <c r="R52" s="14" t="s">
        <v>16</v>
      </c>
      <c r="S52" s="14" t="s">
        <v>59</v>
      </c>
      <c r="T52" s="14">
        <v>48</v>
      </c>
      <c r="U52" s="14">
        <v>20473</v>
      </c>
    </row>
    <row r="53" spans="2:21" ht="15" customHeight="1">
      <c r="B53" s="12" t="s">
        <v>58</v>
      </c>
      <c r="D53" s="13">
        <f t="shared" si="1"/>
        <v>7</v>
      </c>
      <c r="E53" s="14">
        <f t="shared" si="2"/>
        <v>336</v>
      </c>
      <c r="F53" s="14" t="s">
        <v>61</v>
      </c>
      <c r="G53" s="14" t="s">
        <v>16</v>
      </c>
      <c r="H53" s="14" t="s">
        <v>65</v>
      </c>
      <c r="I53" s="14" t="s">
        <v>61</v>
      </c>
      <c r="J53" s="14" t="s">
        <v>61</v>
      </c>
      <c r="K53" s="14" t="s">
        <v>61</v>
      </c>
      <c r="L53" s="14" t="s">
        <v>16</v>
      </c>
      <c r="M53" s="14" t="s">
        <v>16</v>
      </c>
      <c r="N53" s="14" t="s">
        <v>61</v>
      </c>
      <c r="O53" s="14" t="s">
        <v>16</v>
      </c>
      <c r="P53" s="14" t="s">
        <v>16</v>
      </c>
      <c r="Q53" s="14" t="s">
        <v>16</v>
      </c>
      <c r="R53" s="14">
        <v>7</v>
      </c>
      <c r="S53" s="14">
        <v>336</v>
      </c>
      <c r="T53" s="14" t="s">
        <v>16</v>
      </c>
      <c r="U53" s="14" t="s">
        <v>16</v>
      </c>
    </row>
    <row r="54" spans="2:4" ht="9" customHeight="1" thickBot="1">
      <c r="B54" s="8"/>
      <c r="D54" s="17"/>
    </row>
    <row r="55" spans="1:21" ht="13.5" customHeight="1">
      <c r="A55" s="18" t="s">
        <v>60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</sheetData>
  <mergeCells count="10">
    <mergeCell ref="R4:S4"/>
    <mergeCell ref="T4:U4"/>
    <mergeCell ref="A4:C5"/>
    <mergeCell ref="J4:K4"/>
    <mergeCell ref="L4:M4"/>
    <mergeCell ref="N4:O4"/>
    <mergeCell ref="P4:Q4"/>
    <mergeCell ref="D4:E4"/>
    <mergeCell ref="F4:G4"/>
    <mergeCell ref="H4:I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2009-04-28T02:03:01Z</cp:lastPrinted>
  <dcterms:created xsi:type="dcterms:W3CDTF">2001-03-27T04:07:58Z</dcterms:created>
  <dcterms:modified xsi:type="dcterms:W3CDTF">2009-07-09T05:39:20Z</dcterms:modified>
  <cp:category/>
  <cp:version/>
  <cp:contentType/>
  <cp:contentStatus/>
</cp:coreProperties>
</file>