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４４８" sheetId="1" r:id="rId1"/>
  </sheets>
  <definedNames>
    <definedName name="_xlnm.Print_Area" localSheetId="0">'４４８'!$A$1:$K$25</definedName>
  </definedNames>
  <calcPr fullCalcOnLoad="1"/>
</workbook>
</file>

<file path=xl/sharedStrings.xml><?xml version="1.0" encoding="utf-8"?>
<sst xmlns="http://schemas.openxmlformats.org/spreadsheetml/2006/main" count="37" uniqueCount="34">
  <si>
    <t>区分</t>
  </si>
  <si>
    <t>　資料：県観光課「岐阜県観光レクリエーション動態調査結果書」</t>
  </si>
  <si>
    <t>計</t>
  </si>
  <si>
    <t>　注：荘川村、白川村については飛騨広域観光推進協議会へ計上</t>
  </si>
  <si>
    <t>　単位：千人</t>
  </si>
  <si>
    <t>総計</t>
  </si>
  <si>
    <t>岐阜</t>
  </si>
  <si>
    <t>伊奈波</t>
  </si>
  <si>
    <t>本巣</t>
  </si>
  <si>
    <t>山県</t>
  </si>
  <si>
    <t>西美濃</t>
  </si>
  <si>
    <t>西南濃</t>
  </si>
  <si>
    <t>揖斐</t>
  </si>
  <si>
    <t>中濃（武儀）</t>
  </si>
  <si>
    <t>奥美濃（郡上）</t>
  </si>
  <si>
    <t>可茂（可茂）</t>
  </si>
  <si>
    <t>美濃焼産業（土岐）</t>
  </si>
  <si>
    <t>飛騨</t>
  </si>
  <si>
    <t>中津川・恵那（恵那）</t>
  </si>
  <si>
    <t>益田</t>
  </si>
  <si>
    <t>その他</t>
  </si>
  <si>
    <t>ＪＲ</t>
  </si>
  <si>
    <t>私鉄</t>
  </si>
  <si>
    <t>路線バス</t>
  </si>
  <si>
    <t>貸切バス</t>
  </si>
  <si>
    <t>自家用車</t>
  </si>
  <si>
    <t>260.広域観光圏別、県事務所別、利用交通機関別観光客数</t>
  </si>
  <si>
    <t>平成5年度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</si>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</sst>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#\ ###"/>
    <numFmt numFmtId="179" formatCode="0.0_);\(0.0\)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right" indent="1"/>
    </xf>
    <xf numFmtId="0" fontId="0" fillId="0" borderId="1" xfId="0" applyFill="1" applyBorder="1" applyAlignment="1">
      <alignment horizontal="right" indent="1"/>
    </xf>
    <xf numFmtId="0" fontId="3" fillId="0" borderId="2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176" fontId="5" fillId="0" borderId="6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distributed" vertical="center"/>
    </xf>
    <xf numFmtId="176" fontId="6" fillId="0" borderId="6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120" zoomScaleNormal="120" workbookViewId="0" topLeftCell="A1">
      <selection activeCell="E13" sqref="E13"/>
    </sheetView>
  </sheetViews>
  <sheetFormatPr defaultColWidth="9.00390625" defaultRowHeight="13.5"/>
  <cols>
    <col min="1" max="1" width="1.12109375" style="1" customWidth="1"/>
    <col min="2" max="2" width="2.875" style="1" customWidth="1"/>
    <col min="3" max="3" width="16.125" style="1" customWidth="1"/>
    <col min="4" max="4" width="0.74609375" style="1" customWidth="1"/>
    <col min="5" max="11" width="11.125" style="1" customWidth="1"/>
    <col min="12" max="16384" width="9.00390625" style="1" customWidth="1"/>
  </cols>
  <sheetData>
    <row r="1" spans="5:10" ht="17.25">
      <c r="E1" s="2" t="s">
        <v>26</v>
      </c>
      <c r="F1" s="2"/>
      <c r="G1" s="2"/>
      <c r="H1" s="2"/>
      <c r="I1" s="2"/>
      <c r="J1" s="2"/>
    </row>
    <row r="2" s="3" customFormat="1" ht="10.5" customHeight="1"/>
    <row r="3" s="3" customFormat="1" ht="13.5" customHeight="1">
      <c r="A3" s="3" t="s">
        <v>3</v>
      </c>
    </row>
    <row r="4" spans="1:11" s="3" customFormat="1" ht="12.75" customHeight="1" thickBot="1">
      <c r="A4" s="3" t="s">
        <v>4</v>
      </c>
      <c r="J4" s="4" t="s">
        <v>27</v>
      </c>
      <c r="K4" s="5"/>
    </row>
    <row r="5" spans="1:11" s="3" customFormat="1" ht="25.5" customHeight="1" thickTop="1">
      <c r="A5" s="6" t="s">
        <v>0</v>
      </c>
      <c r="B5" s="7"/>
      <c r="C5" s="7"/>
      <c r="D5" s="8"/>
      <c r="E5" s="9" t="s">
        <v>2</v>
      </c>
      <c r="F5" s="10" t="s">
        <v>21</v>
      </c>
      <c r="G5" s="10" t="s">
        <v>22</v>
      </c>
      <c r="H5" s="10" t="s">
        <v>23</v>
      </c>
      <c r="I5" s="10" t="s">
        <v>24</v>
      </c>
      <c r="J5" s="11" t="s">
        <v>25</v>
      </c>
      <c r="K5" s="11" t="s">
        <v>20</v>
      </c>
    </row>
    <row r="6" s="3" customFormat="1" ht="6" customHeight="1">
      <c r="E6" s="12"/>
    </row>
    <row r="7" spans="2:11" s="13" customFormat="1" ht="19.5" customHeight="1">
      <c r="B7" s="14" t="s">
        <v>5</v>
      </c>
      <c r="C7" s="15"/>
      <c r="E7" s="16">
        <f aca="true" t="shared" si="0" ref="E7:K7">SUM(E9,E13,E16:E21)</f>
        <v>50058</v>
      </c>
      <c r="F7" s="17">
        <f t="shared" si="0"/>
        <v>3096</v>
      </c>
      <c r="G7" s="17">
        <f t="shared" si="0"/>
        <v>2571</v>
      </c>
      <c r="H7" s="17">
        <f t="shared" si="0"/>
        <v>3972</v>
      </c>
      <c r="I7" s="17">
        <f t="shared" si="0"/>
        <v>8751</v>
      </c>
      <c r="J7" s="17">
        <f t="shared" si="0"/>
        <v>29909</v>
      </c>
      <c r="K7" s="17">
        <f t="shared" si="0"/>
        <v>1759</v>
      </c>
    </row>
    <row r="8" spans="3:11" s="3" customFormat="1" ht="19.5" customHeight="1">
      <c r="C8" s="18"/>
      <c r="E8" s="19"/>
      <c r="F8" s="20"/>
      <c r="G8" s="20"/>
      <c r="H8" s="20"/>
      <c r="I8" s="20"/>
      <c r="J8" s="20"/>
      <c r="K8" s="20"/>
    </row>
    <row r="9" spans="2:11" s="13" customFormat="1" ht="19.5" customHeight="1">
      <c r="B9" s="14" t="s">
        <v>6</v>
      </c>
      <c r="C9" s="15"/>
      <c r="E9" s="16">
        <f aca="true" t="shared" si="1" ref="E9:E23">SUM(F9:K9)</f>
        <v>12088</v>
      </c>
      <c r="F9" s="17">
        <f aca="true" t="shared" si="2" ref="F9:K9">SUM(F10:F12)</f>
        <v>1041</v>
      </c>
      <c r="G9" s="17">
        <f t="shared" si="2"/>
        <v>1477</v>
      </c>
      <c r="H9" s="17">
        <f t="shared" si="2"/>
        <v>2338</v>
      </c>
      <c r="I9" s="17">
        <f t="shared" si="2"/>
        <v>1793</v>
      </c>
      <c r="J9" s="17">
        <f t="shared" si="2"/>
        <v>4630</v>
      </c>
      <c r="K9" s="17">
        <f t="shared" si="2"/>
        <v>809</v>
      </c>
    </row>
    <row r="10" spans="3:11" s="3" customFormat="1" ht="19.5" customHeight="1">
      <c r="C10" s="18" t="s">
        <v>7</v>
      </c>
      <c r="E10" s="19">
        <f t="shared" si="1"/>
        <v>11438</v>
      </c>
      <c r="F10" s="20">
        <v>1041</v>
      </c>
      <c r="G10" s="20">
        <v>1427</v>
      </c>
      <c r="H10" s="20">
        <v>2317</v>
      </c>
      <c r="I10" s="20">
        <v>1704</v>
      </c>
      <c r="J10" s="20">
        <v>4191</v>
      </c>
      <c r="K10" s="21">
        <v>758</v>
      </c>
    </row>
    <row r="11" spans="3:11" s="3" customFormat="1" ht="19.5" customHeight="1">
      <c r="C11" s="18" t="s">
        <v>8</v>
      </c>
      <c r="E11" s="19">
        <f t="shared" si="1"/>
        <v>403</v>
      </c>
      <c r="F11" s="22" t="s">
        <v>30</v>
      </c>
      <c r="G11" s="21">
        <v>50</v>
      </c>
      <c r="H11" s="21">
        <v>14</v>
      </c>
      <c r="I11" s="20">
        <v>69</v>
      </c>
      <c r="J11" s="20">
        <v>223</v>
      </c>
      <c r="K11" s="20">
        <v>47</v>
      </c>
    </row>
    <row r="12" spans="3:11" s="3" customFormat="1" ht="19.5" customHeight="1">
      <c r="C12" s="18" t="s">
        <v>9</v>
      </c>
      <c r="E12" s="19">
        <f t="shared" si="1"/>
        <v>247</v>
      </c>
      <c r="F12" s="22" t="s">
        <v>31</v>
      </c>
      <c r="G12" s="22" t="s">
        <v>31</v>
      </c>
      <c r="H12" s="23">
        <v>7</v>
      </c>
      <c r="I12" s="23">
        <v>20</v>
      </c>
      <c r="J12" s="24">
        <v>216</v>
      </c>
      <c r="K12" s="23">
        <v>4</v>
      </c>
    </row>
    <row r="13" spans="2:11" s="13" customFormat="1" ht="19.5" customHeight="1">
      <c r="B13" s="14" t="s">
        <v>10</v>
      </c>
      <c r="C13" s="15"/>
      <c r="E13" s="16">
        <f t="shared" si="1"/>
        <v>11700</v>
      </c>
      <c r="F13" s="25">
        <f aca="true" t="shared" si="3" ref="F13:K13">SUM(F14:F15)</f>
        <v>265</v>
      </c>
      <c r="G13" s="26">
        <f t="shared" si="3"/>
        <v>696</v>
      </c>
      <c r="H13" s="26">
        <f t="shared" si="3"/>
        <v>682</v>
      </c>
      <c r="I13" s="25">
        <f t="shared" si="3"/>
        <v>1540</v>
      </c>
      <c r="J13" s="25">
        <f t="shared" si="3"/>
        <v>8287</v>
      </c>
      <c r="K13" s="25">
        <f t="shared" si="3"/>
        <v>230</v>
      </c>
    </row>
    <row r="14" spans="3:11" s="3" customFormat="1" ht="19.5" customHeight="1">
      <c r="C14" s="18" t="s">
        <v>11</v>
      </c>
      <c r="E14" s="19">
        <f t="shared" si="1"/>
        <v>9268</v>
      </c>
      <c r="F14" s="24">
        <v>265</v>
      </c>
      <c r="G14" s="23">
        <v>244</v>
      </c>
      <c r="H14" s="23">
        <v>645</v>
      </c>
      <c r="I14" s="24">
        <v>1287</v>
      </c>
      <c r="J14" s="24">
        <v>6645</v>
      </c>
      <c r="K14" s="24">
        <v>182</v>
      </c>
    </row>
    <row r="15" spans="3:11" s="3" customFormat="1" ht="19.5" customHeight="1">
      <c r="C15" s="18" t="s">
        <v>12</v>
      </c>
      <c r="E15" s="19">
        <f t="shared" si="1"/>
        <v>2432</v>
      </c>
      <c r="F15" s="22" t="s">
        <v>32</v>
      </c>
      <c r="G15" s="23">
        <v>452</v>
      </c>
      <c r="H15" s="23">
        <v>37</v>
      </c>
      <c r="I15" s="24">
        <v>253</v>
      </c>
      <c r="J15" s="24">
        <v>1642</v>
      </c>
      <c r="K15" s="24">
        <v>48</v>
      </c>
    </row>
    <row r="16" spans="2:11" s="13" customFormat="1" ht="19.5" customHeight="1">
      <c r="B16" s="14" t="s">
        <v>13</v>
      </c>
      <c r="C16" s="15"/>
      <c r="E16" s="16">
        <f t="shared" si="1"/>
        <v>2432</v>
      </c>
      <c r="F16" s="25">
        <v>32</v>
      </c>
      <c r="G16" s="26">
        <v>168</v>
      </c>
      <c r="H16" s="26">
        <v>96</v>
      </c>
      <c r="I16" s="25">
        <v>207</v>
      </c>
      <c r="J16" s="25">
        <v>1713</v>
      </c>
      <c r="K16" s="25">
        <v>216</v>
      </c>
    </row>
    <row r="17" spans="2:11" s="13" customFormat="1" ht="19.5" customHeight="1">
      <c r="B17" s="14" t="s">
        <v>14</v>
      </c>
      <c r="C17" s="15"/>
      <c r="E17" s="16">
        <f t="shared" si="1"/>
        <v>4565</v>
      </c>
      <c r="F17" s="27" t="s">
        <v>28</v>
      </c>
      <c r="G17" s="26">
        <v>83</v>
      </c>
      <c r="H17" s="25">
        <v>120</v>
      </c>
      <c r="I17" s="25">
        <v>858</v>
      </c>
      <c r="J17" s="25">
        <v>3442</v>
      </c>
      <c r="K17" s="25">
        <v>62</v>
      </c>
    </row>
    <row r="18" spans="2:11" s="13" customFormat="1" ht="19.5" customHeight="1">
      <c r="B18" s="14" t="s">
        <v>15</v>
      </c>
      <c r="C18" s="15"/>
      <c r="E18" s="16">
        <f t="shared" si="1"/>
        <v>1527</v>
      </c>
      <c r="F18" s="25">
        <v>33</v>
      </c>
      <c r="G18" s="26">
        <v>71</v>
      </c>
      <c r="H18" s="26">
        <v>41</v>
      </c>
      <c r="I18" s="26">
        <v>316</v>
      </c>
      <c r="J18" s="25">
        <v>980</v>
      </c>
      <c r="K18" s="25">
        <v>86</v>
      </c>
    </row>
    <row r="19" spans="2:11" s="13" customFormat="1" ht="19.5" customHeight="1">
      <c r="B19" s="14" t="s">
        <v>16</v>
      </c>
      <c r="C19" s="15"/>
      <c r="E19" s="16">
        <f t="shared" si="1"/>
        <v>2388</v>
      </c>
      <c r="F19" s="25">
        <v>254</v>
      </c>
      <c r="G19" s="26">
        <v>4</v>
      </c>
      <c r="H19" s="26">
        <v>140</v>
      </c>
      <c r="I19" s="26">
        <v>267</v>
      </c>
      <c r="J19" s="25">
        <v>1610</v>
      </c>
      <c r="K19" s="25">
        <v>113</v>
      </c>
    </row>
    <row r="20" spans="2:11" s="13" customFormat="1" ht="19.5" customHeight="1">
      <c r="B20" s="14" t="s">
        <v>18</v>
      </c>
      <c r="C20" s="15"/>
      <c r="E20" s="16">
        <f t="shared" si="1"/>
        <v>4666</v>
      </c>
      <c r="F20" s="25">
        <v>218</v>
      </c>
      <c r="G20" s="25">
        <v>72</v>
      </c>
      <c r="H20" s="25">
        <v>196</v>
      </c>
      <c r="I20" s="25">
        <v>1475</v>
      </c>
      <c r="J20" s="25">
        <v>2651</v>
      </c>
      <c r="K20" s="25">
        <v>54</v>
      </c>
    </row>
    <row r="21" spans="2:11" s="13" customFormat="1" ht="19.5" customHeight="1">
      <c r="B21" s="14" t="s">
        <v>17</v>
      </c>
      <c r="C21" s="15"/>
      <c r="E21" s="16">
        <f t="shared" si="1"/>
        <v>10692</v>
      </c>
      <c r="F21" s="25">
        <f aca="true" t="shared" si="4" ref="F21:K21">SUM(F22:F23)</f>
        <v>1253</v>
      </c>
      <c r="G21" s="27" t="s">
        <v>29</v>
      </c>
      <c r="H21" s="25">
        <f t="shared" si="4"/>
        <v>359</v>
      </c>
      <c r="I21" s="25">
        <f t="shared" si="4"/>
        <v>2295</v>
      </c>
      <c r="J21" s="25">
        <f t="shared" si="4"/>
        <v>6596</v>
      </c>
      <c r="K21" s="25">
        <f t="shared" si="4"/>
        <v>189</v>
      </c>
    </row>
    <row r="22" spans="3:11" s="3" customFormat="1" ht="19.5" customHeight="1">
      <c r="C22" s="18" t="s">
        <v>19</v>
      </c>
      <c r="E22" s="19">
        <f t="shared" si="1"/>
        <v>2611</v>
      </c>
      <c r="F22" s="24">
        <v>472</v>
      </c>
      <c r="G22" s="22" t="s">
        <v>33</v>
      </c>
      <c r="H22" s="23">
        <v>30</v>
      </c>
      <c r="I22" s="24">
        <v>637</v>
      </c>
      <c r="J22" s="24">
        <v>1429</v>
      </c>
      <c r="K22" s="24">
        <v>43</v>
      </c>
    </row>
    <row r="23" spans="1:11" s="3" customFormat="1" ht="19.5" customHeight="1">
      <c r="A23" s="28"/>
      <c r="B23" s="28"/>
      <c r="C23" s="18" t="s">
        <v>17</v>
      </c>
      <c r="D23" s="28"/>
      <c r="E23" s="19">
        <f t="shared" si="1"/>
        <v>8081</v>
      </c>
      <c r="F23" s="24">
        <v>781</v>
      </c>
      <c r="G23" s="22" t="s">
        <v>29</v>
      </c>
      <c r="H23" s="24">
        <v>329</v>
      </c>
      <c r="I23" s="24">
        <v>1658</v>
      </c>
      <c r="J23" s="24">
        <v>5167</v>
      </c>
      <c r="K23" s="24">
        <v>146</v>
      </c>
    </row>
    <row r="24" spans="1:11" s="3" customFormat="1" ht="6" customHeight="1" thickBot="1">
      <c r="A24" s="29"/>
      <c r="B24" s="29"/>
      <c r="C24" s="29"/>
      <c r="D24" s="29"/>
      <c r="E24" s="30"/>
      <c r="F24" s="29"/>
      <c r="G24" s="29"/>
      <c r="H24" s="29"/>
      <c r="I24" s="29"/>
      <c r="J24" s="29"/>
      <c r="K24" s="29"/>
    </row>
    <row r="25" s="3" customFormat="1" ht="15.75" customHeight="1">
      <c r="A25" s="3" t="s">
        <v>1</v>
      </c>
    </row>
    <row r="26" s="3" customFormat="1" ht="11.25"/>
    <row r="27" s="3" customFormat="1" ht="11.25"/>
    <row r="28" s="3" customFormat="1" ht="11.25"/>
    <row r="29" s="3" customFormat="1" ht="11.25"/>
    <row r="30" s="3" customFormat="1" ht="11.25"/>
    <row r="31" s="3" customFormat="1" ht="11.25"/>
    <row r="32" s="3" customFormat="1" ht="11.25"/>
    <row r="33" s="3" customFormat="1" ht="11.25"/>
    <row r="34" s="3" customFormat="1" ht="11.25"/>
    <row r="35" s="3" customFormat="1" ht="11.25"/>
  </sheetData>
  <mergeCells count="11">
    <mergeCell ref="J4:K4"/>
    <mergeCell ref="B7:C7"/>
    <mergeCell ref="A5:D5"/>
    <mergeCell ref="B9:C9"/>
    <mergeCell ref="B13:C13"/>
    <mergeCell ref="B20:C20"/>
    <mergeCell ref="B21:C21"/>
    <mergeCell ref="B16:C16"/>
    <mergeCell ref="B17:C17"/>
    <mergeCell ref="B18:C18"/>
    <mergeCell ref="B19:C19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82" r:id="rId1"/>
  <colBreaks count="1" manualBreakCount="1">
    <brk id="1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2009-09-18T07:03:41Z</cp:lastPrinted>
  <dcterms:created xsi:type="dcterms:W3CDTF">2001-04-24T02:41:33Z</dcterms:created>
  <dcterms:modified xsi:type="dcterms:W3CDTF">2009-11-04T06:37:03Z</dcterms:modified>
  <cp:category/>
  <cp:version/>
  <cp:contentType/>
  <cp:contentStatus/>
</cp:coreProperties>
</file>