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198(1)" sheetId="1" r:id="rId1"/>
    <sheet name="198(2)" sheetId="2" r:id="rId2"/>
    <sheet name="199" sheetId="3" r:id="rId3"/>
    <sheet name="200" sheetId="4" r:id="rId4"/>
    <sheet name="203" sheetId="5" r:id="rId5"/>
    <sheet name="204" sheetId="6" r:id="rId6"/>
    <sheet name="205" sheetId="7" r:id="rId7"/>
  </sheets>
  <definedNames>
    <definedName name="_xlnm.Print_Area" localSheetId="0">'198(1)'!$A$1:$AG$52</definedName>
  </definedNames>
  <calcPr fullCalcOnLoad="1"/>
</workbook>
</file>

<file path=xl/sharedStrings.xml><?xml version="1.0" encoding="utf-8"?>
<sst xmlns="http://schemas.openxmlformats.org/spreadsheetml/2006/main" count="1291" uniqueCount="247">
  <si>
    <t>大垣市</t>
  </si>
  <si>
    <t>高山市</t>
  </si>
  <si>
    <t>多治見市</t>
  </si>
  <si>
    <t>関市</t>
  </si>
  <si>
    <t>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</si>
  <si>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</si>
  <si>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</si>
  <si>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</si>
  <si>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</si>
  <si>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</si>
  <si>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</si>
  <si>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</si>
  <si>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</si>
  <si>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</si>
  <si>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（１）　　病　　　　　　　　　　　院</t>
  </si>
  <si>
    <t>　単位：人</t>
  </si>
  <si>
    <t xml:space="preserve"> 平成15年（2003）10月１日　</t>
  </si>
  <si>
    <t>区分</t>
  </si>
  <si>
    <t>医師</t>
  </si>
  <si>
    <t>歯科医師</t>
  </si>
  <si>
    <t>薬剤師　（実人員）</t>
  </si>
  <si>
    <t>保健師（実人員）</t>
  </si>
  <si>
    <t>助産師（実人員）</t>
  </si>
  <si>
    <t>看護師（実人員）</t>
  </si>
  <si>
    <t>准看護師（実人員）</t>
  </si>
  <si>
    <t>看　 護　業 　務　補助者</t>
  </si>
  <si>
    <t>理　　学療法士</t>
  </si>
  <si>
    <t>作　　業療法士</t>
  </si>
  <si>
    <t>視　　能訓練士</t>
  </si>
  <si>
    <t>言　　語
聴覚士</t>
  </si>
  <si>
    <t>義　　肢装具士</t>
  </si>
  <si>
    <t>歯　　科衛生士</t>
  </si>
  <si>
    <t>歯　　科技工士</t>
  </si>
  <si>
    <t>診　　療放射線　技　　師</t>
  </si>
  <si>
    <t>診療
Ｘ線
技師</t>
  </si>
  <si>
    <t>臨床検査</t>
  </si>
  <si>
    <t>臨床工学技士</t>
  </si>
  <si>
    <t>あん摩　　マッサージ指圧師</t>
  </si>
  <si>
    <t>管　　理栄養士</t>
  </si>
  <si>
    <t>栄養士</t>
  </si>
  <si>
    <t>精　　神
保　　健
福祉士</t>
  </si>
  <si>
    <t>その他の
技術員</t>
  </si>
  <si>
    <t>医療社　会事業
従業者</t>
  </si>
  <si>
    <t>事　　務職　　員</t>
  </si>
  <si>
    <t>その他　　の職員</t>
  </si>
  <si>
    <t>常勤</t>
  </si>
  <si>
    <t>非常勤</t>
  </si>
  <si>
    <t>臨床検査技師</t>
  </si>
  <si>
    <t>衛生検査技師</t>
  </si>
  <si>
    <t>総計</t>
  </si>
  <si>
    <t xml:space="preserve"> -</t>
  </si>
  <si>
    <t>市計</t>
  </si>
  <si>
    <t xml:space="preserve"> -</t>
  </si>
  <si>
    <t>郡計</t>
  </si>
  <si>
    <t>-</t>
  </si>
  <si>
    <t>岐阜市</t>
  </si>
  <si>
    <t>-</t>
  </si>
  <si>
    <t xml:space="preserve"> -</t>
  </si>
  <si>
    <t>山県市</t>
  </si>
  <si>
    <t>-</t>
  </si>
  <si>
    <t>瑞穂市</t>
  </si>
  <si>
    <t>-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</si>
  <si>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</si>
  <si>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</si>
  <si>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</si>
  <si>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</si>
  <si>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</si>
  <si>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</si>
  <si>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</si>
  <si>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</si>
  <si>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</si>
  <si>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</si>
  <si>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</si>
  <si>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</si>
  <si>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</si>
  <si>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</si>
  <si>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</si>
  <si>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</si>
  <si>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資料：県医療整備課</t>
  </si>
  <si>
    <t>　市 郡 別 、 医 療 施 設 別 従 業 者 数</t>
  </si>
  <si>
    <t>市 郡 別 、 医 療 施 設 別 従 業 者 数</t>
  </si>
  <si>
    <t>　</t>
  </si>
  <si>
    <t>（２）一般診療所、歯科診療所</t>
  </si>
  <si>
    <t xml:space="preserve"> 注：医師・歯科医師は非常勤を含む。</t>
  </si>
  <si>
    <t xml:space="preserve">  平成14年（2002）10月１日　</t>
  </si>
  <si>
    <t>一般診療所</t>
  </si>
  <si>
    <t>歯科診療所</t>
  </si>
  <si>
    <t>薬剤師</t>
  </si>
  <si>
    <t>看護師
（実人員）</t>
  </si>
  <si>
    <t>准看護師
（実人員）</t>
  </si>
  <si>
    <t>歯　　科
衛生士</t>
  </si>
  <si>
    <t>山県郡</t>
  </si>
  <si>
    <t xml:space="preserve">   199．市郡別薬局数、薬剤師数、毒物劇物営業者数</t>
  </si>
  <si>
    <t>平成17年（2005）３月31日　</t>
  </si>
  <si>
    <t>　　（ただし薬剤師は平成14年（2002）12月31日）</t>
  </si>
  <si>
    <t>薬剤師数</t>
  </si>
  <si>
    <t>薬局数</t>
  </si>
  <si>
    <t>一般販売</t>
  </si>
  <si>
    <t>業者数</t>
  </si>
  <si>
    <t>卸売一般</t>
  </si>
  <si>
    <t>販売業者数</t>
  </si>
  <si>
    <t>薬種商販</t>
  </si>
  <si>
    <t>売業者数</t>
  </si>
  <si>
    <t>配置販売</t>
  </si>
  <si>
    <t>配置従</t>
  </si>
  <si>
    <t>事者数</t>
  </si>
  <si>
    <t>特例販売</t>
  </si>
  <si>
    <t>毒物劇物</t>
  </si>
  <si>
    <t>合計</t>
  </si>
  <si>
    <t>製造業</t>
  </si>
  <si>
    <t>輸入業</t>
  </si>
  <si>
    <t>販売業</t>
  </si>
  <si>
    <t>計</t>
  </si>
  <si>
    <t>一般</t>
  </si>
  <si>
    <t>農業用</t>
  </si>
  <si>
    <t>特定　　品目</t>
  </si>
  <si>
    <t>人</t>
  </si>
  <si>
    <t xml:space="preserve"> -</t>
  </si>
  <si>
    <t>-</t>
  </si>
  <si>
    <t>山県市</t>
  </si>
  <si>
    <t>飛騨市</t>
  </si>
  <si>
    <t>本巣市</t>
  </si>
  <si>
    <t>郡上市</t>
  </si>
  <si>
    <t>下呂市</t>
  </si>
  <si>
    <t>海津市</t>
  </si>
  <si>
    <t>本巣郡</t>
  </si>
  <si>
    <t>山県郡</t>
  </si>
  <si>
    <t>　資料：県医療整備課、県薬務課</t>
  </si>
  <si>
    <t>　　市　郡　別　主　要　　死　因　の　死　亡　数</t>
  </si>
  <si>
    <t>　注：１　主要死因を抽出して記載したものであり、総計とは一致しない。</t>
  </si>
  <si>
    <t>　　　２　死亡率は人口10万人に対するものである。</t>
  </si>
  <si>
    <t>　　　３　区分欄の死因分類はＩＣＤ－10を使用している。</t>
  </si>
  <si>
    <t>　　　４　平成６年以前の数字については旧分類によるものである。</t>
  </si>
  <si>
    <t>　　　　１月１日～12月31日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</si>
  <si>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</si>
  <si>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</si>
  <si>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</si>
  <si>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</si>
  <si>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</si>
  <si>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</si>
  <si>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</si>
  <si>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</si>
  <si>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</si>
  <si>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</si>
  <si>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死亡数</t>
  </si>
  <si>
    <t>死亡率</t>
  </si>
  <si>
    <t>昭和50年</t>
  </si>
  <si>
    <t>…</t>
  </si>
  <si>
    <t>　　60</t>
  </si>
  <si>
    <t>平成７年</t>
  </si>
  <si>
    <t>平成11年</t>
  </si>
  <si>
    <t>　　12</t>
  </si>
  <si>
    <t>　　13</t>
  </si>
  <si>
    <t>　　14</t>
  </si>
  <si>
    <t>　　15</t>
  </si>
  <si>
    <t xml:space="preserve"> </t>
  </si>
  <si>
    <t>　　　　市町村別生活衛生施設数</t>
  </si>
  <si>
    <t>　注：１　クリーニング所には取次所を含む。　２　公衆浴場には特殊浴場を含む。</t>
  </si>
  <si>
    <t>　　　３　旅館等には季節的簡易宿所を含まない。</t>
  </si>
  <si>
    <t xml:space="preserve"> 　   　　平成17年（2005）３月31日　</t>
  </si>
  <si>
    <t>理容所</t>
  </si>
  <si>
    <t>美容所</t>
  </si>
  <si>
    <t>ク リ ーニング所</t>
  </si>
  <si>
    <t>公衆浴場</t>
  </si>
  <si>
    <t>旅館等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</si>
  <si>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</si>
  <si>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</si>
  <si>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</si>
  <si>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</si>
  <si>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</si>
  <si>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</si>
  <si>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</si>
  <si>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</si>
  <si>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</si>
  <si>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</si>
  <si>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</si>
  <si>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</si>
  <si>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</si>
  <si>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</si>
  <si>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</si>
  <si>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</si>
  <si>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</si>
  <si>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</si>
  <si>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</si>
  <si>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</si>
  <si>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</si>
  <si>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</si>
  <si>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</si>
  <si>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</si>
  <si>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</si>
  <si>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白川村</t>
  </si>
  <si>
    <t>　資料：県生活衛生課</t>
  </si>
  <si>
    <t xml:space="preserve"> 公害関係届出事業場数</t>
  </si>
  <si>
    <t>　３月31日　</t>
  </si>
  <si>
    <t>大気汚染</t>
  </si>
  <si>
    <t>水質汚濁</t>
  </si>
  <si>
    <t>騒音</t>
  </si>
  <si>
    <t>振動</t>
  </si>
  <si>
    <t>法</t>
  </si>
  <si>
    <t>条例</t>
  </si>
  <si>
    <t>平成13年</t>
  </si>
  <si>
    <t>　　14</t>
  </si>
  <si>
    <t>　　15</t>
  </si>
  <si>
    <t>　　16</t>
  </si>
  <si>
    <t xml:space="preserve">    17</t>
  </si>
  <si>
    <t xml:space="preserve"> -</t>
  </si>
  <si>
    <t>羽島郡</t>
  </si>
  <si>
    <t>可児郡</t>
  </si>
  <si>
    <t>　資料：県大気環境室</t>
  </si>
  <si>
    <t>205．公 害 苦 情 件 数 の 状 況</t>
  </si>
  <si>
    <t>　注：１　県及び市町村受理分の内訳である。</t>
  </si>
  <si>
    <t>　　　２　平成16年度公害苦情調査の調査項目見直しに伴い、区分を変更した。</t>
  </si>
  <si>
    <t>　単位：件</t>
  </si>
  <si>
    <t>土壌汚染</t>
  </si>
  <si>
    <t>地盤沈下</t>
  </si>
  <si>
    <t>悪臭</t>
  </si>
  <si>
    <t>その他</t>
  </si>
  <si>
    <t>平 成 12 年 度</t>
  </si>
  <si>
    <t>FY2000</t>
  </si>
  <si>
    <t xml:space="preserve"> -</t>
  </si>
  <si>
    <t>　　　13</t>
  </si>
  <si>
    <t>　　　14</t>
  </si>
  <si>
    <t>　　　15</t>
  </si>
  <si>
    <t>-</t>
  </si>
  <si>
    <t>　　　16</t>
  </si>
  <si>
    <t>-</t>
  </si>
  <si>
    <t>農業</t>
  </si>
  <si>
    <t>林業</t>
  </si>
  <si>
    <t>漁業</t>
  </si>
  <si>
    <t>鉱業</t>
  </si>
  <si>
    <t>建設業</t>
  </si>
  <si>
    <t>電気・ガス・熱供給業・水道業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</si>
  <si>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</si>
  <si>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</si>
  <si>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</si>
  <si>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</si>
  <si>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</si>
  <si>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</si>
  <si>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</si>
  <si>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</si>
  <si>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</si>
  <si>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サービス業</t>
  </si>
  <si>
    <t>公務</t>
  </si>
  <si>
    <t>-</t>
  </si>
  <si>
    <t>分類不能の産業</t>
  </si>
  <si>
    <t>産業関係合計</t>
  </si>
  <si>
    <t>その他（産業以外）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</si>
</sst>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.00_);[Red]\(0.00\)"/>
    <numFmt numFmtId="182" formatCode="0.0_);[Red]\(0.0\)"/>
    <numFmt numFmtId="183" formatCode="###\ ###\ ###.#"/>
    <numFmt numFmtId="184" formatCode="####\ ###\ ###.#"/>
    <numFmt numFmtId="185" formatCode="###.0\ ###\ ###"/>
    <numFmt numFmtId="186" formatCode="###\ ###\ ###.0"/>
    <numFmt numFmtId="187" formatCode="0_);[Red]\(0\)"/>
    <numFmt numFmtId="188" formatCode="###"/>
    <numFmt numFmtId="189" formatCode="#\ ###"/>
    <numFmt numFmtId="190" formatCode="##\ ###"/>
    <numFmt numFmtId="191" formatCode="#\ ##0"/>
    <numFmt numFmtId="192" formatCode="###\ ###\ ##0"/>
    <numFmt numFmtId="193" formatCode="###.0\ ###"/>
    <numFmt numFmtId="194" formatCode="###.\ ###"/>
    <numFmt numFmtId="195" formatCode="##.\ ###"/>
    <numFmt numFmtId="196" formatCode="#.\ ###"/>
    <numFmt numFmtId="197" formatCode="###\ ####"/>
    <numFmt numFmtId="198" formatCode="###.0\ ####"/>
    <numFmt numFmtId="199" formatCode="###\ #\-#"/>
    <numFmt numFmtId="200" formatCode="0.0"/>
  </numFmts>
  <fonts count="55">
    <font>
      <sz val="11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sz val="6"/>
      <name val="ＭＳ Ｐゴシック"/>
      <family val="3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14"/>
      <name val="ＭＳ ゴシック"/>
      <family val="3"/>
    </font>
    <font>
      <sz val="7"/>
      <name val="ＪＳ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182" fontId="10" fillId="0" borderId="11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176" fontId="14" fillId="0" borderId="13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176" fontId="1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176" fontId="15" fillId="0" borderId="13" xfId="0" applyNumberFormat="1" applyFont="1" applyFill="1" applyBorder="1" applyAlignment="1">
      <alignment horizontal="right"/>
    </xf>
    <xf numFmtId="177" fontId="15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10" fillId="0" borderId="16" xfId="0" applyNumberFormat="1" applyFont="1" applyFill="1" applyBorder="1" applyAlignment="1">
      <alignment horizontal="distributed" vertical="center" wrapText="1"/>
    </xf>
    <xf numFmtId="182" fontId="10" fillId="0" borderId="11" xfId="0" applyNumberFormat="1" applyFont="1" applyFill="1" applyBorder="1" applyAlignment="1">
      <alignment horizontal="distributed" vertical="center"/>
    </xf>
    <xf numFmtId="182" fontId="10" fillId="0" borderId="16" xfId="0" applyNumberFormat="1" applyFont="1" applyFill="1" applyBorder="1" applyAlignment="1">
      <alignment horizontal="distributed" vertical="center"/>
    </xf>
    <xf numFmtId="182" fontId="10" fillId="0" borderId="17" xfId="0" applyNumberFormat="1" applyFont="1" applyFill="1" applyBorder="1" applyAlignment="1">
      <alignment horizontal="distributed" vertical="center"/>
    </xf>
    <xf numFmtId="182" fontId="10" fillId="0" borderId="18" xfId="0" applyNumberFormat="1" applyFont="1" applyFill="1" applyBorder="1" applyAlignment="1">
      <alignment horizontal="distributed" vertical="center"/>
    </xf>
    <xf numFmtId="182" fontId="11" fillId="0" borderId="16" xfId="0" applyNumberFormat="1" applyFont="1" applyFill="1" applyBorder="1" applyAlignment="1">
      <alignment horizontal="distributed" vertical="center"/>
    </xf>
    <xf numFmtId="182" fontId="11" fillId="0" borderId="11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/>
    </xf>
    <xf numFmtId="182" fontId="10" fillId="0" borderId="19" xfId="0" applyNumberFormat="1" applyFont="1" applyFill="1" applyBorder="1" applyAlignment="1">
      <alignment horizontal="distributed" vertical="center"/>
    </xf>
    <xf numFmtId="182" fontId="10" fillId="0" borderId="20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2" fontId="10" fillId="0" borderId="21" xfId="0" applyNumberFormat="1" applyFont="1" applyFill="1" applyBorder="1" applyAlignment="1">
      <alignment horizontal="distributed" vertical="center"/>
    </xf>
    <xf numFmtId="182" fontId="10" fillId="0" borderId="10" xfId="0" applyNumberFormat="1" applyFont="1" applyFill="1" applyBorder="1" applyAlignment="1">
      <alignment horizontal="distributed" vertical="center"/>
    </xf>
    <xf numFmtId="182" fontId="10" fillId="0" borderId="21" xfId="0" applyNumberFormat="1" applyFont="1" applyFill="1" applyBorder="1" applyAlignment="1">
      <alignment horizontal="distributed" vertical="center" wrapText="1"/>
    </xf>
    <xf numFmtId="182" fontId="0" fillId="0" borderId="11" xfId="0" applyNumberFormat="1" applyBorder="1" applyAlignment="1">
      <alignment horizontal="distributed" vertical="center"/>
    </xf>
    <xf numFmtId="182" fontId="0" fillId="0" borderId="18" xfId="0" applyNumberFormat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3" fillId="0" borderId="19" xfId="0" applyFont="1" applyFill="1" applyBorder="1" applyAlignment="1">
      <alignment horizontal="distributed" vertical="center"/>
    </xf>
    <xf numFmtId="0" fontId="33" fillId="0" borderId="20" xfId="0" applyFont="1" applyFill="1" applyBorder="1" applyAlignment="1">
      <alignment horizontal="distributed" vertical="center"/>
    </xf>
    <xf numFmtId="0" fontId="33" fillId="0" borderId="18" xfId="0" applyFont="1" applyFill="1" applyBorder="1" applyAlignment="1">
      <alignment horizontal="distributed" vertical="center"/>
    </xf>
    <xf numFmtId="0" fontId="33" fillId="0" borderId="18" xfId="0" applyFont="1" applyFill="1" applyBorder="1" applyAlignment="1">
      <alignment horizontal="distributed" vertical="center" wrapText="1"/>
    </xf>
    <xf numFmtId="200" fontId="14" fillId="0" borderId="13" xfId="0" applyNumberFormat="1" applyFont="1" applyFill="1" applyBorder="1" applyAlignment="1">
      <alignment horizontal="right"/>
    </xf>
    <xf numFmtId="200" fontId="14" fillId="0" borderId="0" xfId="0" applyNumberFormat="1" applyFont="1" applyFill="1" applyAlignment="1">
      <alignment horizontal="right"/>
    </xf>
    <xf numFmtId="200" fontId="14" fillId="0" borderId="0" xfId="0" applyNumberFormat="1" applyFont="1" applyFill="1" applyBorder="1" applyAlignment="1">
      <alignment horizontal="right"/>
    </xf>
    <xf numFmtId="177" fontId="15" fillId="0" borderId="13" xfId="0" applyNumberFormat="1" applyFont="1" applyFill="1" applyBorder="1" applyAlignment="1">
      <alignment horizontal="right"/>
    </xf>
    <xf numFmtId="200" fontId="15" fillId="0" borderId="0" xfId="0" applyNumberFormat="1" applyFont="1" applyFill="1" applyAlignment="1">
      <alignment horizontal="right"/>
    </xf>
    <xf numFmtId="0" fontId="0" fillId="0" borderId="25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right" vertical="top"/>
    </xf>
    <xf numFmtId="0" fontId="8" fillId="0" borderId="26" xfId="0" applyFont="1" applyBorder="1" applyAlignment="1">
      <alignment vertical="top"/>
    </xf>
    <xf numFmtId="0" fontId="33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33" fillId="0" borderId="17" xfId="0" applyFont="1" applyBorder="1" applyAlignment="1">
      <alignment horizontal="center" vertical="distributed" textRotation="255"/>
    </xf>
    <xf numFmtId="0" fontId="33" fillId="0" borderId="17" xfId="0" applyFont="1" applyFill="1" applyBorder="1" applyAlignment="1">
      <alignment horizontal="center" vertical="distributed" textRotation="255"/>
    </xf>
    <xf numFmtId="0" fontId="33" fillId="0" borderId="22" xfId="0" applyFont="1" applyFill="1" applyBorder="1" applyAlignment="1">
      <alignment horizontal="center" vertical="distributed" textRotation="255"/>
    </xf>
    <xf numFmtId="0" fontId="33" fillId="0" borderId="21" xfId="0" applyFont="1" applyFill="1" applyBorder="1" applyAlignment="1">
      <alignment horizontal="center" vertical="distributed" textRotation="255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33" fillId="0" borderId="13" xfId="0" applyFont="1" applyBorder="1" applyAlignment="1">
      <alignment horizontal="center" vertical="distributed" textRotation="255"/>
    </xf>
    <xf numFmtId="0" fontId="33" fillId="0" borderId="13" xfId="0" applyFont="1" applyFill="1" applyBorder="1" applyAlignment="1">
      <alignment horizontal="center" vertical="distributed" textRotation="255"/>
    </xf>
    <xf numFmtId="0" fontId="33" fillId="0" borderId="0" xfId="0" applyFont="1" applyFill="1" applyBorder="1" applyAlignment="1">
      <alignment horizontal="center" vertical="distributed" textRotation="255"/>
    </xf>
    <xf numFmtId="0" fontId="3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33" fillId="0" borderId="27" xfId="0" applyFont="1" applyFill="1" applyBorder="1" applyAlignment="1">
      <alignment horizontal="center" vertical="distributed" textRotation="255"/>
    </xf>
    <xf numFmtId="0" fontId="33" fillId="0" borderId="28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33" fillId="0" borderId="18" xfId="0" applyFont="1" applyBorder="1" applyAlignment="1">
      <alignment horizontal="center" vertical="distributed" textRotation="255"/>
    </xf>
    <xf numFmtId="0" fontId="33" fillId="0" borderId="18" xfId="0" applyFont="1" applyFill="1" applyBorder="1" applyAlignment="1">
      <alignment horizontal="center" vertical="distributed" textRotation="255"/>
    </xf>
    <xf numFmtId="0" fontId="33" fillId="0" borderId="23" xfId="0" applyFont="1" applyFill="1" applyBorder="1" applyAlignment="1">
      <alignment horizontal="center" vertical="distributed" textRotation="255"/>
    </xf>
    <xf numFmtId="0" fontId="33" fillId="0" borderId="10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33" fillId="0" borderId="11" xfId="0" applyFont="1" applyFill="1" applyBorder="1" applyAlignment="1">
      <alignment horizontal="center" vertical="distributed" textRotation="255"/>
    </xf>
    <xf numFmtId="0" fontId="0" fillId="0" borderId="12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176" fontId="14" fillId="0" borderId="13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76" fontId="14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distributed"/>
    </xf>
    <xf numFmtId="176" fontId="15" fillId="0" borderId="13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15" fillId="0" borderId="0" xfId="0" applyNumberFormat="1" applyFont="1" applyAlignment="1">
      <alignment horizontal="right"/>
    </xf>
    <xf numFmtId="176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36" fillId="0" borderId="0" xfId="0" applyFont="1" applyAlignment="1">
      <alignment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0" xfId="0" applyNumberFormat="1" applyFont="1" applyAlignment="1">
      <alignment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6" fontId="6" fillId="0" borderId="30" xfId="0" applyNumberFormat="1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6" fontId="13" fillId="0" borderId="13" xfId="0" applyNumberFormat="1" applyFont="1" applyBorder="1" applyAlignment="1">
      <alignment horizontal="right"/>
    </xf>
    <xf numFmtId="177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4" xfId="0" applyFont="1" applyBorder="1" applyAlignment="1">
      <alignment/>
    </xf>
    <xf numFmtId="17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0" fontId="8" fillId="0" borderId="15" xfId="0" applyFont="1" applyBorder="1" applyAlignment="1">
      <alignment/>
    </xf>
    <xf numFmtId="176" fontId="8" fillId="0" borderId="15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distributed" wrapText="1"/>
    </xf>
    <xf numFmtId="0" fontId="14" fillId="0" borderId="0" xfId="0" applyFont="1" applyAlignment="1">
      <alignment horizontal="distributed"/>
    </xf>
    <xf numFmtId="176" fontId="12" fillId="0" borderId="0" xfId="0" applyNumberFormat="1" applyFont="1" applyAlignment="1">
      <alignment/>
    </xf>
    <xf numFmtId="176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15" fillId="0" borderId="32" xfId="0" applyFont="1" applyBorder="1" applyAlignment="1">
      <alignment horizontal="distributed"/>
    </xf>
    <xf numFmtId="176" fontId="15" fillId="0" borderId="25" xfId="0" applyNumberFormat="1" applyFont="1" applyBorder="1" applyAlignment="1">
      <alignment horizontal="right"/>
    </xf>
    <xf numFmtId="176" fontId="15" fillId="0" borderId="32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56" fontId="6" fillId="0" borderId="0" xfId="0" applyNumberFormat="1" applyFont="1" applyAlignment="1" quotePrefix="1">
      <alignment horizontal="right"/>
    </xf>
    <xf numFmtId="0" fontId="9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192" fontId="6" fillId="0" borderId="0" xfId="0" applyNumberFormat="1" applyFont="1" applyAlignment="1">
      <alignment horizontal="right"/>
    </xf>
    <xf numFmtId="0" fontId="6" fillId="0" borderId="13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34" fillId="0" borderId="0" xfId="0" applyFont="1" applyFill="1" applyAlignment="1">
      <alignment/>
    </xf>
    <xf numFmtId="0" fontId="33" fillId="0" borderId="20" xfId="0" applyFont="1" applyBorder="1" applyAlignment="1">
      <alignment horizontal="distributed" vertical="center"/>
    </xf>
    <xf numFmtId="0" fontId="33" fillId="0" borderId="19" xfId="0" applyFont="1" applyFill="1" applyBorder="1" applyAlignment="1">
      <alignment horizontal="distributed" vertical="center"/>
    </xf>
    <xf numFmtId="0" fontId="33" fillId="0" borderId="19" xfId="0" applyFont="1" applyBorder="1" applyAlignment="1">
      <alignment horizontal="distributed" vertical="center"/>
    </xf>
    <xf numFmtId="0" fontId="6" fillId="0" borderId="0" xfId="0" applyFont="1" applyAlignment="1">
      <alignment/>
    </xf>
    <xf numFmtId="176" fontId="6" fillId="0" borderId="13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176" fontId="13" fillId="0" borderId="13" xfId="0" applyNumberFormat="1" applyFont="1" applyFill="1" applyBorder="1" applyAlignment="1">
      <alignment horizontal="right"/>
    </xf>
    <xf numFmtId="192" fontId="1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distributed"/>
    </xf>
    <xf numFmtId="192" fontId="6" fillId="0" borderId="13" xfId="0" applyNumberFormat="1" applyFont="1" applyBorder="1" applyAlignment="1">
      <alignment horizontal="right"/>
    </xf>
    <xf numFmtId="0" fontId="36" fillId="0" borderId="0" xfId="0" applyFont="1" applyAlignment="1">
      <alignment horizontal="distributed"/>
    </xf>
    <xf numFmtId="0" fontId="36" fillId="0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1.00390625" style="1" customWidth="1"/>
    <col min="4" max="4" width="4.50390625" style="1" customWidth="1"/>
    <col min="5" max="5" width="5.125" style="1" customWidth="1"/>
    <col min="6" max="6" width="4.625" style="1" customWidth="1"/>
    <col min="7" max="7" width="5.125" style="1" customWidth="1"/>
    <col min="8" max="11" width="5.625" style="1" customWidth="1"/>
    <col min="12" max="12" width="5.50390625" style="1" customWidth="1"/>
    <col min="13" max="17" width="5.125" style="3" customWidth="1"/>
    <col min="18" max="18" width="5.375" style="1" customWidth="1"/>
    <col min="19" max="33" width="5.375" style="3" customWidth="1"/>
    <col min="34" max="16384" width="9.00390625" style="1" customWidth="1"/>
  </cols>
  <sheetData>
    <row r="1" spans="11:25" ht="18">
      <c r="K1" s="2" t="s">
        <v>79</v>
      </c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</row>
    <row r="2" spans="11:25" ht="11.25" customHeight="1">
      <c r="K2" s="2"/>
      <c r="M2" s="1"/>
      <c r="N2" s="1"/>
      <c r="O2" s="1"/>
      <c r="P2" s="1"/>
      <c r="Q2" s="1"/>
      <c r="S2" s="1"/>
      <c r="T2" s="1"/>
      <c r="U2" s="1"/>
      <c r="V2" s="1"/>
      <c r="W2" s="1"/>
      <c r="X2" s="1"/>
      <c r="Y2" s="1"/>
    </row>
    <row r="3" spans="13:25" ht="18" customHeight="1">
      <c r="M3" s="4" t="s">
        <v>14</v>
      </c>
      <c r="N3" s="1"/>
      <c r="O3" s="1"/>
      <c r="P3" s="1"/>
      <c r="Q3" s="1"/>
      <c r="S3" s="1"/>
      <c r="T3" s="1"/>
      <c r="U3" s="1"/>
      <c r="V3" s="1"/>
      <c r="W3" s="1"/>
      <c r="X3" s="1"/>
      <c r="Y3" s="1"/>
    </row>
    <row r="4" spans="1:33" ht="12" customHeight="1" thickBot="1">
      <c r="A4" s="5" t="s">
        <v>15</v>
      </c>
      <c r="AB4" s="6"/>
      <c r="AC4" s="6"/>
      <c r="AD4" s="7"/>
      <c r="AG4" s="8" t="s">
        <v>16</v>
      </c>
    </row>
    <row r="5" spans="1:33" ht="15" customHeight="1" thickTop="1">
      <c r="A5" s="46" t="s">
        <v>17</v>
      </c>
      <c r="B5" s="46"/>
      <c r="C5" s="47"/>
      <c r="D5" s="50" t="s">
        <v>18</v>
      </c>
      <c r="E5" s="51"/>
      <c r="F5" s="50" t="s">
        <v>19</v>
      </c>
      <c r="G5" s="51"/>
      <c r="H5" s="47" t="s">
        <v>20</v>
      </c>
      <c r="I5" s="44" t="s">
        <v>21</v>
      </c>
      <c r="J5" s="44" t="s">
        <v>22</v>
      </c>
      <c r="K5" s="44" t="s">
        <v>23</v>
      </c>
      <c r="L5" s="44" t="s">
        <v>24</v>
      </c>
      <c r="M5" s="29" t="s">
        <v>25</v>
      </c>
      <c r="N5" s="39" t="s">
        <v>26</v>
      </c>
      <c r="O5" s="29" t="s">
        <v>27</v>
      </c>
      <c r="P5" s="29" t="s">
        <v>28</v>
      </c>
      <c r="Q5" s="41" t="s">
        <v>29</v>
      </c>
      <c r="R5" s="37" t="s">
        <v>30</v>
      </c>
      <c r="S5" s="29" t="s">
        <v>31</v>
      </c>
      <c r="T5" s="29" t="s">
        <v>32</v>
      </c>
      <c r="U5" s="29" t="s">
        <v>33</v>
      </c>
      <c r="V5" s="27" t="s">
        <v>34</v>
      </c>
      <c r="W5" s="35" t="s">
        <v>35</v>
      </c>
      <c r="X5" s="36"/>
      <c r="Y5" s="29" t="s">
        <v>36</v>
      </c>
      <c r="Z5" s="32" t="s">
        <v>37</v>
      </c>
      <c r="AA5" s="30" t="s">
        <v>38</v>
      </c>
      <c r="AB5" s="29" t="s">
        <v>39</v>
      </c>
      <c r="AC5" s="27" t="s">
        <v>40</v>
      </c>
      <c r="AD5" s="27" t="s">
        <v>41</v>
      </c>
      <c r="AE5" s="27" t="s">
        <v>42</v>
      </c>
      <c r="AF5" s="29" t="s">
        <v>43</v>
      </c>
      <c r="AG5" s="30" t="s">
        <v>44</v>
      </c>
    </row>
    <row r="6" spans="1:33" ht="22.5" customHeight="1">
      <c r="A6" s="48"/>
      <c r="B6" s="48"/>
      <c r="C6" s="49"/>
      <c r="D6" s="9" t="s">
        <v>45</v>
      </c>
      <c r="E6" s="9" t="s">
        <v>46</v>
      </c>
      <c r="F6" s="9" t="s">
        <v>45</v>
      </c>
      <c r="G6" s="9" t="s">
        <v>46</v>
      </c>
      <c r="H6" s="49"/>
      <c r="I6" s="45"/>
      <c r="J6" s="45"/>
      <c r="K6" s="45"/>
      <c r="L6" s="45"/>
      <c r="M6" s="28"/>
      <c r="N6" s="40"/>
      <c r="O6" s="28"/>
      <c r="P6" s="28"/>
      <c r="Q6" s="40"/>
      <c r="R6" s="38"/>
      <c r="S6" s="28"/>
      <c r="T6" s="28"/>
      <c r="U6" s="28"/>
      <c r="V6" s="34"/>
      <c r="W6" s="10" t="s">
        <v>47</v>
      </c>
      <c r="X6" s="10" t="s">
        <v>48</v>
      </c>
      <c r="Y6" s="28"/>
      <c r="Z6" s="33"/>
      <c r="AA6" s="43"/>
      <c r="AB6" s="42"/>
      <c r="AC6" s="28"/>
      <c r="AD6" s="28"/>
      <c r="AE6" s="28"/>
      <c r="AF6" s="28"/>
      <c r="AG6" s="31"/>
    </row>
    <row r="7" ht="6" customHeight="1">
      <c r="D7" s="11"/>
    </row>
    <row r="8" spans="2:33" s="12" customFormat="1" ht="16.5" customHeight="1">
      <c r="B8" s="13" t="s">
        <v>49</v>
      </c>
      <c r="D8" s="14">
        <v>1877</v>
      </c>
      <c r="E8" s="15">
        <v>527.8</v>
      </c>
      <c r="F8" s="16">
        <v>128</v>
      </c>
      <c r="G8" s="15">
        <v>24.4</v>
      </c>
      <c r="H8" s="16">
        <v>550</v>
      </c>
      <c r="I8" s="16">
        <v>64</v>
      </c>
      <c r="J8" s="16">
        <v>240</v>
      </c>
      <c r="K8" s="16">
        <v>8055</v>
      </c>
      <c r="L8" s="16">
        <v>2867</v>
      </c>
      <c r="M8" s="15">
        <v>2073.4</v>
      </c>
      <c r="N8" s="15">
        <v>334.2</v>
      </c>
      <c r="O8" s="15">
        <v>139.6</v>
      </c>
      <c r="P8" s="15">
        <v>29.6</v>
      </c>
      <c r="Q8" s="15">
        <v>61.6</v>
      </c>
      <c r="R8" s="16" t="s">
        <v>50</v>
      </c>
      <c r="S8" s="15">
        <v>73.1</v>
      </c>
      <c r="T8" s="15">
        <v>21</v>
      </c>
      <c r="U8" s="15">
        <v>511.9</v>
      </c>
      <c r="V8" s="15">
        <v>1.5</v>
      </c>
      <c r="W8" s="15">
        <v>612.6</v>
      </c>
      <c r="X8" s="15">
        <v>3</v>
      </c>
      <c r="Y8" s="15">
        <v>127</v>
      </c>
      <c r="Z8" s="15">
        <v>81.7</v>
      </c>
      <c r="AA8" s="15">
        <v>171.4</v>
      </c>
      <c r="AB8" s="15">
        <v>78.5</v>
      </c>
      <c r="AC8" s="15">
        <v>49.6</v>
      </c>
      <c r="AD8" s="15">
        <v>186.2</v>
      </c>
      <c r="AE8" s="15">
        <v>83.9</v>
      </c>
      <c r="AF8" s="15">
        <v>1982.5</v>
      </c>
      <c r="AG8" s="15">
        <v>1180</v>
      </c>
    </row>
    <row r="9" spans="2:33" s="12" customFormat="1" ht="12.75" customHeight="1">
      <c r="B9" s="13"/>
      <c r="D9" s="14"/>
      <c r="E9" s="15"/>
      <c r="F9" s="16"/>
      <c r="G9" s="15"/>
      <c r="H9" s="16"/>
      <c r="I9" s="16"/>
      <c r="J9" s="16"/>
      <c r="K9" s="16"/>
      <c r="L9" s="16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2:33" s="12" customFormat="1" ht="12.75" customHeight="1">
      <c r="B10" s="13"/>
      <c r="D10" s="14"/>
      <c r="E10" s="15"/>
      <c r="F10" s="16"/>
      <c r="G10" s="15"/>
      <c r="H10" s="16"/>
      <c r="I10" s="16"/>
      <c r="J10" s="16"/>
      <c r="K10" s="16"/>
      <c r="L10" s="16"/>
      <c r="M10" s="15"/>
      <c r="N10" s="15"/>
      <c r="O10" s="15"/>
      <c r="P10" s="15"/>
      <c r="Q10" s="15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2:33" s="12" customFormat="1" ht="16.5" customHeight="1">
      <c r="B11" s="13" t="s">
        <v>51</v>
      </c>
      <c r="D11" s="14">
        <v>1537</v>
      </c>
      <c r="E11" s="15">
        <v>457.8</v>
      </c>
      <c r="F11" s="16">
        <v>118</v>
      </c>
      <c r="G11" s="15">
        <v>22.5</v>
      </c>
      <c r="H11" s="16">
        <v>430</v>
      </c>
      <c r="I11" s="16">
        <v>48</v>
      </c>
      <c r="J11" s="16">
        <v>196</v>
      </c>
      <c r="K11" s="16">
        <v>6614</v>
      </c>
      <c r="L11" s="16">
        <v>1988</v>
      </c>
      <c r="M11" s="15">
        <v>1468.4</v>
      </c>
      <c r="N11" s="15">
        <v>242.8</v>
      </c>
      <c r="O11" s="15">
        <v>107.2</v>
      </c>
      <c r="P11" s="15">
        <v>21.6</v>
      </c>
      <c r="Q11" s="15">
        <v>47.9</v>
      </c>
      <c r="R11" s="16" t="s">
        <v>52</v>
      </c>
      <c r="S11" s="15">
        <v>51.5</v>
      </c>
      <c r="T11" s="15">
        <v>17</v>
      </c>
      <c r="U11" s="15">
        <v>405.7</v>
      </c>
      <c r="V11" s="15">
        <v>1.5</v>
      </c>
      <c r="W11" s="15">
        <v>499.5</v>
      </c>
      <c r="X11" s="15">
        <v>2</v>
      </c>
      <c r="Y11" s="15">
        <v>101</v>
      </c>
      <c r="Z11" s="15">
        <v>62.7</v>
      </c>
      <c r="AA11" s="15">
        <v>121.4</v>
      </c>
      <c r="AB11" s="15">
        <v>57.5</v>
      </c>
      <c r="AC11" s="15">
        <v>33</v>
      </c>
      <c r="AD11" s="15">
        <v>137.8</v>
      </c>
      <c r="AE11" s="15">
        <v>67.9</v>
      </c>
      <c r="AF11" s="15">
        <v>1561</v>
      </c>
      <c r="AG11" s="15">
        <v>860</v>
      </c>
    </row>
    <row r="12" spans="2:33" s="12" customFormat="1" ht="12.75" customHeight="1">
      <c r="B12" s="13"/>
      <c r="D12" s="14"/>
      <c r="E12" s="15"/>
      <c r="F12" s="16"/>
      <c r="G12" s="15"/>
      <c r="H12" s="16"/>
      <c r="I12" s="16"/>
      <c r="J12" s="16"/>
      <c r="K12" s="16"/>
      <c r="L12" s="16"/>
      <c r="M12" s="15"/>
      <c r="N12" s="15"/>
      <c r="O12" s="15"/>
      <c r="P12" s="15"/>
      <c r="Q12" s="15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2:33" s="12" customFormat="1" ht="12.75" customHeight="1">
      <c r="B13" s="13"/>
      <c r="D13" s="14"/>
      <c r="E13" s="15"/>
      <c r="F13" s="16"/>
      <c r="G13" s="15"/>
      <c r="H13" s="16"/>
      <c r="I13" s="16"/>
      <c r="J13" s="16"/>
      <c r="K13" s="16"/>
      <c r="L13" s="16"/>
      <c r="M13" s="15"/>
      <c r="N13" s="15"/>
      <c r="O13" s="15"/>
      <c r="P13" s="15"/>
      <c r="Q13" s="15"/>
      <c r="R13" s="1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2:33" s="12" customFormat="1" ht="16.5" customHeight="1">
      <c r="B14" s="13" t="s">
        <v>53</v>
      </c>
      <c r="D14" s="14">
        <v>340</v>
      </c>
      <c r="E14" s="15">
        <v>70</v>
      </c>
      <c r="F14" s="16">
        <v>10</v>
      </c>
      <c r="G14" s="15">
        <v>1.9</v>
      </c>
      <c r="H14" s="16">
        <v>120</v>
      </c>
      <c r="I14" s="16">
        <v>16</v>
      </c>
      <c r="J14" s="16">
        <v>44</v>
      </c>
      <c r="K14" s="16">
        <v>1441</v>
      </c>
      <c r="L14" s="16">
        <v>879</v>
      </c>
      <c r="M14" s="15">
        <v>605</v>
      </c>
      <c r="N14" s="15">
        <v>91.4</v>
      </c>
      <c r="O14" s="15">
        <v>32.4</v>
      </c>
      <c r="P14" s="15">
        <v>8</v>
      </c>
      <c r="Q14" s="15">
        <v>13.7</v>
      </c>
      <c r="R14" s="16" t="s">
        <v>52</v>
      </c>
      <c r="S14" s="15">
        <v>21.6</v>
      </c>
      <c r="T14" s="15">
        <v>4</v>
      </c>
      <c r="U14" s="15">
        <v>106.2</v>
      </c>
      <c r="V14" s="15" t="s">
        <v>54</v>
      </c>
      <c r="W14" s="15">
        <v>113.1</v>
      </c>
      <c r="X14" s="15">
        <v>1</v>
      </c>
      <c r="Y14" s="15">
        <v>26</v>
      </c>
      <c r="Z14" s="15">
        <v>19</v>
      </c>
      <c r="AA14" s="15">
        <v>50</v>
      </c>
      <c r="AB14" s="15">
        <v>21</v>
      </c>
      <c r="AC14" s="15">
        <v>16.6</v>
      </c>
      <c r="AD14" s="15">
        <v>48.4</v>
      </c>
      <c r="AE14" s="15">
        <v>16</v>
      </c>
      <c r="AF14" s="15">
        <v>421.5</v>
      </c>
      <c r="AG14" s="15">
        <v>320</v>
      </c>
    </row>
    <row r="15" spans="2:33" ht="12.75" customHeight="1">
      <c r="B15" s="17"/>
      <c r="D15" s="18"/>
      <c r="E15" s="19"/>
      <c r="F15" s="20"/>
      <c r="G15" s="19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12.75" customHeight="1">
      <c r="B16" s="17"/>
      <c r="D16" s="18"/>
      <c r="E16" s="19"/>
      <c r="F16" s="20"/>
      <c r="G16" s="19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ht="16.5" customHeight="1">
      <c r="B17" s="17" t="s">
        <v>55</v>
      </c>
      <c r="D17" s="18">
        <v>612</v>
      </c>
      <c r="E17" s="19">
        <v>241.4</v>
      </c>
      <c r="F17" s="20">
        <v>12</v>
      </c>
      <c r="G17" s="19">
        <v>14.8</v>
      </c>
      <c r="H17" s="20">
        <v>175</v>
      </c>
      <c r="I17" s="20">
        <v>12</v>
      </c>
      <c r="J17" s="20">
        <v>47</v>
      </c>
      <c r="K17" s="20">
        <v>2653</v>
      </c>
      <c r="L17" s="20">
        <v>862</v>
      </c>
      <c r="M17" s="19">
        <v>648.6</v>
      </c>
      <c r="N17" s="19">
        <v>107.3</v>
      </c>
      <c r="O17" s="19">
        <v>50</v>
      </c>
      <c r="P17" s="19">
        <v>6.6</v>
      </c>
      <c r="Q17" s="19">
        <v>22.9</v>
      </c>
      <c r="R17" s="20" t="s">
        <v>56</v>
      </c>
      <c r="S17" s="19">
        <v>9.3</v>
      </c>
      <c r="T17" s="19">
        <v>4</v>
      </c>
      <c r="U17" s="19">
        <v>150</v>
      </c>
      <c r="V17" s="19">
        <v>1.5</v>
      </c>
      <c r="W17" s="19">
        <v>184.5</v>
      </c>
      <c r="X17" s="19">
        <v>2</v>
      </c>
      <c r="Y17" s="19">
        <v>47</v>
      </c>
      <c r="Z17" s="19">
        <v>40.3</v>
      </c>
      <c r="AA17" s="19">
        <v>56.4</v>
      </c>
      <c r="AB17" s="19">
        <v>25.5</v>
      </c>
      <c r="AC17" s="19">
        <v>7</v>
      </c>
      <c r="AD17" s="19">
        <v>71.4</v>
      </c>
      <c r="AE17" s="19">
        <v>26.3</v>
      </c>
      <c r="AF17" s="19">
        <v>623.3</v>
      </c>
      <c r="AG17" s="19">
        <v>408.6</v>
      </c>
    </row>
    <row r="18" spans="2:33" ht="16.5" customHeight="1">
      <c r="B18" s="17" t="s">
        <v>0</v>
      </c>
      <c r="D18" s="18">
        <v>171</v>
      </c>
      <c r="E18" s="19">
        <v>25.5</v>
      </c>
      <c r="F18" s="20">
        <v>7</v>
      </c>
      <c r="G18" s="19">
        <v>1</v>
      </c>
      <c r="H18" s="20">
        <v>53</v>
      </c>
      <c r="I18" s="20" t="s">
        <v>56</v>
      </c>
      <c r="J18" s="20">
        <v>13</v>
      </c>
      <c r="K18" s="20">
        <v>715</v>
      </c>
      <c r="L18" s="20">
        <v>252</v>
      </c>
      <c r="M18" s="19">
        <v>190.2</v>
      </c>
      <c r="N18" s="19">
        <v>10.5</v>
      </c>
      <c r="O18" s="19">
        <v>8</v>
      </c>
      <c r="P18" s="19">
        <v>3</v>
      </c>
      <c r="Q18" s="19">
        <v>4</v>
      </c>
      <c r="R18" s="20" t="s">
        <v>56</v>
      </c>
      <c r="S18" s="19">
        <v>4</v>
      </c>
      <c r="T18" s="19">
        <v>1</v>
      </c>
      <c r="U18" s="19">
        <v>40.5</v>
      </c>
      <c r="V18" s="19" t="s">
        <v>56</v>
      </c>
      <c r="W18" s="19">
        <v>53.1</v>
      </c>
      <c r="X18" s="19" t="s">
        <v>56</v>
      </c>
      <c r="Y18" s="19">
        <v>12</v>
      </c>
      <c r="Z18" s="19">
        <v>7</v>
      </c>
      <c r="AA18" s="19">
        <v>11</v>
      </c>
      <c r="AB18" s="19">
        <v>9</v>
      </c>
      <c r="AC18" s="19">
        <v>8</v>
      </c>
      <c r="AD18" s="19">
        <v>3</v>
      </c>
      <c r="AE18" s="19">
        <v>3</v>
      </c>
      <c r="AF18" s="19">
        <v>105.5</v>
      </c>
      <c r="AG18" s="19">
        <v>206.1</v>
      </c>
    </row>
    <row r="19" spans="2:33" ht="16.5" customHeight="1">
      <c r="B19" s="17" t="s">
        <v>1</v>
      </c>
      <c r="D19" s="18">
        <v>96</v>
      </c>
      <c r="E19" s="19">
        <v>3.4</v>
      </c>
      <c r="F19" s="20">
        <v>3</v>
      </c>
      <c r="G19" s="19" t="s">
        <v>56</v>
      </c>
      <c r="H19" s="20">
        <v>20</v>
      </c>
      <c r="I19" s="20">
        <v>14</v>
      </c>
      <c r="J19" s="20">
        <v>29</v>
      </c>
      <c r="K19" s="20">
        <v>548</v>
      </c>
      <c r="L19" s="20">
        <v>11</v>
      </c>
      <c r="M19" s="19">
        <v>71.6</v>
      </c>
      <c r="N19" s="19">
        <v>19</v>
      </c>
      <c r="O19" s="19">
        <v>10</v>
      </c>
      <c r="P19" s="19">
        <v>1</v>
      </c>
      <c r="Q19" s="19">
        <v>4</v>
      </c>
      <c r="R19" s="20" t="s">
        <v>56</v>
      </c>
      <c r="S19" s="19">
        <v>1</v>
      </c>
      <c r="T19" s="19">
        <v>1</v>
      </c>
      <c r="U19" s="19">
        <v>25.7</v>
      </c>
      <c r="V19" s="19" t="s">
        <v>56</v>
      </c>
      <c r="W19" s="19">
        <v>36.7</v>
      </c>
      <c r="X19" s="19" t="s">
        <v>56</v>
      </c>
      <c r="Y19" s="19">
        <v>3</v>
      </c>
      <c r="Z19" s="19">
        <v>2</v>
      </c>
      <c r="AA19" s="19">
        <v>8</v>
      </c>
      <c r="AB19" s="19" t="s">
        <v>56</v>
      </c>
      <c r="AC19" s="19">
        <v>1</v>
      </c>
      <c r="AD19" s="19">
        <v>25</v>
      </c>
      <c r="AE19" s="19">
        <v>14</v>
      </c>
      <c r="AF19" s="19">
        <v>79.7</v>
      </c>
      <c r="AG19" s="19">
        <v>26.8</v>
      </c>
    </row>
    <row r="20" spans="2:33" ht="16.5" customHeight="1">
      <c r="B20" s="17" t="s">
        <v>2</v>
      </c>
      <c r="D20" s="18">
        <v>164</v>
      </c>
      <c r="E20" s="19">
        <v>108.5</v>
      </c>
      <c r="F20" s="20">
        <v>8</v>
      </c>
      <c r="G20" s="19">
        <v>4.5</v>
      </c>
      <c r="H20" s="20">
        <v>28</v>
      </c>
      <c r="I20" s="20" t="s">
        <v>56</v>
      </c>
      <c r="J20" s="20">
        <v>21</v>
      </c>
      <c r="K20" s="20">
        <v>540</v>
      </c>
      <c r="L20" s="20">
        <v>103</v>
      </c>
      <c r="M20" s="19">
        <v>64.6</v>
      </c>
      <c r="N20" s="19">
        <v>16</v>
      </c>
      <c r="O20" s="19">
        <v>8.8</v>
      </c>
      <c r="P20" s="19">
        <v>2</v>
      </c>
      <c r="Q20" s="19">
        <v>4</v>
      </c>
      <c r="R20" s="20" t="s">
        <v>56</v>
      </c>
      <c r="S20" s="19">
        <v>2</v>
      </c>
      <c r="T20" s="19">
        <v>2</v>
      </c>
      <c r="U20" s="19">
        <v>31.8</v>
      </c>
      <c r="V20" s="19" t="s">
        <v>56</v>
      </c>
      <c r="W20" s="19">
        <v>42.5</v>
      </c>
      <c r="X20" s="19" t="s">
        <v>56</v>
      </c>
      <c r="Y20" s="19">
        <v>6</v>
      </c>
      <c r="Z20" s="19">
        <v>5</v>
      </c>
      <c r="AA20" s="19">
        <v>9</v>
      </c>
      <c r="AB20" s="19" t="s">
        <v>56</v>
      </c>
      <c r="AC20" s="19" t="s">
        <v>56</v>
      </c>
      <c r="AD20" s="19">
        <v>5</v>
      </c>
      <c r="AE20" s="19">
        <v>4</v>
      </c>
      <c r="AF20" s="19">
        <v>65.2</v>
      </c>
      <c r="AG20" s="19">
        <v>13.8</v>
      </c>
    </row>
    <row r="21" spans="2:33" ht="16.5" customHeight="1">
      <c r="B21" s="17" t="s">
        <v>3</v>
      </c>
      <c r="D21" s="18">
        <v>59</v>
      </c>
      <c r="E21" s="19">
        <v>4.4</v>
      </c>
      <c r="F21" s="20" t="s">
        <v>4</v>
      </c>
      <c r="G21" s="19" t="s">
        <v>4</v>
      </c>
      <c r="H21" s="20">
        <v>17</v>
      </c>
      <c r="I21" s="20">
        <v>3</v>
      </c>
      <c r="J21" s="20">
        <v>14</v>
      </c>
      <c r="K21" s="20">
        <v>299</v>
      </c>
      <c r="L21" s="20">
        <v>64</v>
      </c>
      <c r="M21" s="19">
        <v>38.9</v>
      </c>
      <c r="N21" s="19">
        <v>13.8</v>
      </c>
      <c r="O21" s="19">
        <v>5</v>
      </c>
      <c r="P21" s="19">
        <v>2</v>
      </c>
      <c r="Q21" s="19">
        <v>2</v>
      </c>
      <c r="R21" s="20" t="s">
        <v>56</v>
      </c>
      <c r="S21" s="19" t="s">
        <v>56</v>
      </c>
      <c r="T21" s="19" t="s">
        <v>56</v>
      </c>
      <c r="U21" s="19">
        <v>18</v>
      </c>
      <c r="V21" s="19" t="s">
        <v>56</v>
      </c>
      <c r="W21" s="19">
        <v>22.8</v>
      </c>
      <c r="X21" s="19" t="s">
        <v>56</v>
      </c>
      <c r="Y21" s="19">
        <v>4</v>
      </c>
      <c r="Z21" s="19" t="s">
        <v>57</v>
      </c>
      <c r="AA21" s="19">
        <v>5</v>
      </c>
      <c r="AB21" s="19" t="s">
        <v>56</v>
      </c>
      <c r="AC21" s="19" t="s">
        <v>56</v>
      </c>
      <c r="AD21" s="19">
        <v>3.6</v>
      </c>
      <c r="AE21" s="19">
        <v>2</v>
      </c>
      <c r="AF21" s="19">
        <v>59</v>
      </c>
      <c r="AG21" s="19">
        <v>6</v>
      </c>
    </row>
    <row r="22" spans="2:33" ht="16.5" customHeight="1">
      <c r="B22" s="17" t="s">
        <v>5</v>
      </c>
      <c r="D22" s="18">
        <v>44</v>
      </c>
      <c r="E22" s="19">
        <v>3.8</v>
      </c>
      <c r="F22" s="20">
        <v>2</v>
      </c>
      <c r="G22" s="19" t="s">
        <v>4</v>
      </c>
      <c r="H22" s="20">
        <v>15</v>
      </c>
      <c r="I22" s="20" t="s">
        <v>56</v>
      </c>
      <c r="J22" s="20">
        <v>12</v>
      </c>
      <c r="K22" s="20">
        <v>167</v>
      </c>
      <c r="L22" s="20">
        <v>65</v>
      </c>
      <c r="M22" s="19">
        <v>44.5</v>
      </c>
      <c r="N22" s="19">
        <v>10.5</v>
      </c>
      <c r="O22" s="19" t="s">
        <v>4</v>
      </c>
      <c r="P22" s="19">
        <v>1</v>
      </c>
      <c r="Q22" s="19">
        <v>1</v>
      </c>
      <c r="R22" s="20" t="s">
        <v>4</v>
      </c>
      <c r="S22" s="19">
        <v>2</v>
      </c>
      <c r="T22" s="19" t="s">
        <v>4</v>
      </c>
      <c r="U22" s="19">
        <v>14</v>
      </c>
      <c r="V22" s="19" t="s">
        <v>56</v>
      </c>
      <c r="W22" s="19">
        <v>14.5</v>
      </c>
      <c r="X22" s="19" t="s">
        <v>56</v>
      </c>
      <c r="Y22" s="19">
        <v>4</v>
      </c>
      <c r="Z22" s="19" t="s">
        <v>57</v>
      </c>
      <c r="AA22" s="19">
        <v>1</v>
      </c>
      <c r="AB22" s="19">
        <v>2</v>
      </c>
      <c r="AC22" s="19" t="s">
        <v>56</v>
      </c>
      <c r="AD22" s="19" t="s">
        <v>56</v>
      </c>
      <c r="AE22" s="19">
        <v>2</v>
      </c>
      <c r="AF22" s="19">
        <v>25.5</v>
      </c>
      <c r="AG22" s="19" t="s">
        <v>56</v>
      </c>
    </row>
    <row r="23" spans="2:33" ht="16.5" customHeight="1">
      <c r="B23" s="17" t="s">
        <v>6</v>
      </c>
      <c r="D23" s="18">
        <v>18</v>
      </c>
      <c r="E23" s="19">
        <v>2.1</v>
      </c>
      <c r="F23" s="20" t="s">
        <v>4</v>
      </c>
      <c r="G23" s="19" t="s">
        <v>4</v>
      </c>
      <c r="H23" s="20">
        <v>7</v>
      </c>
      <c r="I23" s="20" t="s">
        <v>4</v>
      </c>
      <c r="J23" s="20">
        <v>4</v>
      </c>
      <c r="K23" s="20">
        <v>44</v>
      </c>
      <c r="L23" s="20">
        <v>34</v>
      </c>
      <c r="M23" s="19">
        <v>13</v>
      </c>
      <c r="N23" s="19">
        <v>5</v>
      </c>
      <c r="O23" s="19" t="s">
        <v>4</v>
      </c>
      <c r="P23" s="19" t="s">
        <v>4</v>
      </c>
      <c r="Q23" s="19" t="s">
        <v>56</v>
      </c>
      <c r="R23" s="20" t="s">
        <v>4</v>
      </c>
      <c r="S23" s="19" t="s">
        <v>4</v>
      </c>
      <c r="T23" s="19" t="s">
        <v>4</v>
      </c>
      <c r="U23" s="19">
        <v>6</v>
      </c>
      <c r="V23" s="19" t="s">
        <v>56</v>
      </c>
      <c r="W23" s="19">
        <v>5</v>
      </c>
      <c r="X23" s="19" t="s">
        <v>56</v>
      </c>
      <c r="Y23" s="19">
        <v>1</v>
      </c>
      <c r="Z23" s="19" t="s">
        <v>56</v>
      </c>
      <c r="AA23" s="19">
        <v>2</v>
      </c>
      <c r="AB23" s="19" t="s">
        <v>56</v>
      </c>
      <c r="AC23" s="19" t="s">
        <v>56</v>
      </c>
      <c r="AD23" s="19" t="s">
        <v>56</v>
      </c>
      <c r="AE23" s="19">
        <v>1</v>
      </c>
      <c r="AF23" s="19">
        <v>16</v>
      </c>
      <c r="AG23" s="19">
        <v>5</v>
      </c>
    </row>
    <row r="24" spans="2:33" ht="16.5" customHeight="1">
      <c r="B24" s="17" t="s">
        <v>7</v>
      </c>
      <c r="D24" s="18">
        <v>33</v>
      </c>
      <c r="E24" s="19">
        <v>7.8</v>
      </c>
      <c r="F24" s="20" t="s">
        <v>56</v>
      </c>
      <c r="G24" s="19">
        <v>0.3</v>
      </c>
      <c r="H24" s="20">
        <v>17</v>
      </c>
      <c r="I24" s="20">
        <v>2</v>
      </c>
      <c r="J24" s="20">
        <v>2</v>
      </c>
      <c r="K24" s="20">
        <v>203</v>
      </c>
      <c r="L24" s="20">
        <v>89</v>
      </c>
      <c r="M24" s="19">
        <v>60.4</v>
      </c>
      <c r="N24" s="19">
        <v>4.4</v>
      </c>
      <c r="O24" s="19">
        <v>5</v>
      </c>
      <c r="P24" s="19">
        <v>2</v>
      </c>
      <c r="Q24" s="19" t="s">
        <v>56</v>
      </c>
      <c r="R24" s="20" t="s">
        <v>56</v>
      </c>
      <c r="S24" s="19" t="s">
        <v>56</v>
      </c>
      <c r="T24" s="19" t="s">
        <v>56</v>
      </c>
      <c r="U24" s="19">
        <v>10.6</v>
      </c>
      <c r="V24" s="19" t="s">
        <v>56</v>
      </c>
      <c r="W24" s="19">
        <v>17.8</v>
      </c>
      <c r="X24" s="19" t="s">
        <v>56</v>
      </c>
      <c r="Y24" s="19">
        <v>1</v>
      </c>
      <c r="Z24" s="19">
        <v>2.1</v>
      </c>
      <c r="AA24" s="19">
        <v>4</v>
      </c>
      <c r="AB24" s="19">
        <v>4</v>
      </c>
      <c r="AC24" s="19">
        <v>3</v>
      </c>
      <c r="AD24" s="19">
        <v>3</v>
      </c>
      <c r="AE24" s="19">
        <v>2</v>
      </c>
      <c r="AF24" s="19">
        <v>50</v>
      </c>
      <c r="AG24" s="19">
        <v>26.6</v>
      </c>
    </row>
    <row r="25" spans="2:33" ht="16.5" customHeight="1">
      <c r="B25" s="17" t="s">
        <v>8</v>
      </c>
      <c r="D25" s="18">
        <v>44</v>
      </c>
      <c r="E25" s="19">
        <v>2.5</v>
      </c>
      <c r="F25" s="20" t="s">
        <v>56</v>
      </c>
      <c r="G25" s="19" t="s">
        <v>56</v>
      </c>
      <c r="H25" s="20">
        <v>14</v>
      </c>
      <c r="I25" s="20" t="s">
        <v>56</v>
      </c>
      <c r="J25" s="20">
        <v>8</v>
      </c>
      <c r="K25" s="20">
        <v>214</v>
      </c>
      <c r="L25" s="20">
        <v>48</v>
      </c>
      <c r="M25" s="19">
        <v>41.5</v>
      </c>
      <c r="N25" s="19">
        <v>7</v>
      </c>
      <c r="O25" s="19" t="s">
        <v>56</v>
      </c>
      <c r="P25" s="19">
        <v>1</v>
      </c>
      <c r="Q25" s="19" t="s">
        <v>56</v>
      </c>
      <c r="R25" s="20" t="s">
        <v>56</v>
      </c>
      <c r="S25" s="19" t="s">
        <v>56</v>
      </c>
      <c r="T25" s="19" t="s">
        <v>56</v>
      </c>
      <c r="U25" s="19">
        <v>13</v>
      </c>
      <c r="V25" s="19" t="s">
        <v>56</v>
      </c>
      <c r="W25" s="19">
        <v>13</v>
      </c>
      <c r="X25" s="19" t="s">
        <v>56</v>
      </c>
      <c r="Y25" s="19">
        <v>1</v>
      </c>
      <c r="Z25" s="19" t="s">
        <v>56</v>
      </c>
      <c r="AA25" s="19">
        <v>2</v>
      </c>
      <c r="AB25" s="19">
        <v>1</v>
      </c>
      <c r="AC25" s="19">
        <v>1</v>
      </c>
      <c r="AD25" s="19">
        <v>0.8</v>
      </c>
      <c r="AE25" s="19" t="s">
        <v>56</v>
      </c>
      <c r="AF25" s="19">
        <v>76.9</v>
      </c>
      <c r="AG25" s="19">
        <v>22.4</v>
      </c>
    </row>
    <row r="26" spans="2:33" ht="16.5" customHeight="1">
      <c r="B26" s="17" t="s">
        <v>9</v>
      </c>
      <c r="D26" s="18">
        <v>14</v>
      </c>
      <c r="E26" s="19">
        <v>0.4</v>
      </c>
      <c r="F26" s="20" t="s">
        <v>4</v>
      </c>
      <c r="G26" s="19" t="s">
        <v>4</v>
      </c>
      <c r="H26" s="20">
        <v>3</v>
      </c>
      <c r="I26" s="20" t="s">
        <v>4</v>
      </c>
      <c r="J26" s="20" t="s">
        <v>4</v>
      </c>
      <c r="K26" s="20">
        <v>69</v>
      </c>
      <c r="L26" s="20">
        <v>19</v>
      </c>
      <c r="M26" s="19">
        <v>9</v>
      </c>
      <c r="N26" s="19">
        <v>2</v>
      </c>
      <c r="O26" s="19" t="s">
        <v>56</v>
      </c>
      <c r="P26" s="19" t="s">
        <v>56</v>
      </c>
      <c r="Q26" s="19" t="s">
        <v>56</v>
      </c>
      <c r="R26" s="20" t="s">
        <v>56</v>
      </c>
      <c r="S26" s="19" t="s">
        <v>56</v>
      </c>
      <c r="T26" s="19" t="s">
        <v>56</v>
      </c>
      <c r="U26" s="19">
        <v>4</v>
      </c>
      <c r="V26" s="19" t="s">
        <v>56</v>
      </c>
      <c r="W26" s="19">
        <v>4</v>
      </c>
      <c r="X26" s="19" t="s">
        <v>56</v>
      </c>
      <c r="Y26" s="19" t="s">
        <v>56</v>
      </c>
      <c r="Z26" s="19" t="s">
        <v>56</v>
      </c>
      <c r="AA26" s="19">
        <v>2</v>
      </c>
      <c r="AB26" s="19" t="s">
        <v>56</v>
      </c>
      <c r="AC26" s="19" t="s">
        <v>56</v>
      </c>
      <c r="AD26" s="19">
        <v>1.8</v>
      </c>
      <c r="AE26" s="19" t="s">
        <v>56</v>
      </c>
      <c r="AF26" s="19">
        <v>11.8</v>
      </c>
      <c r="AG26" s="19">
        <v>11</v>
      </c>
    </row>
    <row r="27" spans="2:33" ht="16.5" customHeight="1">
      <c r="B27" s="17" t="s">
        <v>10</v>
      </c>
      <c r="D27" s="18">
        <v>61</v>
      </c>
      <c r="E27" s="19">
        <v>14.7</v>
      </c>
      <c r="F27" s="20" t="s">
        <v>56</v>
      </c>
      <c r="G27" s="19" t="s">
        <v>56</v>
      </c>
      <c r="H27" s="20">
        <v>17</v>
      </c>
      <c r="I27" s="20">
        <v>2</v>
      </c>
      <c r="J27" s="20">
        <v>6</v>
      </c>
      <c r="K27" s="20">
        <v>283</v>
      </c>
      <c r="L27" s="20">
        <v>110</v>
      </c>
      <c r="M27" s="19">
        <v>84</v>
      </c>
      <c r="N27" s="19">
        <v>14</v>
      </c>
      <c r="O27" s="19">
        <v>13</v>
      </c>
      <c r="P27" s="19">
        <v>1</v>
      </c>
      <c r="Q27" s="19">
        <v>5</v>
      </c>
      <c r="R27" s="20" t="s">
        <v>56</v>
      </c>
      <c r="S27" s="19" t="s">
        <v>56</v>
      </c>
      <c r="T27" s="19" t="s">
        <v>56</v>
      </c>
      <c r="U27" s="19">
        <v>20.2</v>
      </c>
      <c r="V27" s="19" t="s">
        <v>56</v>
      </c>
      <c r="W27" s="19">
        <v>18.4</v>
      </c>
      <c r="X27" s="19" t="s">
        <v>56</v>
      </c>
      <c r="Y27" s="19">
        <v>6</v>
      </c>
      <c r="Z27" s="19">
        <v>2</v>
      </c>
      <c r="AA27" s="19">
        <v>5</v>
      </c>
      <c r="AB27" s="19">
        <v>5</v>
      </c>
      <c r="AC27" s="19">
        <v>7</v>
      </c>
      <c r="AD27" s="19">
        <v>5.8</v>
      </c>
      <c r="AE27" s="19">
        <v>8</v>
      </c>
      <c r="AF27" s="19">
        <v>107.2</v>
      </c>
      <c r="AG27" s="19">
        <v>41.3</v>
      </c>
    </row>
    <row r="28" spans="2:33" ht="16.5" customHeight="1">
      <c r="B28" s="17" t="s">
        <v>11</v>
      </c>
      <c r="D28" s="18">
        <v>69</v>
      </c>
      <c r="E28" s="19">
        <v>10.8</v>
      </c>
      <c r="F28" s="20">
        <v>2</v>
      </c>
      <c r="G28" s="19">
        <v>0.4</v>
      </c>
      <c r="H28" s="20">
        <v>16</v>
      </c>
      <c r="I28" s="20" t="s">
        <v>56</v>
      </c>
      <c r="J28" s="20">
        <v>13</v>
      </c>
      <c r="K28" s="20">
        <v>235</v>
      </c>
      <c r="L28" s="20">
        <v>146</v>
      </c>
      <c r="M28" s="19">
        <v>66.6</v>
      </c>
      <c r="N28" s="19">
        <v>9</v>
      </c>
      <c r="O28" s="19">
        <v>7.4</v>
      </c>
      <c r="P28" s="19">
        <v>1</v>
      </c>
      <c r="Q28" s="19">
        <v>2</v>
      </c>
      <c r="R28" s="20" t="s">
        <v>56</v>
      </c>
      <c r="S28" s="19">
        <v>2</v>
      </c>
      <c r="T28" s="19" t="s">
        <v>56</v>
      </c>
      <c r="U28" s="19">
        <v>18</v>
      </c>
      <c r="V28" s="19" t="s">
        <v>56</v>
      </c>
      <c r="W28" s="19">
        <v>21</v>
      </c>
      <c r="X28" s="19" t="s">
        <v>56</v>
      </c>
      <c r="Y28" s="19">
        <v>7</v>
      </c>
      <c r="Z28" s="19" t="s">
        <v>56</v>
      </c>
      <c r="AA28" s="19">
        <v>4</v>
      </c>
      <c r="AB28" s="19">
        <v>6</v>
      </c>
      <c r="AC28" s="19">
        <v>5</v>
      </c>
      <c r="AD28" s="19">
        <v>5</v>
      </c>
      <c r="AE28" s="19">
        <v>2.6</v>
      </c>
      <c r="AF28" s="19">
        <v>78.1</v>
      </c>
      <c r="AG28" s="19">
        <v>25.8</v>
      </c>
    </row>
    <row r="29" spans="2:33" ht="16.5" customHeight="1">
      <c r="B29" s="17" t="s">
        <v>12</v>
      </c>
      <c r="D29" s="18">
        <v>64</v>
      </c>
      <c r="E29" s="19">
        <v>12.6</v>
      </c>
      <c r="F29" s="20">
        <v>8</v>
      </c>
      <c r="G29" s="19">
        <v>1.1</v>
      </c>
      <c r="H29" s="20">
        <v>25</v>
      </c>
      <c r="I29" s="20" t="s">
        <v>56</v>
      </c>
      <c r="J29" s="20">
        <v>15</v>
      </c>
      <c r="K29" s="20">
        <v>265</v>
      </c>
      <c r="L29" s="20">
        <v>58</v>
      </c>
      <c r="M29" s="19">
        <v>31</v>
      </c>
      <c r="N29" s="19">
        <v>5</v>
      </c>
      <c r="O29" s="19" t="s">
        <v>56</v>
      </c>
      <c r="P29" s="19">
        <v>1</v>
      </c>
      <c r="Q29" s="19">
        <v>1</v>
      </c>
      <c r="R29" s="20" t="s">
        <v>56</v>
      </c>
      <c r="S29" s="19">
        <v>8.9</v>
      </c>
      <c r="T29" s="19">
        <v>4</v>
      </c>
      <c r="U29" s="19">
        <v>21.4</v>
      </c>
      <c r="V29" s="19" t="s">
        <v>56</v>
      </c>
      <c r="W29" s="19">
        <v>23.9</v>
      </c>
      <c r="X29" s="19" t="s">
        <v>56</v>
      </c>
      <c r="Y29" s="19">
        <v>2</v>
      </c>
      <c r="Z29" s="19">
        <v>2</v>
      </c>
      <c r="AA29" s="19">
        <v>6</v>
      </c>
      <c r="AB29" s="19">
        <v>1</v>
      </c>
      <c r="AC29" s="19">
        <v>1</v>
      </c>
      <c r="AD29" s="19">
        <v>6.4</v>
      </c>
      <c r="AE29" s="19">
        <v>1</v>
      </c>
      <c r="AF29" s="19">
        <v>110.6</v>
      </c>
      <c r="AG29" s="19">
        <v>33</v>
      </c>
    </row>
    <row r="30" spans="2:33" ht="16.5" customHeight="1">
      <c r="B30" s="17" t="s">
        <v>13</v>
      </c>
      <c r="D30" s="18">
        <v>57</v>
      </c>
      <c r="E30" s="19">
        <v>18</v>
      </c>
      <c r="F30" s="20" t="s">
        <v>4</v>
      </c>
      <c r="G30" s="19" t="s">
        <v>4</v>
      </c>
      <c r="H30" s="20">
        <v>17</v>
      </c>
      <c r="I30" s="20">
        <v>7</v>
      </c>
      <c r="J30" s="20">
        <v>10</v>
      </c>
      <c r="K30" s="20">
        <v>216</v>
      </c>
      <c r="L30" s="20">
        <v>108</v>
      </c>
      <c r="M30" s="19">
        <v>88.5</v>
      </c>
      <c r="N30" s="19">
        <v>13.3</v>
      </c>
      <c r="O30" s="19" t="s">
        <v>56</v>
      </c>
      <c r="P30" s="19" t="s">
        <v>56</v>
      </c>
      <c r="Q30" s="19">
        <v>1</v>
      </c>
      <c r="R30" s="20" t="s">
        <v>56</v>
      </c>
      <c r="S30" s="19" t="s">
        <v>56</v>
      </c>
      <c r="T30" s="19" t="s">
        <v>56</v>
      </c>
      <c r="U30" s="19">
        <v>20.5</v>
      </c>
      <c r="V30" s="19" t="s">
        <v>56</v>
      </c>
      <c r="W30" s="19">
        <v>29.5</v>
      </c>
      <c r="X30" s="19" t="s">
        <v>56</v>
      </c>
      <c r="Y30" s="19">
        <v>5</v>
      </c>
      <c r="Z30" s="19">
        <v>2.3</v>
      </c>
      <c r="AA30" s="19">
        <v>5</v>
      </c>
      <c r="AB30" s="19">
        <v>2</v>
      </c>
      <c r="AC30" s="19" t="s">
        <v>56</v>
      </c>
      <c r="AD30" s="19">
        <v>3</v>
      </c>
      <c r="AE30" s="19">
        <v>2</v>
      </c>
      <c r="AF30" s="19">
        <v>109.7</v>
      </c>
      <c r="AG30" s="19">
        <v>29.9</v>
      </c>
    </row>
    <row r="31" spans="2:33" ht="16.5" customHeight="1">
      <c r="B31" s="17" t="s">
        <v>58</v>
      </c>
      <c r="D31" s="18">
        <v>25</v>
      </c>
      <c r="E31" s="19">
        <v>1.2</v>
      </c>
      <c r="F31" s="20" t="s">
        <v>4</v>
      </c>
      <c r="G31" s="19" t="s">
        <v>4</v>
      </c>
      <c r="H31" s="20">
        <v>5</v>
      </c>
      <c r="I31" s="20">
        <v>8</v>
      </c>
      <c r="J31" s="20">
        <v>2</v>
      </c>
      <c r="K31" s="20">
        <v>146</v>
      </c>
      <c r="L31" s="20">
        <v>15</v>
      </c>
      <c r="M31" s="19">
        <v>14</v>
      </c>
      <c r="N31" s="19">
        <v>6</v>
      </c>
      <c r="O31" s="19" t="s">
        <v>59</v>
      </c>
      <c r="P31" s="19" t="s">
        <v>59</v>
      </c>
      <c r="Q31" s="19">
        <v>1</v>
      </c>
      <c r="R31" s="20" t="s">
        <v>59</v>
      </c>
      <c r="S31" s="20" t="s">
        <v>59</v>
      </c>
      <c r="T31" s="19" t="s">
        <v>59</v>
      </c>
      <c r="U31" s="19">
        <v>9</v>
      </c>
      <c r="V31" s="19" t="s">
        <v>59</v>
      </c>
      <c r="W31" s="19">
        <v>10.6</v>
      </c>
      <c r="X31" s="19" t="s">
        <v>59</v>
      </c>
      <c r="Y31" s="19">
        <v>2</v>
      </c>
      <c r="Z31" s="19" t="s">
        <v>59</v>
      </c>
      <c r="AA31" s="19">
        <v>1</v>
      </c>
      <c r="AB31" s="19">
        <v>1</v>
      </c>
      <c r="AC31" s="19" t="s">
        <v>59</v>
      </c>
      <c r="AD31" s="19" t="s">
        <v>59</v>
      </c>
      <c r="AE31" s="19" t="s">
        <v>59</v>
      </c>
      <c r="AF31" s="19">
        <v>23</v>
      </c>
      <c r="AG31" s="19">
        <v>3</v>
      </c>
    </row>
    <row r="32" spans="2:33" ht="16.5" customHeight="1">
      <c r="B32" s="17" t="s">
        <v>60</v>
      </c>
      <c r="D32" s="18">
        <v>6</v>
      </c>
      <c r="E32" s="19">
        <v>0.7</v>
      </c>
      <c r="F32" s="20">
        <v>76</v>
      </c>
      <c r="G32" s="19">
        <v>0.4</v>
      </c>
      <c r="H32" s="20">
        <v>1</v>
      </c>
      <c r="I32" s="20" t="s">
        <v>61</v>
      </c>
      <c r="J32" s="20" t="s">
        <v>61</v>
      </c>
      <c r="K32" s="20">
        <v>17</v>
      </c>
      <c r="L32" s="20">
        <v>4</v>
      </c>
      <c r="M32" s="19">
        <v>2</v>
      </c>
      <c r="N32" s="19" t="s">
        <v>61</v>
      </c>
      <c r="O32" s="19" t="s">
        <v>61</v>
      </c>
      <c r="P32" s="19" t="s">
        <v>61</v>
      </c>
      <c r="Q32" s="19" t="s">
        <v>61</v>
      </c>
      <c r="R32" s="20" t="s">
        <v>61</v>
      </c>
      <c r="S32" s="19">
        <v>22.3</v>
      </c>
      <c r="T32" s="19">
        <v>5</v>
      </c>
      <c r="U32" s="19">
        <v>3</v>
      </c>
      <c r="V32" s="19" t="s">
        <v>61</v>
      </c>
      <c r="W32" s="19">
        <v>2.2</v>
      </c>
      <c r="X32" s="19" t="s">
        <v>61</v>
      </c>
      <c r="Y32" s="19" t="s">
        <v>61</v>
      </c>
      <c r="Z32" s="19" t="s">
        <v>61</v>
      </c>
      <c r="AA32" s="19" t="s">
        <v>61</v>
      </c>
      <c r="AB32" s="19">
        <v>1</v>
      </c>
      <c r="AC32" s="19" t="s">
        <v>61</v>
      </c>
      <c r="AD32" s="19">
        <v>4</v>
      </c>
      <c r="AE32" s="19" t="s">
        <v>61</v>
      </c>
      <c r="AF32" s="19">
        <v>19.5</v>
      </c>
      <c r="AG32" s="19">
        <v>0.7</v>
      </c>
    </row>
    <row r="33" spans="2:33" ht="16.5" customHeight="1">
      <c r="B33" s="17"/>
      <c r="D33" s="18"/>
      <c r="E33" s="19"/>
      <c r="F33" s="20"/>
      <c r="G33" s="19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16.5" customHeight="1">
      <c r="B34" s="17"/>
      <c r="D34" s="18"/>
      <c r="E34" s="19"/>
      <c r="F34" s="20"/>
      <c r="G34" s="19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ht="16.5" customHeight="1">
      <c r="B35" s="17" t="s">
        <v>62</v>
      </c>
      <c r="D35" s="18">
        <v>68</v>
      </c>
      <c r="E35" s="19">
        <v>10.6</v>
      </c>
      <c r="F35" s="20">
        <v>2</v>
      </c>
      <c r="G35" s="19" t="s">
        <v>4</v>
      </c>
      <c r="H35" s="20">
        <v>16</v>
      </c>
      <c r="I35" s="20">
        <v>2</v>
      </c>
      <c r="J35" s="20">
        <v>16</v>
      </c>
      <c r="K35" s="20">
        <v>221</v>
      </c>
      <c r="L35" s="20">
        <v>118</v>
      </c>
      <c r="M35" s="19">
        <v>107.3</v>
      </c>
      <c r="N35" s="19">
        <v>21.7</v>
      </c>
      <c r="O35" s="19">
        <v>11</v>
      </c>
      <c r="P35" s="19">
        <v>2</v>
      </c>
      <c r="Q35" s="19">
        <v>4</v>
      </c>
      <c r="R35" s="20" t="s">
        <v>59</v>
      </c>
      <c r="S35" s="19">
        <v>2</v>
      </c>
      <c r="T35" s="19" t="s">
        <v>4</v>
      </c>
      <c r="U35" s="19">
        <v>17</v>
      </c>
      <c r="V35" s="19" t="s">
        <v>59</v>
      </c>
      <c r="W35" s="19">
        <v>18.4</v>
      </c>
      <c r="X35" s="19" t="s">
        <v>4</v>
      </c>
      <c r="Y35" s="19">
        <v>7</v>
      </c>
      <c r="Z35" s="19">
        <v>2</v>
      </c>
      <c r="AA35" s="19">
        <v>8</v>
      </c>
      <c r="AB35" s="19">
        <v>5</v>
      </c>
      <c r="AC35" s="19">
        <v>4</v>
      </c>
      <c r="AD35" s="19">
        <v>15.7</v>
      </c>
      <c r="AE35" s="19" t="s">
        <v>59</v>
      </c>
      <c r="AF35" s="19">
        <v>84.6</v>
      </c>
      <c r="AG35" s="19">
        <v>65.9</v>
      </c>
    </row>
    <row r="36" spans="2:33" ht="16.5" customHeight="1">
      <c r="B36" s="17" t="s">
        <v>63</v>
      </c>
      <c r="D36" s="18">
        <v>11</v>
      </c>
      <c r="E36" s="19">
        <v>3.1</v>
      </c>
      <c r="F36" s="20" t="s">
        <v>4</v>
      </c>
      <c r="G36" s="19" t="s">
        <v>4</v>
      </c>
      <c r="H36" s="20">
        <v>6</v>
      </c>
      <c r="I36" s="20" t="s">
        <v>4</v>
      </c>
      <c r="J36" s="20" t="s">
        <v>4</v>
      </c>
      <c r="K36" s="20">
        <v>59</v>
      </c>
      <c r="L36" s="20">
        <v>51</v>
      </c>
      <c r="M36" s="19">
        <v>35.5</v>
      </c>
      <c r="N36" s="19">
        <v>4</v>
      </c>
      <c r="O36" s="19">
        <v>3.8</v>
      </c>
      <c r="P36" s="19" t="s">
        <v>59</v>
      </c>
      <c r="Q36" s="19" t="s">
        <v>59</v>
      </c>
      <c r="R36" s="20" t="s">
        <v>59</v>
      </c>
      <c r="S36" s="19" t="s">
        <v>59</v>
      </c>
      <c r="T36" s="19" t="s">
        <v>59</v>
      </c>
      <c r="U36" s="19">
        <v>4</v>
      </c>
      <c r="V36" s="19" t="s">
        <v>4</v>
      </c>
      <c r="W36" s="19">
        <v>3.5</v>
      </c>
      <c r="X36" s="19" t="s">
        <v>59</v>
      </c>
      <c r="Y36" s="19" t="s">
        <v>59</v>
      </c>
      <c r="Z36" s="19" t="s">
        <v>59</v>
      </c>
      <c r="AA36" s="19">
        <v>4</v>
      </c>
      <c r="AB36" s="19" t="s">
        <v>59</v>
      </c>
      <c r="AC36" s="19">
        <v>4.6</v>
      </c>
      <c r="AD36" s="19">
        <v>3</v>
      </c>
      <c r="AE36" s="19">
        <v>3</v>
      </c>
      <c r="AF36" s="19">
        <v>19</v>
      </c>
      <c r="AG36" s="19">
        <v>23.9</v>
      </c>
    </row>
    <row r="37" spans="2:33" ht="16.5" customHeight="1">
      <c r="B37" s="17" t="s">
        <v>64</v>
      </c>
      <c r="D37" s="18">
        <v>25</v>
      </c>
      <c r="E37" s="19">
        <v>1.4</v>
      </c>
      <c r="F37" s="20">
        <v>1</v>
      </c>
      <c r="G37" s="19">
        <v>0.2</v>
      </c>
      <c r="H37" s="20">
        <v>9</v>
      </c>
      <c r="I37" s="20">
        <v>2</v>
      </c>
      <c r="J37" s="20">
        <v>2</v>
      </c>
      <c r="K37" s="20">
        <v>148</v>
      </c>
      <c r="L37" s="20">
        <v>32</v>
      </c>
      <c r="M37" s="19">
        <v>28</v>
      </c>
      <c r="N37" s="19">
        <v>5</v>
      </c>
      <c r="O37" s="19" t="s">
        <v>59</v>
      </c>
      <c r="P37" s="19">
        <v>1</v>
      </c>
      <c r="Q37" s="19">
        <v>1</v>
      </c>
      <c r="R37" s="20" t="s">
        <v>59</v>
      </c>
      <c r="S37" s="19">
        <v>1</v>
      </c>
      <c r="T37" s="19">
        <v>1</v>
      </c>
      <c r="U37" s="19">
        <v>9</v>
      </c>
      <c r="V37" s="19" t="s">
        <v>59</v>
      </c>
      <c r="W37" s="19">
        <v>9.3</v>
      </c>
      <c r="X37" s="19" t="s">
        <v>59</v>
      </c>
      <c r="Y37" s="19">
        <v>1</v>
      </c>
      <c r="Z37" s="19" t="s">
        <v>59</v>
      </c>
      <c r="AA37" s="19">
        <v>2</v>
      </c>
      <c r="AB37" s="19" t="s">
        <v>59</v>
      </c>
      <c r="AC37" s="19" t="s">
        <v>59</v>
      </c>
      <c r="AD37" s="19">
        <v>3</v>
      </c>
      <c r="AE37" s="19">
        <v>2</v>
      </c>
      <c r="AF37" s="19">
        <v>23</v>
      </c>
      <c r="AG37" s="19">
        <v>5.4</v>
      </c>
    </row>
    <row r="38" spans="2:33" ht="16.5" customHeight="1">
      <c r="B38" s="17" t="s">
        <v>65</v>
      </c>
      <c r="D38" s="18">
        <v>36</v>
      </c>
      <c r="E38" s="19">
        <v>12.7</v>
      </c>
      <c r="F38" s="20">
        <v>1</v>
      </c>
      <c r="G38" s="19">
        <v>0.1</v>
      </c>
      <c r="H38" s="20">
        <v>16</v>
      </c>
      <c r="I38" s="20">
        <v>2</v>
      </c>
      <c r="J38" s="20" t="s">
        <v>59</v>
      </c>
      <c r="K38" s="20">
        <v>133</v>
      </c>
      <c r="L38" s="20">
        <v>126</v>
      </c>
      <c r="M38" s="19">
        <v>63.1</v>
      </c>
      <c r="N38" s="19">
        <v>9</v>
      </c>
      <c r="O38" s="19" t="s">
        <v>59</v>
      </c>
      <c r="P38" s="19" t="s">
        <v>59</v>
      </c>
      <c r="Q38" s="19">
        <v>1</v>
      </c>
      <c r="R38" s="20" t="s">
        <v>59</v>
      </c>
      <c r="S38" s="19">
        <v>2.6</v>
      </c>
      <c r="T38" s="19">
        <v>1</v>
      </c>
      <c r="U38" s="19">
        <v>10</v>
      </c>
      <c r="V38" s="19" t="s">
        <v>59</v>
      </c>
      <c r="W38" s="19">
        <v>10</v>
      </c>
      <c r="X38" s="19">
        <v>1</v>
      </c>
      <c r="Y38" s="19">
        <v>5</v>
      </c>
      <c r="Z38" s="19">
        <v>2</v>
      </c>
      <c r="AA38" s="19">
        <v>5</v>
      </c>
      <c r="AB38" s="19">
        <v>4</v>
      </c>
      <c r="AC38" s="19">
        <v>2</v>
      </c>
      <c r="AD38" s="19">
        <v>7.7</v>
      </c>
      <c r="AE38" s="19">
        <v>2</v>
      </c>
      <c r="AF38" s="19">
        <v>52.3</v>
      </c>
      <c r="AG38" s="19">
        <v>32.2</v>
      </c>
    </row>
    <row r="39" spans="2:33" ht="16.5" customHeight="1">
      <c r="B39" s="17" t="s">
        <v>66</v>
      </c>
      <c r="D39" s="18" t="s">
        <v>4</v>
      </c>
      <c r="E39" s="19" t="s">
        <v>4</v>
      </c>
      <c r="F39" s="20" t="s">
        <v>4</v>
      </c>
      <c r="G39" s="19" t="s">
        <v>4</v>
      </c>
      <c r="H39" s="20" t="s">
        <v>4</v>
      </c>
      <c r="I39" s="20" t="s">
        <v>4</v>
      </c>
      <c r="J39" s="20" t="s">
        <v>4</v>
      </c>
      <c r="K39" s="20" t="s">
        <v>4</v>
      </c>
      <c r="L39" s="20" t="s">
        <v>4</v>
      </c>
      <c r="M39" s="19" t="s">
        <v>4</v>
      </c>
      <c r="N39" s="19" t="s">
        <v>4</v>
      </c>
      <c r="O39" s="19" t="s">
        <v>4</v>
      </c>
      <c r="P39" s="19" t="s">
        <v>4</v>
      </c>
      <c r="Q39" s="19" t="s">
        <v>59</v>
      </c>
      <c r="R39" s="20" t="s">
        <v>4</v>
      </c>
      <c r="S39" s="19" t="s">
        <v>4</v>
      </c>
      <c r="T39" s="19" t="s">
        <v>4</v>
      </c>
      <c r="U39" s="19" t="s">
        <v>4</v>
      </c>
      <c r="V39" s="19" t="s">
        <v>4</v>
      </c>
      <c r="W39" s="19" t="s">
        <v>4</v>
      </c>
      <c r="X39" s="19" t="s">
        <v>4</v>
      </c>
      <c r="Y39" s="19" t="s">
        <v>4</v>
      </c>
      <c r="Z39" s="19" t="s">
        <v>4</v>
      </c>
      <c r="AA39" s="19" t="s">
        <v>4</v>
      </c>
      <c r="AB39" s="19" t="s">
        <v>4</v>
      </c>
      <c r="AC39" s="19" t="s">
        <v>59</v>
      </c>
      <c r="AD39" s="19" t="s">
        <v>4</v>
      </c>
      <c r="AE39" s="19" t="s">
        <v>4</v>
      </c>
      <c r="AF39" s="19" t="s">
        <v>4</v>
      </c>
      <c r="AG39" s="19" t="s">
        <v>4</v>
      </c>
    </row>
    <row r="40" spans="2:33" ht="16.5" customHeight="1">
      <c r="B40" s="17" t="s">
        <v>67</v>
      </c>
      <c r="D40" s="18">
        <v>38</v>
      </c>
      <c r="E40" s="19">
        <v>3.3</v>
      </c>
      <c r="F40" s="20">
        <v>2</v>
      </c>
      <c r="G40" s="19" t="s">
        <v>4</v>
      </c>
      <c r="H40" s="20">
        <v>11</v>
      </c>
      <c r="I40" s="20" t="s">
        <v>59</v>
      </c>
      <c r="J40" s="20">
        <v>6</v>
      </c>
      <c r="K40" s="20">
        <v>193</v>
      </c>
      <c r="L40" s="20">
        <v>47</v>
      </c>
      <c r="M40" s="19">
        <v>38.3</v>
      </c>
      <c r="N40" s="19">
        <v>6.2</v>
      </c>
      <c r="O40" s="19" t="s">
        <v>59</v>
      </c>
      <c r="P40" s="19">
        <v>1</v>
      </c>
      <c r="Q40" s="19">
        <v>2.7</v>
      </c>
      <c r="R40" s="20" t="s">
        <v>59</v>
      </c>
      <c r="S40" s="19">
        <v>4</v>
      </c>
      <c r="T40" s="19">
        <v>1</v>
      </c>
      <c r="U40" s="19">
        <v>11</v>
      </c>
      <c r="V40" s="19" t="s">
        <v>59</v>
      </c>
      <c r="W40" s="19">
        <v>12.6</v>
      </c>
      <c r="X40" s="19" t="s">
        <v>59</v>
      </c>
      <c r="Y40" s="19">
        <v>2</v>
      </c>
      <c r="Z40" s="19">
        <v>7</v>
      </c>
      <c r="AA40" s="19">
        <v>4</v>
      </c>
      <c r="AB40" s="19" t="s">
        <v>59</v>
      </c>
      <c r="AC40" s="19" t="s">
        <v>59</v>
      </c>
      <c r="AD40" s="19" t="s">
        <v>4</v>
      </c>
      <c r="AE40" s="19" t="s">
        <v>4</v>
      </c>
      <c r="AF40" s="19">
        <v>29</v>
      </c>
      <c r="AG40" s="19">
        <v>9</v>
      </c>
    </row>
    <row r="41" spans="2:33" ht="16.5" customHeight="1">
      <c r="B41" s="17" t="s">
        <v>68</v>
      </c>
      <c r="D41" s="18" t="s">
        <v>4</v>
      </c>
      <c r="E41" s="21" t="s">
        <v>4</v>
      </c>
      <c r="F41" s="21" t="s">
        <v>4</v>
      </c>
      <c r="G41" s="19" t="s">
        <v>4</v>
      </c>
      <c r="H41" s="19" t="s">
        <v>4</v>
      </c>
      <c r="I41" s="20" t="s">
        <v>59</v>
      </c>
      <c r="J41" s="20" t="s">
        <v>59</v>
      </c>
      <c r="K41" s="20" t="s">
        <v>59</v>
      </c>
      <c r="L41" s="20" t="s">
        <v>59</v>
      </c>
      <c r="M41" s="20" t="s">
        <v>59</v>
      </c>
      <c r="N41" s="19" t="s">
        <v>59</v>
      </c>
      <c r="O41" s="19" t="s">
        <v>59</v>
      </c>
      <c r="P41" s="19" t="s">
        <v>59</v>
      </c>
      <c r="Q41" s="19" t="s">
        <v>59</v>
      </c>
      <c r="R41" s="20" t="s">
        <v>59</v>
      </c>
      <c r="S41" s="20" t="s">
        <v>59</v>
      </c>
      <c r="T41" s="20" t="s">
        <v>59</v>
      </c>
      <c r="U41" s="20" t="s">
        <v>59</v>
      </c>
      <c r="V41" s="19" t="s">
        <v>59</v>
      </c>
      <c r="W41" s="19" t="s">
        <v>59</v>
      </c>
      <c r="X41" s="19" t="s">
        <v>59</v>
      </c>
      <c r="Y41" s="19" t="s">
        <v>59</v>
      </c>
      <c r="Z41" s="19" t="s">
        <v>59</v>
      </c>
      <c r="AA41" s="19" t="s">
        <v>59</v>
      </c>
      <c r="AB41" s="19" t="s">
        <v>59</v>
      </c>
      <c r="AC41" s="19" t="s">
        <v>59</v>
      </c>
      <c r="AD41" s="19" t="s">
        <v>59</v>
      </c>
      <c r="AE41" s="19" t="s">
        <v>59</v>
      </c>
      <c r="AF41" s="19" t="s">
        <v>59</v>
      </c>
      <c r="AG41" s="19" t="s">
        <v>59</v>
      </c>
    </row>
    <row r="42" spans="2:33" ht="16.5" customHeight="1">
      <c r="B42" s="17" t="s">
        <v>69</v>
      </c>
      <c r="D42" s="18" t="s">
        <v>4</v>
      </c>
      <c r="E42" s="19" t="s">
        <v>4</v>
      </c>
      <c r="F42" s="20" t="s">
        <v>4</v>
      </c>
      <c r="G42" s="19" t="s">
        <v>4</v>
      </c>
      <c r="H42" s="20" t="s">
        <v>4</v>
      </c>
      <c r="I42" s="20" t="s">
        <v>4</v>
      </c>
      <c r="J42" s="20" t="s">
        <v>4</v>
      </c>
      <c r="K42" s="20" t="s">
        <v>4</v>
      </c>
      <c r="L42" s="20" t="s">
        <v>4</v>
      </c>
      <c r="M42" s="19" t="s">
        <v>4</v>
      </c>
      <c r="N42" s="19" t="s">
        <v>4</v>
      </c>
      <c r="O42" s="19" t="s">
        <v>4</v>
      </c>
      <c r="P42" s="19" t="s">
        <v>4</v>
      </c>
      <c r="Q42" s="19" t="s">
        <v>59</v>
      </c>
      <c r="R42" s="20" t="s">
        <v>4</v>
      </c>
      <c r="S42" s="19" t="s">
        <v>4</v>
      </c>
      <c r="T42" s="19" t="s">
        <v>4</v>
      </c>
      <c r="U42" s="19" t="s">
        <v>4</v>
      </c>
      <c r="V42" s="19" t="s">
        <v>4</v>
      </c>
      <c r="W42" s="19" t="s">
        <v>4</v>
      </c>
      <c r="X42" s="19" t="s">
        <v>4</v>
      </c>
      <c r="Y42" s="19" t="s">
        <v>4</v>
      </c>
      <c r="Z42" s="19" t="s">
        <v>4</v>
      </c>
      <c r="AA42" s="19" t="s">
        <v>4</v>
      </c>
      <c r="AB42" s="19" t="s">
        <v>4</v>
      </c>
      <c r="AC42" s="19" t="s">
        <v>59</v>
      </c>
      <c r="AD42" s="19" t="s">
        <v>4</v>
      </c>
      <c r="AE42" s="19" t="s">
        <v>4</v>
      </c>
      <c r="AF42" s="19" t="s">
        <v>4</v>
      </c>
      <c r="AG42" s="19" t="s">
        <v>4</v>
      </c>
    </row>
    <row r="43" spans="2:33" ht="16.5" customHeight="1">
      <c r="B43" s="17" t="s">
        <v>70</v>
      </c>
      <c r="D43" s="18">
        <v>54</v>
      </c>
      <c r="E43" s="19">
        <v>10.3</v>
      </c>
      <c r="F43" s="20">
        <v>1</v>
      </c>
      <c r="G43" s="19" t="s">
        <v>59</v>
      </c>
      <c r="H43" s="20">
        <v>19</v>
      </c>
      <c r="I43" s="20">
        <v>7</v>
      </c>
      <c r="J43" s="20">
        <v>9</v>
      </c>
      <c r="K43" s="20">
        <v>175</v>
      </c>
      <c r="L43" s="20">
        <v>213</v>
      </c>
      <c r="M43" s="19">
        <v>91.4</v>
      </c>
      <c r="N43" s="19">
        <v>12</v>
      </c>
      <c r="O43" s="19">
        <v>5</v>
      </c>
      <c r="P43" s="19">
        <v>1</v>
      </c>
      <c r="Q43" s="19">
        <v>1</v>
      </c>
      <c r="R43" s="20" t="s">
        <v>59</v>
      </c>
      <c r="S43" s="19">
        <v>3</v>
      </c>
      <c r="T43" s="19" t="s">
        <v>59</v>
      </c>
      <c r="U43" s="19">
        <v>19</v>
      </c>
      <c r="V43" s="19" t="s">
        <v>59</v>
      </c>
      <c r="W43" s="19">
        <v>21</v>
      </c>
      <c r="X43" s="19" t="s">
        <v>59</v>
      </c>
      <c r="Y43" s="19">
        <v>1</v>
      </c>
      <c r="Z43" s="19">
        <v>2</v>
      </c>
      <c r="AA43" s="19">
        <v>9</v>
      </c>
      <c r="AB43" s="19">
        <v>3</v>
      </c>
      <c r="AC43" s="19">
        <v>2</v>
      </c>
      <c r="AD43" s="19">
        <v>12</v>
      </c>
      <c r="AE43" s="19">
        <v>6</v>
      </c>
      <c r="AF43" s="19">
        <v>74.1</v>
      </c>
      <c r="AG43" s="19">
        <v>65.2</v>
      </c>
    </row>
    <row r="44" spans="2:33" ht="16.5" customHeight="1">
      <c r="B44" s="17" t="s">
        <v>71</v>
      </c>
      <c r="D44" s="18">
        <v>11</v>
      </c>
      <c r="E44" s="19">
        <v>5.7</v>
      </c>
      <c r="F44" s="20">
        <v>1</v>
      </c>
      <c r="G44" s="19">
        <v>0.3</v>
      </c>
      <c r="H44" s="20">
        <v>7</v>
      </c>
      <c r="I44" s="20" t="s">
        <v>59</v>
      </c>
      <c r="J44" s="20" t="s">
        <v>4</v>
      </c>
      <c r="K44" s="20">
        <v>39</v>
      </c>
      <c r="L44" s="20">
        <v>65</v>
      </c>
      <c r="M44" s="19">
        <v>64.4</v>
      </c>
      <c r="N44" s="19">
        <v>4</v>
      </c>
      <c r="O44" s="19" t="s">
        <v>59</v>
      </c>
      <c r="P44" s="19">
        <v>1</v>
      </c>
      <c r="Q44" s="19">
        <v>1</v>
      </c>
      <c r="R44" s="20" t="s">
        <v>59</v>
      </c>
      <c r="S44" s="19">
        <v>5</v>
      </c>
      <c r="T44" s="19">
        <v>1</v>
      </c>
      <c r="U44" s="19">
        <v>5.2</v>
      </c>
      <c r="V44" s="19" t="s">
        <v>59</v>
      </c>
      <c r="W44" s="19">
        <v>5</v>
      </c>
      <c r="X44" s="19" t="s">
        <v>59</v>
      </c>
      <c r="Y44" s="19">
        <v>1</v>
      </c>
      <c r="Z44" s="19" t="s">
        <v>59</v>
      </c>
      <c r="AA44" s="19">
        <v>4</v>
      </c>
      <c r="AB44" s="19">
        <v>2</v>
      </c>
      <c r="AC44" s="19" t="s">
        <v>59</v>
      </c>
      <c r="AD44" s="19">
        <v>4</v>
      </c>
      <c r="AE44" s="19" t="s">
        <v>4</v>
      </c>
      <c r="AF44" s="19">
        <v>17.5</v>
      </c>
      <c r="AG44" s="19">
        <v>25.1</v>
      </c>
    </row>
    <row r="45" spans="2:33" ht="16.5" customHeight="1">
      <c r="B45" s="17" t="s">
        <v>72</v>
      </c>
      <c r="D45" s="18">
        <v>3</v>
      </c>
      <c r="E45" s="19">
        <v>1</v>
      </c>
      <c r="F45" s="20" t="s">
        <v>59</v>
      </c>
      <c r="G45" s="19" t="s">
        <v>59</v>
      </c>
      <c r="H45" s="20">
        <v>1</v>
      </c>
      <c r="I45" s="20" t="s">
        <v>59</v>
      </c>
      <c r="J45" s="20" t="s">
        <v>59</v>
      </c>
      <c r="K45" s="20">
        <v>8</v>
      </c>
      <c r="L45" s="20">
        <v>14</v>
      </c>
      <c r="M45" s="19">
        <v>14.8</v>
      </c>
      <c r="N45" s="19">
        <v>3</v>
      </c>
      <c r="O45" s="19" t="s">
        <v>59</v>
      </c>
      <c r="P45" s="19" t="s">
        <v>59</v>
      </c>
      <c r="Q45" s="19" t="s">
        <v>59</v>
      </c>
      <c r="R45" s="20" t="s">
        <v>59</v>
      </c>
      <c r="S45" s="19" t="s">
        <v>59</v>
      </c>
      <c r="T45" s="19" t="s">
        <v>59</v>
      </c>
      <c r="U45" s="19">
        <v>1</v>
      </c>
      <c r="V45" s="19" t="s">
        <v>59</v>
      </c>
      <c r="W45" s="19" t="s">
        <v>59</v>
      </c>
      <c r="X45" s="19" t="s">
        <v>59</v>
      </c>
      <c r="Y45" s="19" t="s">
        <v>59</v>
      </c>
      <c r="Z45" s="19" t="s">
        <v>59</v>
      </c>
      <c r="AA45" s="19">
        <v>1</v>
      </c>
      <c r="AB45" s="19" t="s">
        <v>4</v>
      </c>
      <c r="AC45" s="19" t="s">
        <v>59</v>
      </c>
      <c r="AD45" s="19" t="s">
        <v>4</v>
      </c>
      <c r="AE45" s="19" t="s">
        <v>4</v>
      </c>
      <c r="AF45" s="19">
        <v>5.9</v>
      </c>
      <c r="AG45" s="19">
        <v>0.7</v>
      </c>
    </row>
    <row r="46" spans="2:33" ht="16.5" customHeight="1">
      <c r="B46" s="17" t="s">
        <v>73</v>
      </c>
      <c r="C46" s="22"/>
      <c r="D46" s="18" t="s">
        <v>4</v>
      </c>
      <c r="E46" s="19" t="s">
        <v>4</v>
      </c>
      <c r="F46" s="20" t="s">
        <v>4</v>
      </c>
      <c r="G46" s="19" t="s">
        <v>4</v>
      </c>
      <c r="H46" s="20" t="s">
        <v>4</v>
      </c>
      <c r="I46" s="20" t="s">
        <v>4</v>
      </c>
      <c r="J46" s="20" t="s">
        <v>4</v>
      </c>
      <c r="K46" s="20" t="s">
        <v>4</v>
      </c>
      <c r="L46" s="20" t="s">
        <v>4</v>
      </c>
      <c r="M46" s="19" t="s">
        <v>4</v>
      </c>
      <c r="N46" s="19" t="s">
        <v>4</v>
      </c>
      <c r="O46" s="19" t="s">
        <v>4</v>
      </c>
      <c r="P46" s="19" t="s">
        <v>4</v>
      </c>
      <c r="Q46" s="19" t="s">
        <v>59</v>
      </c>
      <c r="R46" s="20" t="s">
        <v>4</v>
      </c>
      <c r="S46" s="19" t="s">
        <v>59</v>
      </c>
      <c r="T46" s="19" t="s">
        <v>4</v>
      </c>
      <c r="U46" s="19" t="s">
        <v>4</v>
      </c>
      <c r="V46" s="19" t="s">
        <v>4</v>
      </c>
      <c r="W46" s="19" t="s">
        <v>4</v>
      </c>
      <c r="X46" s="19" t="s">
        <v>4</v>
      </c>
      <c r="Y46" s="19" t="s">
        <v>4</v>
      </c>
      <c r="Z46" s="19" t="s">
        <v>4</v>
      </c>
      <c r="AA46" s="19" t="s">
        <v>4</v>
      </c>
      <c r="AB46" s="19" t="s">
        <v>4</v>
      </c>
      <c r="AC46" s="19" t="s">
        <v>59</v>
      </c>
      <c r="AD46" s="19" t="s">
        <v>4</v>
      </c>
      <c r="AE46" s="19" t="s">
        <v>4</v>
      </c>
      <c r="AF46" s="19" t="s">
        <v>4</v>
      </c>
      <c r="AG46" s="19" t="s">
        <v>4</v>
      </c>
    </row>
    <row r="47" spans="2:33" ht="16.5" customHeight="1">
      <c r="B47" s="17" t="s">
        <v>74</v>
      </c>
      <c r="D47" s="18">
        <v>20</v>
      </c>
      <c r="E47" s="19">
        <v>6.4</v>
      </c>
      <c r="F47" s="20" t="s">
        <v>59</v>
      </c>
      <c r="G47" s="19" t="s">
        <v>59</v>
      </c>
      <c r="H47" s="20">
        <v>8</v>
      </c>
      <c r="I47" s="20">
        <v>2</v>
      </c>
      <c r="J47" s="20" t="s">
        <v>4</v>
      </c>
      <c r="K47" s="20">
        <v>86</v>
      </c>
      <c r="L47" s="20">
        <v>53</v>
      </c>
      <c r="M47" s="19">
        <v>42</v>
      </c>
      <c r="N47" s="19">
        <v>7.5</v>
      </c>
      <c r="O47" s="19">
        <v>1.5</v>
      </c>
      <c r="P47" s="19" t="s">
        <v>59</v>
      </c>
      <c r="Q47" s="19" t="s">
        <v>59</v>
      </c>
      <c r="R47" s="20" t="s">
        <v>59</v>
      </c>
      <c r="S47" s="19">
        <v>1</v>
      </c>
      <c r="T47" s="19" t="s">
        <v>59</v>
      </c>
      <c r="U47" s="19">
        <v>9</v>
      </c>
      <c r="V47" s="19" t="s">
        <v>59</v>
      </c>
      <c r="W47" s="19">
        <v>9</v>
      </c>
      <c r="X47" s="19" t="s">
        <v>59</v>
      </c>
      <c r="Y47" s="19">
        <v>5</v>
      </c>
      <c r="Z47" s="19" t="s">
        <v>59</v>
      </c>
      <c r="AA47" s="19">
        <v>2</v>
      </c>
      <c r="AB47" s="19">
        <v>1</v>
      </c>
      <c r="AC47" s="19" t="s">
        <v>59</v>
      </c>
      <c r="AD47" s="19">
        <v>1</v>
      </c>
      <c r="AE47" s="19">
        <v>2</v>
      </c>
      <c r="AF47" s="19">
        <v>31</v>
      </c>
      <c r="AG47" s="19">
        <v>7</v>
      </c>
    </row>
    <row r="48" spans="2:33" ht="16.5" customHeight="1">
      <c r="B48" s="17" t="s">
        <v>75</v>
      </c>
      <c r="D48" s="18">
        <v>51</v>
      </c>
      <c r="E48" s="19">
        <v>6.4</v>
      </c>
      <c r="F48" s="20">
        <v>2</v>
      </c>
      <c r="G48" s="19">
        <v>1.1</v>
      </c>
      <c r="H48" s="20">
        <v>16</v>
      </c>
      <c r="I48" s="20">
        <v>1</v>
      </c>
      <c r="J48" s="20">
        <v>11</v>
      </c>
      <c r="K48" s="20">
        <v>243</v>
      </c>
      <c r="L48" s="20">
        <v>79</v>
      </c>
      <c r="M48" s="19">
        <v>58.8</v>
      </c>
      <c r="N48" s="19">
        <v>16</v>
      </c>
      <c r="O48" s="19">
        <v>9.1</v>
      </c>
      <c r="P48" s="19">
        <v>1</v>
      </c>
      <c r="Q48" s="19">
        <v>3</v>
      </c>
      <c r="R48" s="20" t="s">
        <v>59</v>
      </c>
      <c r="S48" s="19">
        <v>3</v>
      </c>
      <c r="T48" s="19" t="s">
        <v>59</v>
      </c>
      <c r="U48" s="19">
        <v>16</v>
      </c>
      <c r="V48" s="19" t="s">
        <v>59</v>
      </c>
      <c r="W48" s="19">
        <v>16.3</v>
      </c>
      <c r="X48" s="19" t="s">
        <v>59</v>
      </c>
      <c r="Y48" s="19">
        <v>3</v>
      </c>
      <c r="Z48" s="19">
        <v>6</v>
      </c>
      <c r="AA48" s="19">
        <v>6</v>
      </c>
      <c r="AB48" s="19">
        <v>2</v>
      </c>
      <c r="AC48" s="19">
        <v>1</v>
      </c>
      <c r="AD48" s="19">
        <v>1</v>
      </c>
      <c r="AE48" s="19">
        <v>1</v>
      </c>
      <c r="AF48" s="19">
        <v>43.1</v>
      </c>
      <c r="AG48" s="19">
        <v>28.5</v>
      </c>
    </row>
    <row r="49" spans="2:33" ht="16.5" customHeight="1">
      <c r="B49" s="17" t="s">
        <v>76</v>
      </c>
      <c r="D49" s="18" t="s">
        <v>4</v>
      </c>
      <c r="E49" s="19" t="s">
        <v>4</v>
      </c>
      <c r="F49" s="20" t="s">
        <v>4</v>
      </c>
      <c r="G49" s="19" t="s">
        <v>4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19" t="s">
        <v>59</v>
      </c>
      <c r="R49" s="20" t="s">
        <v>4</v>
      </c>
      <c r="S49" s="19" t="s">
        <v>4</v>
      </c>
      <c r="T49" s="19" t="s">
        <v>4</v>
      </c>
      <c r="U49" s="19" t="s">
        <v>4</v>
      </c>
      <c r="V49" s="19" t="s">
        <v>4</v>
      </c>
      <c r="W49" s="19" t="s">
        <v>4</v>
      </c>
      <c r="X49" s="19" t="s">
        <v>4</v>
      </c>
      <c r="Y49" s="19" t="s">
        <v>4</v>
      </c>
      <c r="Z49" s="19" t="s">
        <v>4</v>
      </c>
      <c r="AA49" s="19" t="s">
        <v>4</v>
      </c>
      <c r="AB49" s="19" t="s">
        <v>4</v>
      </c>
      <c r="AC49" s="19" t="s">
        <v>59</v>
      </c>
      <c r="AD49" s="19" t="s">
        <v>4</v>
      </c>
      <c r="AE49" s="19" t="s">
        <v>4</v>
      </c>
      <c r="AF49" s="19" t="s">
        <v>4</v>
      </c>
      <c r="AG49" s="19" t="s">
        <v>4</v>
      </c>
    </row>
    <row r="50" spans="2:33" ht="16.5" customHeight="1">
      <c r="B50" s="17" t="s">
        <v>77</v>
      </c>
      <c r="D50" s="18">
        <v>23</v>
      </c>
      <c r="E50" s="19">
        <v>9.1</v>
      </c>
      <c r="F50" s="20" t="s">
        <v>59</v>
      </c>
      <c r="G50" s="19">
        <v>0.2</v>
      </c>
      <c r="H50" s="20">
        <v>11</v>
      </c>
      <c r="I50" s="20" t="s">
        <v>59</v>
      </c>
      <c r="J50" s="20" t="s">
        <v>59</v>
      </c>
      <c r="K50" s="20">
        <v>136</v>
      </c>
      <c r="L50" s="20">
        <v>81</v>
      </c>
      <c r="M50" s="19">
        <v>61.4</v>
      </c>
      <c r="N50" s="19">
        <v>3</v>
      </c>
      <c r="O50" s="19">
        <v>2</v>
      </c>
      <c r="P50" s="19">
        <v>1</v>
      </c>
      <c r="Q50" s="19" t="s">
        <v>59</v>
      </c>
      <c r="R50" s="20" t="s">
        <v>59</v>
      </c>
      <c r="S50" s="19" t="s">
        <v>59</v>
      </c>
      <c r="T50" s="19" t="s">
        <v>59</v>
      </c>
      <c r="U50" s="19">
        <v>5</v>
      </c>
      <c r="V50" s="19" t="s">
        <v>59</v>
      </c>
      <c r="W50" s="19">
        <v>8</v>
      </c>
      <c r="X50" s="19" t="s">
        <v>59</v>
      </c>
      <c r="Y50" s="19">
        <v>1</v>
      </c>
      <c r="Z50" s="19" t="s">
        <v>59</v>
      </c>
      <c r="AA50" s="19">
        <v>5</v>
      </c>
      <c r="AB50" s="19">
        <v>4</v>
      </c>
      <c r="AC50" s="19">
        <v>3</v>
      </c>
      <c r="AD50" s="19">
        <v>1</v>
      </c>
      <c r="AE50" s="19" t="s">
        <v>59</v>
      </c>
      <c r="AF50" s="19">
        <v>42</v>
      </c>
      <c r="AG50" s="19">
        <v>57.1</v>
      </c>
    </row>
    <row r="51" ht="3.75" customHeight="1" thickBot="1">
      <c r="D51" s="23"/>
    </row>
    <row r="52" spans="1:33" ht="12" customHeight="1">
      <c r="A52" s="24" t="s">
        <v>78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6"/>
      <c r="O52" s="26"/>
      <c r="P52" s="26"/>
      <c r="Q52" s="26"/>
      <c r="R52" s="25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</sheetData>
  <sheetProtection/>
  <mergeCells count="28">
    <mergeCell ref="A5:C6"/>
    <mergeCell ref="D5:E5"/>
    <mergeCell ref="F5:G5"/>
    <mergeCell ref="H5:H6"/>
    <mergeCell ref="I5:I6"/>
    <mergeCell ref="K5:K6"/>
    <mergeCell ref="N5:N6"/>
    <mergeCell ref="Q5:Q6"/>
    <mergeCell ref="AB5:AB6"/>
    <mergeCell ref="S5:S6"/>
    <mergeCell ref="AA5:AA6"/>
    <mergeCell ref="J5:J6"/>
    <mergeCell ref="M5:M6"/>
    <mergeCell ref="L5:L6"/>
    <mergeCell ref="T5:T6"/>
    <mergeCell ref="U5:U6"/>
    <mergeCell ref="V5:V6"/>
    <mergeCell ref="W5:X5"/>
    <mergeCell ref="O5:O6"/>
    <mergeCell ref="P5:P6"/>
    <mergeCell ref="R5:R6"/>
    <mergeCell ref="AD5:AD6"/>
    <mergeCell ref="AE5:AE6"/>
    <mergeCell ref="AF5:AF6"/>
    <mergeCell ref="AG5:AG6"/>
    <mergeCell ref="AC5:AC6"/>
    <mergeCell ref="Y5:Y6"/>
    <mergeCell ref="Z5:Z6"/>
  </mergeCells>
  <printOptions/>
  <pageMargins left="0.7874015748031497" right="0.7874015748031497" top="0.6692913385826772" bottom="0.6692913385826772" header="0.5118110236220472" footer="0.5118110236220472"/>
  <pageSetup fitToWidth="3" horizontalDpi="600" verticalDpi="600" orientation="portrait" paperSize="9" r:id="rId1"/>
  <colBreaks count="1" manualBreakCount="1">
    <brk id="1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1.00390625" style="1" customWidth="1"/>
    <col min="4" max="15" width="6.875" style="1" customWidth="1"/>
    <col min="16" max="16384" width="9.00390625" style="1" customWidth="1"/>
  </cols>
  <sheetData>
    <row r="1" ht="18">
      <c r="F1" s="2" t="s">
        <v>80</v>
      </c>
    </row>
    <row r="2" spans="6:7" ht="18" customHeight="1">
      <c r="F2" s="1" t="s">
        <v>81</v>
      </c>
      <c r="G2" s="4" t="s">
        <v>82</v>
      </c>
    </row>
    <row r="3" spans="1:2" ht="17.25" customHeight="1">
      <c r="A3" s="5"/>
      <c r="B3" s="52" t="s">
        <v>83</v>
      </c>
    </row>
    <row r="4" spans="1:15" ht="13.5" customHeight="1" thickBot="1">
      <c r="A4" s="52" t="s">
        <v>15</v>
      </c>
      <c r="L4" s="53"/>
      <c r="O4" s="54" t="s">
        <v>84</v>
      </c>
    </row>
    <row r="5" spans="1:15" ht="15" customHeight="1" thickTop="1">
      <c r="A5" s="46" t="s">
        <v>17</v>
      </c>
      <c r="B5" s="46"/>
      <c r="C5" s="47"/>
      <c r="D5" s="55" t="s">
        <v>85</v>
      </c>
      <c r="E5" s="56"/>
      <c r="F5" s="56"/>
      <c r="G5" s="56"/>
      <c r="H5" s="56"/>
      <c r="I5" s="56"/>
      <c r="J5" s="55" t="s">
        <v>86</v>
      </c>
      <c r="K5" s="56"/>
      <c r="L5" s="56"/>
      <c r="M5" s="56"/>
      <c r="N5" s="56"/>
      <c r="O5" s="56"/>
    </row>
    <row r="6" spans="1:15" ht="22.5" customHeight="1">
      <c r="A6" s="48"/>
      <c r="B6" s="48"/>
      <c r="C6" s="49"/>
      <c r="D6" s="57" t="s">
        <v>18</v>
      </c>
      <c r="E6" s="57" t="s">
        <v>19</v>
      </c>
      <c r="F6" s="57" t="s">
        <v>87</v>
      </c>
      <c r="G6" s="58" t="s">
        <v>88</v>
      </c>
      <c r="H6" s="58" t="s">
        <v>89</v>
      </c>
      <c r="I6" s="58" t="s">
        <v>90</v>
      </c>
      <c r="J6" s="57" t="s">
        <v>18</v>
      </c>
      <c r="K6" s="57" t="s">
        <v>19</v>
      </c>
      <c r="L6" s="57" t="s">
        <v>87</v>
      </c>
      <c r="M6" s="58" t="s">
        <v>88</v>
      </c>
      <c r="N6" s="58" t="s">
        <v>89</v>
      </c>
      <c r="O6" s="58" t="s">
        <v>90</v>
      </c>
    </row>
    <row r="7" ht="6" customHeight="1">
      <c r="D7" s="11"/>
    </row>
    <row r="8" spans="2:15" s="12" customFormat="1" ht="16.5" customHeight="1">
      <c r="B8" s="13" t="s">
        <v>49</v>
      </c>
      <c r="D8" s="59">
        <v>1635.8</v>
      </c>
      <c r="E8" s="15">
        <v>23.2</v>
      </c>
      <c r="F8" s="60">
        <v>134.8</v>
      </c>
      <c r="G8" s="16">
        <v>1489</v>
      </c>
      <c r="H8" s="16">
        <v>3187</v>
      </c>
      <c r="I8" s="60">
        <v>27.1</v>
      </c>
      <c r="J8" s="15">
        <v>1.1</v>
      </c>
      <c r="K8" s="61">
        <v>1151.5</v>
      </c>
      <c r="L8" s="60">
        <v>15.5</v>
      </c>
      <c r="M8" s="16">
        <v>14</v>
      </c>
      <c r="N8" s="16">
        <v>1</v>
      </c>
      <c r="O8" s="60">
        <v>1147.3</v>
      </c>
    </row>
    <row r="9" spans="2:15" s="12" customFormat="1" ht="6.75" customHeight="1">
      <c r="B9" s="13"/>
      <c r="D9" s="59"/>
      <c r="E9" s="15"/>
      <c r="F9" s="60"/>
      <c r="G9" s="16"/>
      <c r="H9" s="16"/>
      <c r="I9" s="60"/>
      <c r="J9" s="15"/>
      <c r="K9" s="60"/>
      <c r="L9" s="60"/>
      <c r="M9" s="16"/>
      <c r="N9" s="16"/>
      <c r="O9" s="60"/>
    </row>
    <row r="10" spans="2:15" s="12" customFormat="1" ht="16.5" customHeight="1">
      <c r="B10" s="13" t="s">
        <v>51</v>
      </c>
      <c r="D10" s="59">
        <v>1168.7</v>
      </c>
      <c r="E10" s="15">
        <v>8.2</v>
      </c>
      <c r="F10" s="60">
        <v>104.4</v>
      </c>
      <c r="G10" s="16">
        <v>1055</v>
      </c>
      <c r="H10" s="16">
        <v>2177</v>
      </c>
      <c r="I10" s="60">
        <v>16.9</v>
      </c>
      <c r="J10" s="15">
        <v>1.1</v>
      </c>
      <c r="K10" s="61">
        <v>842.1</v>
      </c>
      <c r="L10" s="60">
        <v>9.5</v>
      </c>
      <c r="M10" s="16">
        <v>13</v>
      </c>
      <c r="N10" s="16" t="s">
        <v>4</v>
      </c>
      <c r="O10" s="60">
        <v>863.6</v>
      </c>
    </row>
    <row r="11" spans="2:15" s="12" customFormat="1" ht="8.25" customHeight="1">
      <c r="B11" s="13"/>
      <c r="D11" s="59"/>
      <c r="E11" s="15"/>
      <c r="F11" s="60"/>
      <c r="G11" s="16"/>
      <c r="H11" s="16"/>
      <c r="I11" s="60"/>
      <c r="J11" s="15"/>
      <c r="K11" s="60"/>
      <c r="L11" s="60"/>
      <c r="M11" s="16"/>
      <c r="N11" s="16"/>
      <c r="O11" s="60"/>
    </row>
    <row r="12" spans="2:15" s="12" customFormat="1" ht="16.5" customHeight="1">
      <c r="B12" s="13" t="s">
        <v>53</v>
      </c>
      <c r="D12" s="59">
        <v>467.1</v>
      </c>
      <c r="E12" s="15">
        <v>15</v>
      </c>
      <c r="F12" s="60">
        <v>30.4</v>
      </c>
      <c r="G12" s="16">
        <v>434</v>
      </c>
      <c r="H12" s="16">
        <v>1010</v>
      </c>
      <c r="I12" s="60">
        <v>10.2</v>
      </c>
      <c r="J12" s="15" t="s">
        <v>4</v>
      </c>
      <c r="K12" s="60">
        <v>309.4</v>
      </c>
      <c r="L12" s="60">
        <v>6</v>
      </c>
      <c r="M12" s="16">
        <v>1</v>
      </c>
      <c r="N12" s="16">
        <v>1</v>
      </c>
      <c r="O12" s="60">
        <v>283.7</v>
      </c>
    </row>
    <row r="13" spans="2:15" ht="6" customHeight="1">
      <c r="B13" s="17"/>
      <c r="D13" s="62"/>
      <c r="E13" s="19"/>
      <c r="F13" s="63"/>
      <c r="G13" s="20"/>
      <c r="H13" s="20"/>
      <c r="I13" s="63"/>
      <c r="J13" s="19"/>
      <c r="K13" s="19"/>
      <c r="L13" s="63"/>
      <c r="M13" s="20"/>
      <c r="N13" s="20"/>
      <c r="O13" s="63"/>
    </row>
    <row r="14" spans="2:15" ht="15" customHeight="1">
      <c r="B14" s="17" t="s">
        <v>55</v>
      </c>
      <c r="D14" s="62">
        <v>466.8</v>
      </c>
      <c r="E14" s="19">
        <v>2.2</v>
      </c>
      <c r="F14" s="63">
        <v>45.4</v>
      </c>
      <c r="G14" s="20">
        <v>323</v>
      </c>
      <c r="H14" s="20">
        <v>698</v>
      </c>
      <c r="I14" s="63">
        <v>5.2</v>
      </c>
      <c r="J14" s="19">
        <v>0.4</v>
      </c>
      <c r="K14" s="19">
        <v>323.6</v>
      </c>
      <c r="L14" s="63">
        <v>2</v>
      </c>
      <c r="M14" s="20">
        <v>1</v>
      </c>
      <c r="N14" s="20" t="s">
        <v>4</v>
      </c>
      <c r="O14" s="63">
        <v>286.7</v>
      </c>
    </row>
    <row r="15" spans="2:15" ht="15" customHeight="1">
      <c r="B15" s="17" t="s">
        <v>0</v>
      </c>
      <c r="D15" s="62">
        <v>138.7</v>
      </c>
      <c r="E15" s="19">
        <v>0.1</v>
      </c>
      <c r="F15" s="63">
        <v>14.8</v>
      </c>
      <c r="G15" s="20">
        <v>120</v>
      </c>
      <c r="H15" s="20">
        <v>331</v>
      </c>
      <c r="I15" s="63">
        <v>2.3</v>
      </c>
      <c r="J15" s="19" t="s">
        <v>4</v>
      </c>
      <c r="K15" s="19">
        <v>105.4</v>
      </c>
      <c r="L15" s="63">
        <v>3</v>
      </c>
      <c r="M15" s="20" t="s">
        <v>4</v>
      </c>
      <c r="N15" s="20" t="s">
        <v>4</v>
      </c>
      <c r="O15" s="63">
        <v>139.3</v>
      </c>
    </row>
    <row r="16" spans="2:15" ht="15" customHeight="1">
      <c r="B16" s="17" t="s">
        <v>1</v>
      </c>
      <c r="D16" s="62">
        <v>57.3</v>
      </c>
      <c r="E16" s="19" t="s">
        <v>4</v>
      </c>
      <c r="F16" s="63">
        <v>3.6</v>
      </c>
      <c r="G16" s="20">
        <v>126</v>
      </c>
      <c r="H16" s="20">
        <v>83</v>
      </c>
      <c r="I16" s="63" t="s">
        <v>4</v>
      </c>
      <c r="J16" s="19" t="s">
        <v>4</v>
      </c>
      <c r="K16" s="19">
        <v>31.4</v>
      </c>
      <c r="L16" s="63" t="s">
        <v>4</v>
      </c>
      <c r="M16" s="20">
        <v>2</v>
      </c>
      <c r="N16" s="20" t="s">
        <v>4</v>
      </c>
      <c r="O16" s="63">
        <v>61.2</v>
      </c>
    </row>
    <row r="17" spans="2:15" ht="15" customHeight="1">
      <c r="B17" s="17" t="s">
        <v>2</v>
      </c>
      <c r="D17" s="62">
        <v>73</v>
      </c>
      <c r="E17" s="19" t="s">
        <v>4</v>
      </c>
      <c r="F17" s="63">
        <v>6.1</v>
      </c>
      <c r="G17" s="20">
        <v>96</v>
      </c>
      <c r="H17" s="20">
        <v>132</v>
      </c>
      <c r="I17" s="63" t="s">
        <v>4</v>
      </c>
      <c r="J17" s="19" t="s">
        <v>4</v>
      </c>
      <c r="K17" s="19">
        <v>49.5</v>
      </c>
      <c r="L17" s="63" t="s">
        <v>4</v>
      </c>
      <c r="M17" s="20" t="s">
        <v>4</v>
      </c>
      <c r="N17" s="20" t="s">
        <v>4</v>
      </c>
      <c r="O17" s="63">
        <v>37.8</v>
      </c>
    </row>
    <row r="18" spans="2:15" ht="15" customHeight="1">
      <c r="B18" s="17" t="s">
        <v>3</v>
      </c>
      <c r="D18" s="62">
        <v>52.8</v>
      </c>
      <c r="E18" s="19" t="s">
        <v>4</v>
      </c>
      <c r="F18" s="63">
        <v>2.4</v>
      </c>
      <c r="G18" s="20">
        <v>39</v>
      </c>
      <c r="H18" s="20">
        <v>84</v>
      </c>
      <c r="I18" s="63">
        <v>1</v>
      </c>
      <c r="J18" s="19" t="s">
        <v>4</v>
      </c>
      <c r="K18" s="19">
        <v>51.7</v>
      </c>
      <c r="L18" s="63" t="s">
        <v>4</v>
      </c>
      <c r="M18" s="20" t="s">
        <v>4</v>
      </c>
      <c r="N18" s="20" t="s">
        <v>4</v>
      </c>
      <c r="O18" s="63">
        <v>45.2</v>
      </c>
    </row>
    <row r="19" spans="2:15" ht="15" customHeight="1">
      <c r="B19" s="17" t="s">
        <v>5</v>
      </c>
      <c r="D19" s="62">
        <v>42.6</v>
      </c>
      <c r="E19" s="19">
        <v>1.3</v>
      </c>
      <c r="F19" s="63">
        <v>6.1</v>
      </c>
      <c r="G19" s="20">
        <v>39</v>
      </c>
      <c r="H19" s="20">
        <v>121</v>
      </c>
      <c r="I19" s="63">
        <v>1.1</v>
      </c>
      <c r="J19" s="19" t="s">
        <v>4</v>
      </c>
      <c r="K19" s="19">
        <v>27.7</v>
      </c>
      <c r="L19" s="63" t="s">
        <v>4</v>
      </c>
      <c r="M19" s="20" t="s">
        <v>4</v>
      </c>
      <c r="N19" s="20" t="s">
        <v>4</v>
      </c>
      <c r="O19" s="63">
        <v>38.9</v>
      </c>
    </row>
    <row r="20" spans="2:15" ht="15" customHeight="1">
      <c r="B20" s="17" t="s">
        <v>6</v>
      </c>
      <c r="D20" s="62">
        <v>11.3</v>
      </c>
      <c r="E20" s="19" t="s">
        <v>4</v>
      </c>
      <c r="F20" s="63">
        <v>2.2</v>
      </c>
      <c r="G20" s="20">
        <v>6</v>
      </c>
      <c r="H20" s="20">
        <v>26</v>
      </c>
      <c r="I20" s="63">
        <v>1</v>
      </c>
      <c r="J20" s="19" t="s">
        <v>4</v>
      </c>
      <c r="K20" s="19">
        <v>12.6</v>
      </c>
      <c r="L20" s="63">
        <v>1</v>
      </c>
      <c r="M20" s="20" t="s">
        <v>4</v>
      </c>
      <c r="N20" s="20" t="s">
        <v>4</v>
      </c>
      <c r="O20" s="63">
        <v>12.9</v>
      </c>
    </row>
    <row r="21" spans="2:15" ht="15" customHeight="1">
      <c r="B21" s="17" t="s">
        <v>7</v>
      </c>
      <c r="D21" s="62">
        <v>28.3</v>
      </c>
      <c r="E21" s="19">
        <v>1</v>
      </c>
      <c r="F21" s="63">
        <v>0.8</v>
      </c>
      <c r="G21" s="20">
        <v>17</v>
      </c>
      <c r="H21" s="20">
        <v>54</v>
      </c>
      <c r="I21" s="63">
        <v>1</v>
      </c>
      <c r="J21" s="19" t="s">
        <v>4</v>
      </c>
      <c r="K21" s="19">
        <v>25.4</v>
      </c>
      <c r="L21" s="63" t="s">
        <v>4</v>
      </c>
      <c r="M21" s="20" t="s">
        <v>4</v>
      </c>
      <c r="N21" s="20" t="s">
        <v>4</v>
      </c>
      <c r="O21" s="63">
        <v>9.5</v>
      </c>
    </row>
    <row r="22" spans="2:15" ht="15" customHeight="1">
      <c r="B22" s="17" t="s">
        <v>8</v>
      </c>
      <c r="D22" s="62">
        <v>52.2</v>
      </c>
      <c r="E22" s="19">
        <v>0.3</v>
      </c>
      <c r="F22" s="63">
        <v>5.1</v>
      </c>
      <c r="G22" s="20">
        <v>30</v>
      </c>
      <c r="H22" s="20">
        <v>86</v>
      </c>
      <c r="I22" s="63" t="s">
        <v>4</v>
      </c>
      <c r="J22" s="19" t="s">
        <v>4</v>
      </c>
      <c r="K22" s="19">
        <v>41.8</v>
      </c>
      <c r="L22" s="63">
        <v>1</v>
      </c>
      <c r="M22" s="20" t="s">
        <v>4</v>
      </c>
      <c r="N22" s="20" t="s">
        <v>4</v>
      </c>
      <c r="O22" s="63">
        <v>35.2</v>
      </c>
    </row>
    <row r="23" spans="2:15" ht="15" customHeight="1">
      <c r="B23" s="17" t="s">
        <v>9</v>
      </c>
      <c r="D23" s="62">
        <v>28.9</v>
      </c>
      <c r="E23" s="19" t="s">
        <v>4</v>
      </c>
      <c r="F23" s="63" t="s">
        <v>4</v>
      </c>
      <c r="G23" s="20">
        <v>34</v>
      </c>
      <c r="H23" s="20">
        <v>58</v>
      </c>
      <c r="I23" s="63">
        <v>1.2</v>
      </c>
      <c r="J23" s="19" t="s">
        <v>4</v>
      </c>
      <c r="K23" s="19">
        <v>15.4</v>
      </c>
      <c r="L23" s="63" t="s">
        <v>4</v>
      </c>
      <c r="M23" s="20" t="s">
        <v>4</v>
      </c>
      <c r="N23" s="20" t="s">
        <v>4</v>
      </c>
      <c r="O23" s="63">
        <v>25.5</v>
      </c>
    </row>
    <row r="24" spans="2:15" ht="15" customHeight="1">
      <c r="B24" s="17" t="s">
        <v>10</v>
      </c>
      <c r="D24" s="62">
        <v>32.3</v>
      </c>
      <c r="E24" s="19">
        <v>0.1</v>
      </c>
      <c r="F24" s="63">
        <v>0.3</v>
      </c>
      <c r="G24" s="20">
        <v>28</v>
      </c>
      <c r="H24" s="20">
        <v>100</v>
      </c>
      <c r="I24" s="63" t="s">
        <v>4</v>
      </c>
      <c r="J24" s="19" t="s">
        <v>4</v>
      </c>
      <c r="K24" s="19">
        <v>25.9</v>
      </c>
      <c r="L24" s="63" t="s">
        <v>4</v>
      </c>
      <c r="M24" s="20" t="s">
        <v>4</v>
      </c>
      <c r="N24" s="20" t="s">
        <v>4</v>
      </c>
      <c r="O24" s="63">
        <v>35.6</v>
      </c>
    </row>
    <row r="25" spans="2:15" ht="15" customHeight="1">
      <c r="B25" s="17" t="s">
        <v>11</v>
      </c>
      <c r="D25" s="62">
        <v>34.2</v>
      </c>
      <c r="E25" s="19" t="s">
        <v>4</v>
      </c>
      <c r="F25" s="63">
        <v>2.4</v>
      </c>
      <c r="G25" s="20">
        <v>38</v>
      </c>
      <c r="H25" s="20">
        <v>84</v>
      </c>
      <c r="I25" s="63">
        <v>1</v>
      </c>
      <c r="J25" s="19" t="s">
        <v>4</v>
      </c>
      <c r="K25" s="19">
        <v>30.1</v>
      </c>
      <c r="L25" s="63">
        <v>1</v>
      </c>
      <c r="M25" s="20" t="s">
        <v>4</v>
      </c>
      <c r="N25" s="20" t="s">
        <v>4</v>
      </c>
      <c r="O25" s="63">
        <v>19.2</v>
      </c>
    </row>
    <row r="26" spans="2:15" ht="15" customHeight="1">
      <c r="B26" s="17" t="s">
        <v>12</v>
      </c>
      <c r="D26" s="62">
        <v>96</v>
      </c>
      <c r="E26" s="19">
        <v>1</v>
      </c>
      <c r="F26" s="63">
        <v>12.1</v>
      </c>
      <c r="G26" s="20">
        <v>92</v>
      </c>
      <c r="H26" s="20">
        <v>198</v>
      </c>
      <c r="I26" s="63">
        <v>2</v>
      </c>
      <c r="J26" s="19">
        <v>0.7</v>
      </c>
      <c r="K26" s="19">
        <v>61.2</v>
      </c>
      <c r="L26" s="63">
        <v>1</v>
      </c>
      <c r="M26" s="20">
        <v>10</v>
      </c>
      <c r="N26" s="20" t="s">
        <v>4</v>
      </c>
      <c r="O26" s="63">
        <v>87.2</v>
      </c>
    </row>
    <row r="27" spans="2:15" ht="15" customHeight="1">
      <c r="B27" s="17" t="s">
        <v>13</v>
      </c>
      <c r="D27" s="62">
        <v>54.3</v>
      </c>
      <c r="E27" s="19">
        <v>2.2</v>
      </c>
      <c r="F27" s="63">
        <v>3.1</v>
      </c>
      <c r="G27" s="20">
        <v>67</v>
      </c>
      <c r="H27" s="20">
        <v>122</v>
      </c>
      <c r="I27" s="63">
        <v>1.1</v>
      </c>
      <c r="J27" s="19" t="s">
        <v>4</v>
      </c>
      <c r="K27" s="19">
        <v>40.4</v>
      </c>
      <c r="L27" s="63">
        <v>0.5</v>
      </c>
      <c r="M27" s="20" t="s">
        <v>4</v>
      </c>
      <c r="N27" s="20" t="s">
        <v>4</v>
      </c>
      <c r="O27" s="63">
        <v>29.4</v>
      </c>
    </row>
    <row r="28" spans="2:15" ht="15" customHeight="1">
      <c r="B28" s="17"/>
      <c r="D28" s="62"/>
      <c r="E28" s="19"/>
      <c r="F28" s="63"/>
      <c r="G28" s="20"/>
      <c r="H28" s="20"/>
      <c r="I28" s="63"/>
      <c r="J28" s="19"/>
      <c r="K28" s="19"/>
      <c r="L28" s="63"/>
      <c r="M28" s="20"/>
      <c r="N28" s="20"/>
      <c r="O28" s="63"/>
    </row>
    <row r="29" spans="2:15" ht="12.75" customHeight="1">
      <c r="B29" s="17" t="s">
        <v>62</v>
      </c>
      <c r="D29" s="62">
        <v>52.8</v>
      </c>
      <c r="E29" s="19">
        <v>1.5</v>
      </c>
      <c r="F29" s="63">
        <v>3.8</v>
      </c>
      <c r="G29" s="20">
        <v>67</v>
      </c>
      <c r="H29" s="20">
        <v>143</v>
      </c>
      <c r="I29" s="63">
        <v>2</v>
      </c>
      <c r="J29" s="19" t="s">
        <v>4</v>
      </c>
      <c r="K29" s="19">
        <v>38.1</v>
      </c>
      <c r="L29" s="63" t="s">
        <v>4</v>
      </c>
      <c r="M29" s="20" t="s">
        <v>4</v>
      </c>
      <c r="N29" s="20" t="s">
        <v>4</v>
      </c>
      <c r="O29" s="63">
        <v>36</v>
      </c>
    </row>
    <row r="30" spans="2:15" ht="12.75" customHeight="1">
      <c r="B30" s="17" t="s">
        <v>63</v>
      </c>
      <c r="D30" s="62">
        <v>26.1</v>
      </c>
      <c r="E30" s="19">
        <v>1.2</v>
      </c>
      <c r="F30" s="63">
        <v>1.2</v>
      </c>
      <c r="G30" s="20">
        <v>18</v>
      </c>
      <c r="H30" s="20">
        <v>54</v>
      </c>
      <c r="I30" s="63">
        <v>0.1</v>
      </c>
      <c r="J30" s="19" t="s">
        <v>4</v>
      </c>
      <c r="K30" s="19">
        <v>19.8</v>
      </c>
      <c r="L30" s="63" t="s">
        <v>4</v>
      </c>
      <c r="M30" s="20">
        <v>1</v>
      </c>
      <c r="N30" s="20" t="s">
        <v>4</v>
      </c>
      <c r="O30" s="63">
        <v>11.2</v>
      </c>
    </row>
    <row r="31" spans="2:15" ht="12.75" customHeight="1">
      <c r="B31" s="17" t="s">
        <v>64</v>
      </c>
      <c r="D31" s="62">
        <v>17.1</v>
      </c>
      <c r="E31" s="19">
        <v>0.2</v>
      </c>
      <c r="F31" s="63">
        <v>4</v>
      </c>
      <c r="G31" s="20">
        <v>20</v>
      </c>
      <c r="H31" s="20">
        <v>34</v>
      </c>
      <c r="I31" s="63" t="s">
        <v>4</v>
      </c>
      <c r="J31" s="19" t="s">
        <v>4</v>
      </c>
      <c r="K31" s="19">
        <v>16.5</v>
      </c>
      <c r="L31" s="63" t="s">
        <v>4</v>
      </c>
      <c r="M31" s="20" t="s">
        <v>4</v>
      </c>
      <c r="N31" s="20" t="s">
        <v>4</v>
      </c>
      <c r="O31" s="63">
        <v>14.9</v>
      </c>
    </row>
    <row r="32" spans="2:15" ht="12.75" customHeight="1">
      <c r="B32" s="17" t="s">
        <v>65</v>
      </c>
      <c r="D32" s="62">
        <v>28.6</v>
      </c>
      <c r="E32" s="19">
        <v>0.3</v>
      </c>
      <c r="F32" s="63">
        <v>3</v>
      </c>
      <c r="G32" s="20">
        <v>17</v>
      </c>
      <c r="H32" s="20">
        <v>71</v>
      </c>
      <c r="I32" s="63" t="s">
        <v>4</v>
      </c>
      <c r="J32" s="19" t="s">
        <v>4</v>
      </c>
      <c r="K32" s="19">
        <v>17.3</v>
      </c>
      <c r="L32" s="63" t="s">
        <v>4</v>
      </c>
      <c r="M32" s="20" t="s">
        <v>4</v>
      </c>
      <c r="N32" s="20" t="s">
        <v>4</v>
      </c>
      <c r="O32" s="63">
        <v>21.2</v>
      </c>
    </row>
    <row r="33" spans="2:15" ht="12.75" customHeight="1">
      <c r="B33" s="17" t="s">
        <v>66</v>
      </c>
      <c r="D33" s="62">
        <v>39.9</v>
      </c>
      <c r="E33" s="19">
        <v>0.4</v>
      </c>
      <c r="F33" s="63">
        <v>0.6</v>
      </c>
      <c r="G33" s="20">
        <v>25</v>
      </c>
      <c r="H33" s="20">
        <v>109</v>
      </c>
      <c r="I33" s="63">
        <v>1.1</v>
      </c>
      <c r="J33" s="19" t="s">
        <v>4</v>
      </c>
      <c r="K33" s="19">
        <v>28.3</v>
      </c>
      <c r="L33" s="63">
        <v>1</v>
      </c>
      <c r="M33" s="20" t="s">
        <v>4</v>
      </c>
      <c r="N33" s="20" t="s">
        <v>4</v>
      </c>
      <c r="O33" s="63">
        <v>22.4</v>
      </c>
    </row>
    <row r="34" spans="2:15" ht="12.75" customHeight="1">
      <c r="B34" s="17" t="s">
        <v>67</v>
      </c>
      <c r="D34" s="62">
        <v>46.6</v>
      </c>
      <c r="E34" s="19">
        <v>0.2</v>
      </c>
      <c r="F34" s="63">
        <v>2.1</v>
      </c>
      <c r="G34" s="20">
        <v>23</v>
      </c>
      <c r="H34" s="20">
        <v>86</v>
      </c>
      <c r="I34" s="63" t="s">
        <v>4</v>
      </c>
      <c r="J34" s="19" t="s">
        <v>4</v>
      </c>
      <c r="K34" s="19">
        <v>24</v>
      </c>
      <c r="L34" s="63">
        <v>1</v>
      </c>
      <c r="M34" s="20" t="s">
        <v>4</v>
      </c>
      <c r="N34" s="20" t="s">
        <v>4</v>
      </c>
      <c r="O34" s="63">
        <v>31</v>
      </c>
    </row>
    <row r="35" spans="2:15" ht="12.75" customHeight="1">
      <c r="B35" s="17" t="s">
        <v>68</v>
      </c>
      <c r="D35" s="62">
        <v>68.2</v>
      </c>
      <c r="E35" s="19">
        <v>1.6</v>
      </c>
      <c r="F35" s="63">
        <v>8.5</v>
      </c>
      <c r="G35" s="20">
        <v>72</v>
      </c>
      <c r="H35" s="20">
        <v>160</v>
      </c>
      <c r="I35" s="63">
        <v>0.1</v>
      </c>
      <c r="J35" s="19" t="s">
        <v>4</v>
      </c>
      <c r="K35" s="19">
        <v>43.1</v>
      </c>
      <c r="L35" s="63">
        <v>2</v>
      </c>
      <c r="M35" s="20" t="s">
        <v>4</v>
      </c>
      <c r="N35" s="20" t="s">
        <v>4</v>
      </c>
      <c r="O35" s="63">
        <v>45.3</v>
      </c>
    </row>
    <row r="36" spans="2:15" ht="12.75" customHeight="1">
      <c r="B36" s="17" t="s">
        <v>91</v>
      </c>
      <c r="D36" s="62">
        <v>17.7</v>
      </c>
      <c r="E36" s="19">
        <v>0.1</v>
      </c>
      <c r="F36" s="63" t="s">
        <v>4</v>
      </c>
      <c r="G36" s="20">
        <v>12</v>
      </c>
      <c r="H36" s="20">
        <v>26</v>
      </c>
      <c r="I36" s="63" t="s">
        <v>4</v>
      </c>
      <c r="J36" s="19" t="s">
        <v>4</v>
      </c>
      <c r="K36" s="19">
        <v>13.5</v>
      </c>
      <c r="L36" s="63">
        <v>1</v>
      </c>
      <c r="M36" s="20" t="s">
        <v>4</v>
      </c>
      <c r="N36" s="20" t="s">
        <v>4</v>
      </c>
      <c r="O36" s="63">
        <v>10.7</v>
      </c>
    </row>
    <row r="37" spans="2:15" ht="12.75" customHeight="1">
      <c r="B37" s="17" t="s">
        <v>69</v>
      </c>
      <c r="D37" s="62">
        <v>16.7</v>
      </c>
      <c r="E37" s="19">
        <v>2.3</v>
      </c>
      <c r="F37" s="63" t="s">
        <v>4</v>
      </c>
      <c r="G37" s="20">
        <v>9</v>
      </c>
      <c r="H37" s="20">
        <v>20</v>
      </c>
      <c r="I37" s="63">
        <v>1</v>
      </c>
      <c r="J37" s="19" t="s">
        <v>4</v>
      </c>
      <c r="K37" s="19">
        <v>7</v>
      </c>
      <c r="L37" s="63" t="s">
        <v>4</v>
      </c>
      <c r="M37" s="20" t="s">
        <v>4</v>
      </c>
      <c r="N37" s="20" t="s">
        <v>4</v>
      </c>
      <c r="O37" s="63">
        <v>2.6</v>
      </c>
    </row>
    <row r="38" spans="2:15" ht="12.75" customHeight="1">
      <c r="B38" s="17" t="s">
        <v>70</v>
      </c>
      <c r="D38" s="62">
        <v>25</v>
      </c>
      <c r="E38" s="19" t="s">
        <v>4</v>
      </c>
      <c r="F38" s="63" t="s">
        <v>4</v>
      </c>
      <c r="G38" s="20">
        <v>26</v>
      </c>
      <c r="H38" s="20">
        <v>61</v>
      </c>
      <c r="I38" s="63" t="s">
        <v>4</v>
      </c>
      <c r="J38" s="19" t="s">
        <v>4</v>
      </c>
      <c r="K38" s="19">
        <v>19.2</v>
      </c>
      <c r="L38" s="63" t="s">
        <v>4</v>
      </c>
      <c r="M38" s="20" t="s">
        <v>4</v>
      </c>
      <c r="N38" s="20" t="s">
        <v>4</v>
      </c>
      <c r="O38" s="63">
        <v>12.2</v>
      </c>
    </row>
    <row r="39" spans="2:15" ht="12.75" customHeight="1">
      <c r="B39" s="17" t="s">
        <v>71</v>
      </c>
      <c r="D39" s="62">
        <v>28.3</v>
      </c>
      <c r="E39" s="19">
        <v>2.5</v>
      </c>
      <c r="F39" s="63">
        <v>1</v>
      </c>
      <c r="G39" s="20">
        <v>28</v>
      </c>
      <c r="H39" s="20">
        <v>82</v>
      </c>
      <c r="I39" s="63">
        <v>0.7</v>
      </c>
      <c r="J39" s="19" t="s">
        <v>4</v>
      </c>
      <c r="K39" s="19">
        <v>19.1</v>
      </c>
      <c r="L39" s="63" t="s">
        <v>4</v>
      </c>
      <c r="M39" s="20" t="s">
        <v>4</v>
      </c>
      <c r="N39" s="20" t="s">
        <v>4</v>
      </c>
      <c r="O39" s="63">
        <v>9.6</v>
      </c>
    </row>
    <row r="40" spans="2:15" ht="12.75" customHeight="1">
      <c r="B40" s="17" t="s">
        <v>72</v>
      </c>
      <c r="D40" s="62">
        <v>9.3</v>
      </c>
      <c r="E40" s="19">
        <v>0.2</v>
      </c>
      <c r="F40" s="63" t="s">
        <v>4</v>
      </c>
      <c r="G40" s="20">
        <v>5</v>
      </c>
      <c r="H40" s="20">
        <v>11</v>
      </c>
      <c r="I40" s="63" t="s">
        <v>4</v>
      </c>
      <c r="J40" s="19" t="s">
        <v>4</v>
      </c>
      <c r="K40" s="19">
        <v>11</v>
      </c>
      <c r="L40" s="63">
        <v>1</v>
      </c>
      <c r="M40" s="20" t="s">
        <v>4</v>
      </c>
      <c r="N40" s="20" t="s">
        <v>4</v>
      </c>
      <c r="O40" s="63">
        <v>9.6</v>
      </c>
    </row>
    <row r="41" spans="2:15" ht="12.75" customHeight="1">
      <c r="B41" s="17" t="s">
        <v>73</v>
      </c>
      <c r="D41" s="62">
        <v>4.7</v>
      </c>
      <c r="E41" s="19" t="s">
        <v>4</v>
      </c>
      <c r="F41" s="63" t="s">
        <v>4</v>
      </c>
      <c r="G41" s="20">
        <v>3</v>
      </c>
      <c r="H41" s="20">
        <v>13</v>
      </c>
      <c r="I41" s="63" t="s">
        <v>4</v>
      </c>
      <c r="J41" s="19" t="s">
        <v>4</v>
      </c>
      <c r="K41" s="19">
        <v>4</v>
      </c>
      <c r="L41" s="63" t="s">
        <v>4</v>
      </c>
      <c r="M41" s="20" t="s">
        <v>4</v>
      </c>
      <c r="N41" s="20" t="s">
        <v>4</v>
      </c>
      <c r="O41" s="63">
        <v>1</v>
      </c>
    </row>
    <row r="42" spans="2:15" ht="12.75" customHeight="1">
      <c r="B42" s="17" t="s">
        <v>74</v>
      </c>
      <c r="D42" s="62">
        <v>21.2</v>
      </c>
      <c r="E42" s="19">
        <v>1.9</v>
      </c>
      <c r="F42" s="63">
        <v>1.1</v>
      </c>
      <c r="G42" s="20">
        <v>21</v>
      </c>
      <c r="H42" s="20">
        <v>40</v>
      </c>
      <c r="I42" s="63">
        <v>2.5</v>
      </c>
      <c r="J42" s="19" t="s">
        <v>4</v>
      </c>
      <c r="K42" s="19">
        <v>23.5</v>
      </c>
      <c r="L42" s="63" t="s">
        <v>4</v>
      </c>
      <c r="M42" s="20" t="s">
        <v>4</v>
      </c>
      <c r="N42" s="20" t="s">
        <v>4</v>
      </c>
      <c r="O42" s="63">
        <v>24</v>
      </c>
    </row>
    <row r="43" spans="2:15" ht="12.75" customHeight="1">
      <c r="B43" s="17" t="s">
        <v>75</v>
      </c>
      <c r="D43" s="62">
        <v>27</v>
      </c>
      <c r="E43" s="19">
        <v>1</v>
      </c>
      <c r="F43" s="63">
        <v>3.1</v>
      </c>
      <c r="G43" s="20">
        <v>34</v>
      </c>
      <c r="H43" s="20">
        <v>44</v>
      </c>
      <c r="I43" s="63">
        <v>0.3</v>
      </c>
      <c r="J43" s="19" t="s">
        <v>4</v>
      </c>
      <c r="K43" s="19">
        <v>13</v>
      </c>
      <c r="L43" s="63" t="s">
        <v>4</v>
      </c>
      <c r="M43" s="20" t="s">
        <v>4</v>
      </c>
      <c r="N43" s="20">
        <v>1</v>
      </c>
      <c r="O43" s="63">
        <v>12.8</v>
      </c>
    </row>
    <row r="44" spans="2:15" ht="12.75" customHeight="1">
      <c r="B44" s="17" t="s">
        <v>76</v>
      </c>
      <c r="D44" s="62">
        <v>11.5</v>
      </c>
      <c r="E44" s="19">
        <v>1.4</v>
      </c>
      <c r="F44" s="63" t="s">
        <v>4</v>
      </c>
      <c r="G44" s="20">
        <v>24</v>
      </c>
      <c r="H44" s="20">
        <v>21</v>
      </c>
      <c r="I44" s="63">
        <v>2.4</v>
      </c>
      <c r="J44" s="19" t="s">
        <v>4</v>
      </c>
      <c r="K44" s="19">
        <v>1</v>
      </c>
      <c r="L44" s="63" t="s">
        <v>4</v>
      </c>
      <c r="M44" s="20" t="s">
        <v>4</v>
      </c>
      <c r="N44" s="20" t="s">
        <v>4</v>
      </c>
      <c r="O44" s="63">
        <v>1</v>
      </c>
    </row>
    <row r="45" spans="2:15" ht="12.75" customHeight="1">
      <c r="B45" s="17" t="s">
        <v>77</v>
      </c>
      <c r="D45" s="62">
        <v>26.4</v>
      </c>
      <c r="E45" s="19">
        <v>0.2</v>
      </c>
      <c r="F45" s="63">
        <v>2</v>
      </c>
      <c r="G45" s="20">
        <v>30</v>
      </c>
      <c r="H45" s="20">
        <v>35</v>
      </c>
      <c r="I45" s="63" t="s">
        <v>4</v>
      </c>
      <c r="J45" s="19" t="s">
        <v>4</v>
      </c>
      <c r="K45" s="19">
        <v>11</v>
      </c>
      <c r="L45" s="63" t="s">
        <v>4</v>
      </c>
      <c r="M45" s="20" t="s">
        <v>4</v>
      </c>
      <c r="N45" s="20" t="s">
        <v>4</v>
      </c>
      <c r="O45" s="63">
        <v>18.2</v>
      </c>
    </row>
    <row r="46" spans="4:11" ht="6" customHeight="1" thickBot="1">
      <c r="D46" s="64"/>
      <c r="J46" s="65"/>
      <c r="K46" s="65"/>
    </row>
    <row r="47" spans="1:15" ht="13.5">
      <c r="A47" s="66" t="s">
        <v>78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</sheetData>
  <sheetProtection/>
  <mergeCells count="3">
    <mergeCell ref="A5:C6"/>
    <mergeCell ref="D5:I5"/>
    <mergeCell ref="J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X18" sqref="X18"/>
    </sheetView>
  </sheetViews>
  <sheetFormatPr defaultColWidth="9.00390625" defaultRowHeight="13.5"/>
  <cols>
    <col min="1" max="1" width="0.875" style="67" customWidth="1"/>
    <col min="2" max="2" width="9.00390625" style="67" customWidth="1"/>
    <col min="3" max="3" width="0.875" style="67" customWidth="1"/>
    <col min="4" max="5" width="5.00390625" style="67" customWidth="1"/>
    <col min="6" max="17" width="2.625" style="67" customWidth="1"/>
    <col min="18" max="21" width="4.875" style="67" customWidth="1"/>
    <col min="22" max="22" width="4.625" style="67" customWidth="1"/>
    <col min="23" max="23" width="4.875" style="67" customWidth="1"/>
    <col min="24" max="24" width="5.125" style="67" customWidth="1"/>
    <col min="25" max="16384" width="9.00390625" style="67" customWidth="1"/>
  </cols>
  <sheetData>
    <row r="1" ht="17.25">
      <c r="D1" s="68" t="s">
        <v>92</v>
      </c>
    </row>
    <row r="2" ht="8.25" customHeight="1">
      <c r="E2" s="68"/>
    </row>
    <row r="3" spans="1:24" ht="18.75" customHeight="1">
      <c r="A3" s="69"/>
      <c r="L3" s="70"/>
      <c r="M3" s="70"/>
      <c r="N3" s="70"/>
      <c r="O3" s="70"/>
      <c r="P3" s="70"/>
      <c r="Q3" s="70"/>
      <c r="R3" s="70"/>
      <c r="S3" s="70"/>
      <c r="T3" s="70"/>
      <c r="U3" s="71" t="s">
        <v>93</v>
      </c>
      <c r="V3" s="72"/>
      <c r="W3" s="72"/>
      <c r="X3" s="73"/>
    </row>
    <row r="4" spans="1:24" s="75" customFormat="1" ht="12.75" customHeight="1" thickBot="1">
      <c r="A4" s="74"/>
      <c r="L4" s="76" t="s">
        <v>94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8.75" customHeight="1" thickTop="1">
      <c r="A5" s="78" t="s">
        <v>17</v>
      </c>
      <c r="B5" s="79"/>
      <c r="C5" s="80"/>
      <c r="D5" s="81" t="s">
        <v>95</v>
      </c>
      <c r="E5" s="82" t="s">
        <v>96</v>
      </c>
      <c r="F5" s="82" t="s">
        <v>97</v>
      </c>
      <c r="G5" s="83" t="s">
        <v>98</v>
      </c>
      <c r="H5" s="82" t="s">
        <v>99</v>
      </c>
      <c r="I5" s="83" t="s">
        <v>100</v>
      </c>
      <c r="J5" s="82" t="s">
        <v>101</v>
      </c>
      <c r="K5" s="83" t="s">
        <v>102</v>
      </c>
      <c r="L5" s="82" t="s">
        <v>103</v>
      </c>
      <c r="M5" s="83" t="s">
        <v>98</v>
      </c>
      <c r="N5" s="82" t="s">
        <v>104</v>
      </c>
      <c r="O5" s="84" t="s">
        <v>105</v>
      </c>
      <c r="P5" s="82" t="s">
        <v>106</v>
      </c>
      <c r="Q5" s="84" t="s">
        <v>98</v>
      </c>
      <c r="R5" s="55" t="s">
        <v>107</v>
      </c>
      <c r="S5" s="56"/>
      <c r="T5" s="56"/>
      <c r="U5" s="56"/>
      <c r="V5" s="56"/>
      <c r="W5" s="56"/>
      <c r="X5" s="56"/>
    </row>
    <row r="6" spans="1:24" ht="18.75" customHeight="1">
      <c r="A6" s="85"/>
      <c r="B6" s="85"/>
      <c r="C6" s="86"/>
      <c r="D6" s="87"/>
      <c r="E6" s="88"/>
      <c r="F6" s="88"/>
      <c r="G6" s="89"/>
      <c r="H6" s="88"/>
      <c r="I6" s="89"/>
      <c r="J6" s="88"/>
      <c r="K6" s="89"/>
      <c r="L6" s="88"/>
      <c r="M6" s="89"/>
      <c r="N6" s="88"/>
      <c r="O6" s="90"/>
      <c r="P6" s="91"/>
      <c r="Q6" s="92"/>
      <c r="R6" s="93" t="s">
        <v>108</v>
      </c>
      <c r="S6" s="88" t="s">
        <v>109</v>
      </c>
      <c r="T6" s="88" t="s">
        <v>110</v>
      </c>
      <c r="U6" s="94" t="s">
        <v>111</v>
      </c>
      <c r="V6" s="95"/>
      <c r="W6" s="95"/>
      <c r="X6" s="95"/>
    </row>
    <row r="7" spans="1:24" ht="18.75" customHeight="1">
      <c r="A7" s="96"/>
      <c r="B7" s="96"/>
      <c r="C7" s="97"/>
      <c r="D7" s="98"/>
      <c r="E7" s="99"/>
      <c r="F7" s="99"/>
      <c r="G7" s="100"/>
      <c r="H7" s="99"/>
      <c r="I7" s="100"/>
      <c r="J7" s="99"/>
      <c r="K7" s="100"/>
      <c r="L7" s="99"/>
      <c r="M7" s="100"/>
      <c r="N7" s="99"/>
      <c r="O7" s="101"/>
      <c r="P7" s="102"/>
      <c r="Q7" s="103"/>
      <c r="R7" s="104"/>
      <c r="S7" s="99"/>
      <c r="T7" s="99"/>
      <c r="U7" s="57" t="s">
        <v>112</v>
      </c>
      <c r="V7" s="57" t="s">
        <v>113</v>
      </c>
      <c r="W7" s="57" t="s">
        <v>114</v>
      </c>
      <c r="X7" s="57" t="s">
        <v>115</v>
      </c>
    </row>
    <row r="8" ht="4.5" customHeight="1" hidden="1">
      <c r="D8" s="105"/>
    </row>
    <row r="9" ht="13.5" customHeight="1">
      <c r="D9" s="106" t="s">
        <v>116</v>
      </c>
    </row>
    <row r="10" spans="2:24" s="107" customFormat="1" ht="15" customHeight="1">
      <c r="B10" s="108" t="s">
        <v>49</v>
      </c>
      <c r="D10" s="109">
        <v>3252</v>
      </c>
      <c r="E10" s="110">
        <v>947</v>
      </c>
      <c r="F10" s="111">
        <v>169</v>
      </c>
      <c r="G10" s="111"/>
      <c r="H10" s="111">
        <v>146</v>
      </c>
      <c r="I10" s="111"/>
      <c r="J10" s="111">
        <v>265</v>
      </c>
      <c r="K10" s="111"/>
      <c r="L10" s="111">
        <v>103</v>
      </c>
      <c r="M10" s="111"/>
      <c r="N10" s="111">
        <v>667</v>
      </c>
      <c r="O10" s="111"/>
      <c r="P10" s="111">
        <v>412</v>
      </c>
      <c r="Q10" s="112"/>
      <c r="R10" s="110">
        <v>1752</v>
      </c>
      <c r="S10" s="110">
        <v>28</v>
      </c>
      <c r="T10" s="110">
        <f>T12+T14</f>
        <v>10</v>
      </c>
      <c r="U10" s="110">
        <v>1714</v>
      </c>
      <c r="V10" s="110">
        <v>1167</v>
      </c>
      <c r="W10" s="110">
        <v>460</v>
      </c>
      <c r="X10" s="110">
        <v>87</v>
      </c>
    </row>
    <row r="11" spans="2:24" s="107" customFormat="1" ht="14.25" customHeight="1">
      <c r="B11" s="108"/>
      <c r="D11" s="109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10"/>
      <c r="S11" s="110"/>
      <c r="T11" s="110"/>
      <c r="U11" s="110"/>
      <c r="V11" s="110"/>
      <c r="W11" s="110"/>
      <c r="X11" s="110"/>
    </row>
    <row r="12" spans="2:24" s="107" customFormat="1" ht="15" customHeight="1">
      <c r="B12" s="108" t="s">
        <v>51</v>
      </c>
      <c r="D12" s="109">
        <v>2496</v>
      </c>
      <c r="E12" s="110">
        <v>828</v>
      </c>
      <c r="F12" s="111">
        <v>136</v>
      </c>
      <c r="G12" s="111"/>
      <c r="H12" s="111">
        <v>138</v>
      </c>
      <c r="I12" s="111"/>
      <c r="J12" s="111">
        <v>222</v>
      </c>
      <c r="K12" s="111"/>
      <c r="L12" s="111">
        <v>90</v>
      </c>
      <c r="M12" s="111"/>
      <c r="N12" s="111">
        <v>566</v>
      </c>
      <c r="O12" s="111"/>
      <c r="P12" s="111">
        <v>324</v>
      </c>
      <c r="Q12" s="112"/>
      <c r="R12" s="110">
        <v>1447</v>
      </c>
      <c r="S12" s="110">
        <v>16</v>
      </c>
      <c r="T12" s="110">
        <f>SUM(T16:T32)</f>
        <v>8</v>
      </c>
      <c r="U12" s="110">
        <v>1423</v>
      </c>
      <c r="V12" s="110">
        <v>1013</v>
      </c>
      <c r="W12" s="110">
        <v>334</v>
      </c>
      <c r="X12" s="110">
        <v>76</v>
      </c>
    </row>
    <row r="13" spans="2:24" s="107" customFormat="1" ht="14.25" customHeight="1">
      <c r="B13" s="108"/>
      <c r="D13" s="109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0">
        <f>S13+T13+U13</f>
        <v>0</v>
      </c>
      <c r="S13" s="110"/>
      <c r="T13" s="110"/>
      <c r="U13" s="110"/>
      <c r="V13" s="110"/>
      <c r="W13" s="110"/>
      <c r="X13" s="110"/>
    </row>
    <row r="14" spans="2:24" s="107" customFormat="1" ht="15" customHeight="1">
      <c r="B14" s="108" t="s">
        <v>53</v>
      </c>
      <c r="D14" s="109">
        <v>756</v>
      </c>
      <c r="E14" s="110">
        <v>119</v>
      </c>
      <c r="F14" s="111">
        <v>33</v>
      </c>
      <c r="G14" s="111"/>
      <c r="H14" s="111">
        <v>8</v>
      </c>
      <c r="I14" s="111"/>
      <c r="J14" s="111">
        <v>43</v>
      </c>
      <c r="K14" s="111"/>
      <c r="L14" s="111">
        <v>13</v>
      </c>
      <c r="M14" s="111"/>
      <c r="N14" s="111">
        <v>101</v>
      </c>
      <c r="O14" s="111"/>
      <c r="P14" s="111">
        <v>88</v>
      </c>
      <c r="Q14" s="112"/>
      <c r="R14" s="110">
        <v>305</v>
      </c>
      <c r="S14" s="110">
        <v>12</v>
      </c>
      <c r="T14" s="110">
        <f>SUM(T38:T54)</f>
        <v>2</v>
      </c>
      <c r="U14" s="110">
        <v>291</v>
      </c>
      <c r="V14" s="110">
        <v>154</v>
      </c>
      <c r="W14" s="110">
        <v>126</v>
      </c>
      <c r="X14" s="110">
        <f>SUM(X38:X54)</f>
        <v>11</v>
      </c>
    </row>
    <row r="15" spans="2:24" ht="14.25" customHeight="1">
      <c r="B15" s="113"/>
      <c r="D15" s="114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1"/>
      <c r="Q15" s="112"/>
      <c r="R15" s="115">
        <f>S15+T15+U15</f>
        <v>0</v>
      </c>
      <c r="S15" s="115"/>
      <c r="T15" s="115"/>
      <c r="U15" s="115"/>
      <c r="V15" s="115"/>
      <c r="W15" s="115"/>
      <c r="X15" s="115"/>
    </row>
    <row r="16" spans="2:24" ht="15" customHeight="1">
      <c r="B16" s="113" t="s">
        <v>55</v>
      </c>
      <c r="D16" s="114">
        <v>1200</v>
      </c>
      <c r="E16" s="115">
        <v>279</v>
      </c>
      <c r="F16" s="116">
        <v>39</v>
      </c>
      <c r="G16" s="116"/>
      <c r="H16" s="116">
        <v>79</v>
      </c>
      <c r="I16" s="116"/>
      <c r="J16" s="116">
        <v>57</v>
      </c>
      <c r="K16" s="116"/>
      <c r="L16" s="116">
        <v>27</v>
      </c>
      <c r="M16" s="116"/>
      <c r="N16" s="116">
        <v>146</v>
      </c>
      <c r="O16" s="116"/>
      <c r="P16" s="116">
        <v>25</v>
      </c>
      <c r="Q16" s="116"/>
      <c r="R16" s="115">
        <v>408</v>
      </c>
      <c r="S16" s="115">
        <v>6</v>
      </c>
      <c r="T16" s="115">
        <v>5</v>
      </c>
      <c r="U16" s="115">
        <v>397</v>
      </c>
      <c r="V16" s="115">
        <v>324</v>
      </c>
      <c r="W16" s="115">
        <v>49</v>
      </c>
      <c r="X16" s="115">
        <v>24</v>
      </c>
    </row>
    <row r="17" spans="2:24" ht="15" customHeight="1">
      <c r="B17" s="113" t="s">
        <v>0</v>
      </c>
      <c r="D17" s="114">
        <v>225</v>
      </c>
      <c r="E17" s="115">
        <v>62</v>
      </c>
      <c r="F17" s="116">
        <v>15</v>
      </c>
      <c r="G17" s="116"/>
      <c r="H17" s="116">
        <v>13</v>
      </c>
      <c r="I17" s="116"/>
      <c r="J17" s="116">
        <v>18</v>
      </c>
      <c r="K17" s="116"/>
      <c r="L17" s="116">
        <v>8</v>
      </c>
      <c r="M17" s="116"/>
      <c r="N17" s="116">
        <v>41</v>
      </c>
      <c r="O17" s="116"/>
      <c r="P17" s="116">
        <v>25</v>
      </c>
      <c r="Q17" s="117"/>
      <c r="R17" s="115">
        <v>144</v>
      </c>
      <c r="S17" s="115">
        <v>6</v>
      </c>
      <c r="T17" s="118" t="s">
        <v>117</v>
      </c>
      <c r="U17" s="115">
        <v>138</v>
      </c>
      <c r="V17" s="115">
        <v>98</v>
      </c>
      <c r="W17" s="115">
        <v>28</v>
      </c>
      <c r="X17" s="115">
        <v>12</v>
      </c>
    </row>
    <row r="18" spans="2:24" ht="15" customHeight="1">
      <c r="B18" s="113" t="s">
        <v>1</v>
      </c>
      <c r="D18" s="114">
        <v>131</v>
      </c>
      <c r="E18" s="115">
        <v>48</v>
      </c>
      <c r="F18" s="116">
        <v>9</v>
      </c>
      <c r="G18" s="116"/>
      <c r="H18" s="116">
        <v>9</v>
      </c>
      <c r="I18" s="116"/>
      <c r="J18" s="116">
        <v>25</v>
      </c>
      <c r="K18" s="116"/>
      <c r="L18" s="116">
        <v>4</v>
      </c>
      <c r="M18" s="116"/>
      <c r="N18" s="116">
        <v>41</v>
      </c>
      <c r="O18" s="116"/>
      <c r="P18" s="116">
        <v>40</v>
      </c>
      <c r="Q18" s="117"/>
      <c r="R18" s="115">
        <v>94</v>
      </c>
      <c r="S18" s="115" t="s">
        <v>118</v>
      </c>
      <c r="T18" s="115" t="s">
        <v>118</v>
      </c>
      <c r="U18" s="115">
        <v>94</v>
      </c>
      <c r="V18" s="115">
        <v>65</v>
      </c>
      <c r="W18" s="115">
        <v>20</v>
      </c>
      <c r="X18" s="115">
        <v>9</v>
      </c>
    </row>
    <row r="19" spans="2:24" ht="15" customHeight="1">
      <c r="B19" s="113" t="s">
        <v>2</v>
      </c>
      <c r="D19" s="114">
        <v>174</v>
      </c>
      <c r="E19" s="115">
        <v>52</v>
      </c>
      <c r="F19" s="116">
        <v>3</v>
      </c>
      <c r="G19" s="116"/>
      <c r="H19" s="116">
        <v>10</v>
      </c>
      <c r="I19" s="116"/>
      <c r="J19" s="116">
        <v>8</v>
      </c>
      <c r="K19" s="116"/>
      <c r="L19" s="116">
        <v>1</v>
      </c>
      <c r="M19" s="116"/>
      <c r="N19" s="116">
        <v>31</v>
      </c>
      <c r="O19" s="116"/>
      <c r="P19" s="116">
        <v>6</v>
      </c>
      <c r="Q19" s="117"/>
      <c r="R19" s="115">
        <v>69</v>
      </c>
      <c r="S19" s="115" t="s">
        <v>118</v>
      </c>
      <c r="T19" s="115">
        <v>2</v>
      </c>
      <c r="U19" s="115">
        <v>67</v>
      </c>
      <c r="V19" s="115">
        <v>59</v>
      </c>
      <c r="W19" s="115">
        <v>3</v>
      </c>
      <c r="X19" s="115">
        <v>5</v>
      </c>
    </row>
    <row r="20" spans="2:24" ht="15" customHeight="1">
      <c r="B20" s="113" t="s">
        <v>3</v>
      </c>
      <c r="D20" s="114">
        <v>88</v>
      </c>
      <c r="E20" s="115">
        <v>37</v>
      </c>
      <c r="F20" s="116">
        <v>7</v>
      </c>
      <c r="G20" s="116"/>
      <c r="H20" s="116">
        <v>1</v>
      </c>
      <c r="I20" s="116"/>
      <c r="J20" s="116">
        <v>11</v>
      </c>
      <c r="K20" s="116"/>
      <c r="L20" s="116">
        <v>11</v>
      </c>
      <c r="M20" s="116"/>
      <c r="N20" s="116">
        <v>50</v>
      </c>
      <c r="O20" s="116"/>
      <c r="P20" s="116">
        <v>18</v>
      </c>
      <c r="Q20" s="117"/>
      <c r="R20" s="115">
        <v>74</v>
      </c>
      <c r="S20" s="115">
        <v>1</v>
      </c>
      <c r="T20" s="115" t="s">
        <v>118</v>
      </c>
      <c r="U20" s="115">
        <v>73</v>
      </c>
      <c r="V20" s="115">
        <v>48</v>
      </c>
      <c r="W20" s="115">
        <v>23</v>
      </c>
      <c r="X20" s="115">
        <v>2</v>
      </c>
    </row>
    <row r="21" spans="2:24" ht="15" customHeight="1">
      <c r="B21" s="113" t="s">
        <v>5</v>
      </c>
      <c r="D21" s="114">
        <v>83</v>
      </c>
      <c r="E21" s="115">
        <v>35</v>
      </c>
      <c r="F21" s="116">
        <v>6</v>
      </c>
      <c r="G21" s="116"/>
      <c r="H21" s="116">
        <v>2</v>
      </c>
      <c r="I21" s="116"/>
      <c r="J21" s="116">
        <v>10</v>
      </c>
      <c r="K21" s="116"/>
      <c r="L21" s="116">
        <v>5</v>
      </c>
      <c r="M21" s="116"/>
      <c r="N21" s="116">
        <v>32</v>
      </c>
      <c r="O21" s="116"/>
      <c r="P21" s="116">
        <v>20</v>
      </c>
      <c r="Q21" s="116"/>
      <c r="R21" s="115">
        <v>56</v>
      </c>
      <c r="S21" s="115" t="s">
        <v>118</v>
      </c>
      <c r="T21" s="115" t="s">
        <v>118</v>
      </c>
      <c r="U21" s="115">
        <v>56</v>
      </c>
      <c r="V21" s="115">
        <v>32</v>
      </c>
      <c r="W21" s="115">
        <v>20</v>
      </c>
      <c r="X21" s="115">
        <v>4</v>
      </c>
    </row>
    <row r="22" spans="2:24" ht="15" customHeight="1">
      <c r="B22" s="113" t="s">
        <v>6</v>
      </c>
      <c r="D22" s="114">
        <v>29</v>
      </c>
      <c r="E22" s="115">
        <v>6</v>
      </c>
      <c r="F22" s="116">
        <v>2</v>
      </c>
      <c r="G22" s="116"/>
      <c r="H22" s="116" t="s">
        <v>118</v>
      </c>
      <c r="I22" s="116"/>
      <c r="J22" s="116">
        <v>4</v>
      </c>
      <c r="K22" s="116"/>
      <c r="L22" s="116">
        <v>1</v>
      </c>
      <c r="M22" s="116"/>
      <c r="N22" s="116">
        <v>6</v>
      </c>
      <c r="O22" s="116"/>
      <c r="P22" s="116">
        <v>5</v>
      </c>
      <c r="Q22" s="117"/>
      <c r="R22" s="115">
        <v>19</v>
      </c>
      <c r="S22" s="115" t="s">
        <v>118</v>
      </c>
      <c r="T22" s="115" t="s">
        <v>118</v>
      </c>
      <c r="U22" s="115">
        <v>19</v>
      </c>
      <c r="V22" s="115">
        <v>10</v>
      </c>
      <c r="W22" s="115">
        <v>9</v>
      </c>
      <c r="X22" s="115" t="s">
        <v>118</v>
      </c>
    </row>
    <row r="23" spans="2:24" ht="15" customHeight="1">
      <c r="B23" s="113" t="s">
        <v>7</v>
      </c>
      <c r="D23" s="114">
        <v>42</v>
      </c>
      <c r="E23" s="115">
        <v>17</v>
      </c>
      <c r="F23" s="116">
        <v>4</v>
      </c>
      <c r="G23" s="116"/>
      <c r="H23" s="116">
        <v>1</v>
      </c>
      <c r="I23" s="116"/>
      <c r="J23" s="116">
        <v>4</v>
      </c>
      <c r="K23" s="116"/>
      <c r="L23" s="116" t="s">
        <v>118</v>
      </c>
      <c r="M23" s="116"/>
      <c r="N23" s="116">
        <v>14</v>
      </c>
      <c r="O23" s="116"/>
      <c r="P23" s="116">
        <v>9</v>
      </c>
      <c r="Q23" s="117"/>
      <c r="R23" s="115">
        <v>28</v>
      </c>
      <c r="S23" s="115" t="s">
        <v>118</v>
      </c>
      <c r="T23" s="115" t="s">
        <v>118</v>
      </c>
      <c r="U23" s="115">
        <v>28</v>
      </c>
      <c r="V23" s="115">
        <v>23</v>
      </c>
      <c r="W23" s="115">
        <v>4</v>
      </c>
      <c r="X23" s="115">
        <v>1</v>
      </c>
    </row>
    <row r="24" spans="2:24" ht="15" customHeight="1">
      <c r="B24" s="113" t="s">
        <v>8</v>
      </c>
      <c r="D24" s="114">
        <v>76</v>
      </c>
      <c r="E24" s="115">
        <v>23</v>
      </c>
      <c r="F24" s="116">
        <v>2</v>
      </c>
      <c r="G24" s="116"/>
      <c r="H24" s="116">
        <v>4</v>
      </c>
      <c r="I24" s="116"/>
      <c r="J24" s="116">
        <v>4</v>
      </c>
      <c r="K24" s="116"/>
      <c r="L24" s="116">
        <v>4</v>
      </c>
      <c r="M24" s="116"/>
      <c r="N24" s="116">
        <v>12</v>
      </c>
      <c r="O24" s="116"/>
      <c r="P24" s="116">
        <v>9</v>
      </c>
      <c r="Q24" s="117"/>
      <c r="R24" s="115">
        <v>43</v>
      </c>
      <c r="S24" s="115" t="s">
        <v>118</v>
      </c>
      <c r="T24" s="115" t="s">
        <v>118</v>
      </c>
      <c r="U24" s="115">
        <v>43</v>
      </c>
      <c r="V24" s="115">
        <v>26</v>
      </c>
      <c r="W24" s="115">
        <v>16</v>
      </c>
      <c r="X24" s="115">
        <v>1</v>
      </c>
    </row>
    <row r="25" spans="2:24" ht="15" customHeight="1">
      <c r="B25" s="113" t="s">
        <v>9</v>
      </c>
      <c r="D25" s="114">
        <v>39</v>
      </c>
      <c r="E25" s="115">
        <v>17</v>
      </c>
      <c r="F25" s="116">
        <v>5</v>
      </c>
      <c r="G25" s="116"/>
      <c r="H25" s="116">
        <v>1</v>
      </c>
      <c r="I25" s="116"/>
      <c r="J25" s="116">
        <v>8</v>
      </c>
      <c r="K25" s="116"/>
      <c r="L25" s="116">
        <v>5</v>
      </c>
      <c r="M25" s="116"/>
      <c r="N25" s="116">
        <v>22</v>
      </c>
      <c r="O25" s="116"/>
      <c r="P25" s="116">
        <v>17</v>
      </c>
      <c r="Q25" s="117"/>
      <c r="R25" s="115">
        <v>49</v>
      </c>
      <c r="S25" s="115" t="s">
        <v>118</v>
      </c>
      <c r="T25" s="115" t="s">
        <v>118</v>
      </c>
      <c r="U25" s="115">
        <v>49</v>
      </c>
      <c r="V25" s="115">
        <v>23</v>
      </c>
      <c r="W25" s="115">
        <v>23</v>
      </c>
      <c r="X25" s="115">
        <v>3</v>
      </c>
    </row>
    <row r="26" spans="2:24" ht="15" customHeight="1">
      <c r="B26" s="113" t="s">
        <v>10</v>
      </c>
      <c r="D26" s="114">
        <v>72</v>
      </c>
      <c r="E26" s="115">
        <v>26</v>
      </c>
      <c r="F26" s="116">
        <v>7</v>
      </c>
      <c r="G26" s="116"/>
      <c r="H26" s="116">
        <v>1</v>
      </c>
      <c r="I26" s="116"/>
      <c r="J26" s="116">
        <v>8</v>
      </c>
      <c r="K26" s="116"/>
      <c r="L26" s="116">
        <v>4</v>
      </c>
      <c r="M26" s="116"/>
      <c r="N26" s="116">
        <v>17</v>
      </c>
      <c r="O26" s="116"/>
      <c r="P26" s="116">
        <v>5</v>
      </c>
      <c r="Q26" s="116"/>
      <c r="R26" s="115">
        <v>44</v>
      </c>
      <c r="S26" s="115" t="s">
        <v>118</v>
      </c>
      <c r="T26" s="115" t="s">
        <v>118</v>
      </c>
      <c r="U26" s="115">
        <v>44</v>
      </c>
      <c r="V26" s="115">
        <v>28</v>
      </c>
      <c r="W26" s="115">
        <v>14</v>
      </c>
      <c r="X26" s="115">
        <v>2</v>
      </c>
    </row>
    <row r="27" spans="2:24" ht="15" customHeight="1">
      <c r="B27" s="113" t="s">
        <v>11</v>
      </c>
      <c r="D27" s="114">
        <v>85</v>
      </c>
      <c r="E27" s="115">
        <v>34</v>
      </c>
      <c r="F27" s="116">
        <v>2</v>
      </c>
      <c r="G27" s="116"/>
      <c r="H27" s="116">
        <v>2</v>
      </c>
      <c r="I27" s="116"/>
      <c r="J27" s="116">
        <v>6</v>
      </c>
      <c r="K27" s="116"/>
      <c r="L27" s="116">
        <v>1</v>
      </c>
      <c r="M27" s="116"/>
      <c r="N27" s="116">
        <v>15</v>
      </c>
      <c r="O27" s="116"/>
      <c r="P27" s="116">
        <v>6</v>
      </c>
      <c r="Q27" s="117"/>
      <c r="R27" s="115">
        <v>49</v>
      </c>
      <c r="S27" s="115">
        <v>1</v>
      </c>
      <c r="T27" s="115" t="s">
        <v>118</v>
      </c>
      <c r="U27" s="115">
        <v>48</v>
      </c>
      <c r="V27" s="115">
        <v>43</v>
      </c>
      <c r="W27" s="115">
        <v>3</v>
      </c>
      <c r="X27" s="115">
        <v>2</v>
      </c>
    </row>
    <row r="28" spans="2:24" ht="15" customHeight="1">
      <c r="B28" s="113" t="s">
        <v>12</v>
      </c>
      <c r="D28" s="114">
        <v>150</v>
      </c>
      <c r="E28" s="115">
        <v>57</v>
      </c>
      <c r="F28" s="116">
        <v>12</v>
      </c>
      <c r="G28" s="116"/>
      <c r="H28" s="116">
        <v>2</v>
      </c>
      <c r="I28" s="116"/>
      <c r="J28" s="116">
        <v>8</v>
      </c>
      <c r="K28" s="116"/>
      <c r="L28" s="116">
        <v>3</v>
      </c>
      <c r="M28" s="116"/>
      <c r="N28" s="116">
        <v>31</v>
      </c>
      <c r="O28" s="116"/>
      <c r="P28" s="116">
        <v>13</v>
      </c>
      <c r="Q28" s="117"/>
      <c r="R28" s="115">
        <v>77</v>
      </c>
      <c r="S28" s="115" t="s">
        <v>118</v>
      </c>
      <c r="T28" s="115">
        <v>1</v>
      </c>
      <c r="U28" s="115">
        <v>76</v>
      </c>
      <c r="V28" s="115">
        <v>58</v>
      </c>
      <c r="W28" s="115">
        <v>14</v>
      </c>
      <c r="X28" s="115">
        <v>4</v>
      </c>
    </row>
    <row r="29" spans="2:24" ht="15" customHeight="1">
      <c r="B29" s="113" t="s">
        <v>13</v>
      </c>
      <c r="D29" s="114">
        <v>102</v>
      </c>
      <c r="E29" s="115">
        <v>39</v>
      </c>
      <c r="F29" s="116">
        <v>2</v>
      </c>
      <c r="G29" s="116"/>
      <c r="H29" s="116">
        <v>6</v>
      </c>
      <c r="I29" s="116"/>
      <c r="J29" s="116">
        <v>6</v>
      </c>
      <c r="K29" s="116"/>
      <c r="L29" s="116">
        <v>3</v>
      </c>
      <c r="M29" s="116"/>
      <c r="N29" s="116">
        <v>19</v>
      </c>
      <c r="O29" s="116"/>
      <c r="P29" s="116">
        <v>1</v>
      </c>
      <c r="Q29" s="117"/>
      <c r="R29" s="115">
        <v>57</v>
      </c>
      <c r="S29" s="115">
        <v>1</v>
      </c>
      <c r="T29" s="115" t="s">
        <v>118</v>
      </c>
      <c r="U29" s="115">
        <v>56</v>
      </c>
      <c r="V29" s="115">
        <v>37</v>
      </c>
      <c r="W29" s="115">
        <v>18</v>
      </c>
      <c r="X29" s="115">
        <v>1</v>
      </c>
    </row>
    <row r="30" spans="2:24" ht="15" customHeight="1">
      <c r="B30" s="113" t="s">
        <v>119</v>
      </c>
      <c r="D30" s="114" t="s">
        <v>118</v>
      </c>
      <c r="E30" s="115">
        <v>8</v>
      </c>
      <c r="F30" s="116">
        <v>3</v>
      </c>
      <c r="G30" s="116"/>
      <c r="H30" s="116">
        <v>2</v>
      </c>
      <c r="I30" s="116"/>
      <c r="J30" s="116">
        <v>4</v>
      </c>
      <c r="K30" s="116"/>
      <c r="L30" s="116">
        <v>1</v>
      </c>
      <c r="M30" s="116"/>
      <c r="N30" s="119">
        <v>5</v>
      </c>
      <c r="O30" s="119"/>
      <c r="P30" s="119">
        <v>13</v>
      </c>
      <c r="Q30" s="119"/>
      <c r="R30" s="120">
        <v>30</v>
      </c>
      <c r="S30" s="115" t="s">
        <v>118</v>
      </c>
      <c r="T30" s="115" t="s">
        <v>118</v>
      </c>
      <c r="U30" s="120">
        <v>30</v>
      </c>
      <c r="V30" s="120">
        <v>14</v>
      </c>
      <c r="W30" s="120">
        <v>16</v>
      </c>
      <c r="X30" s="115" t="s">
        <v>118</v>
      </c>
    </row>
    <row r="31" spans="2:24" ht="15" customHeight="1">
      <c r="B31" s="113" t="s">
        <v>60</v>
      </c>
      <c r="D31" s="114" t="s">
        <v>118</v>
      </c>
      <c r="E31" s="115">
        <v>17</v>
      </c>
      <c r="F31" s="116">
        <v>2</v>
      </c>
      <c r="G31" s="116"/>
      <c r="H31" s="116">
        <v>1</v>
      </c>
      <c r="I31" s="116"/>
      <c r="J31" s="116">
        <v>4</v>
      </c>
      <c r="K31" s="116"/>
      <c r="L31" s="116">
        <v>2</v>
      </c>
      <c r="M31" s="116"/>
      <c r="N31" s="119">
        <v>8</v>
      </c>
      <c r="O31" s="119"/>
      <c r="P31" s="119">
        <v>4</v>
      </c>
      <c r="Q31" s="119"/>
      <c r="R31" s="120">
        <v>23</v>
      </c>
      <c r="S31" s="115" t="s">
        <v>118</v>
      </c>
      <c r="T31" s="115" t="s">
        <v>118</v>
      </c>
      <c r="U31" s="120">
        <v>23</v>
      </c>
      <c r="V31" s="120">
        <v>16</v>
      </c>
      <c r="W31" s="120">
        <v>6</v>
      </c>
      <c r="X31" s="120">
        <v>1</v>
      </c>
    </row>
    <row r="32" spans="2:24" ht="15" customHeight="1">
      <c r="B32" s="113" t="s">
        <v>120</v>
      </c>
      <c r="D32" s="114" t="s">
        <v>118</v>
      </c>
      <c r="E32" s="115">
        <v>13</v>
      </c>
      <c r="F32" s="116">
        <v>1</v>
      </c>
      <c r="G32" s="116"/>
      <c r="H32" s="116">
        <v>2</v>
      </c>
      <c r="I32" s="116"/>
      <c r="J32" s="116">
        <v>2</v>
      </c>
      <c r="K32" s="116"/>
      <c r="L32" s="116">
        <v>1</v>
      </c>
      <c r="M32" s="116"/>
      <c r="N32" s="119">
        <v>22</v>
      </c>
      <c r="O32" s="119"/>
      <c r="P32" s="119">
        <v>13</v>
      </c>
      <c r="Q32" s="121"/>
      <c r="R32" s="120">
        <v>31</v>
      </c>
      <c r="S32" s="120">
        <v>1</v>
      </c>
      <c r="T32" s="115" t="s">
        <v>118</v>
      </c>
      <c r="U32" s="120">
        <v>30</v>
      </c>
      <c r="V32" s="120">
        <v>23</v>
      </c>
      <c r="W32" s="120">
        <v>7</v>
      </c>
      <c r="X32" s="115" t="s">
        <v>118</v>
      </c>
    </row>
    <row r="33" spans="2:24" ht="15" customHeight="1">
      <c r="B33" s="113" t="s">
        <v>121</v>
      </c>
      <c r="D33" s="114" t="s">
        <v>118</v>
      </c>
      <c r="E33" s="115">
        <v>6</v>
      </c>
      <c r="F33" s="116">
        <v>3</v>
      </c>
      <c r="G33" s="116"/>
      <c r="H33" s="116">
        <v>1</v>
      </c>
      <c r="I33" s="116"/>
      <c r="J33" s="116">
        <v>5</v>
      </c>
      <c r="K33" s="116"/>
      <c r="L33" s="116">
        <v>1</v>
      </c>
      <c r="M33" s="116"/>
      <c r="N33" s="119">
        <v>5</v>
      </c>
      <c r="O33" s="119"/>
      <c r="P33" s="119">
        <v>11</v>
      </c>
      <c r="Q33" s="119"/>
      <c r="R33" s="120">
        <v>26</v>
      </c>
      <c r="S33" s="115" t="s">
        <v>118</v>
      </c>
      <c r="T33" s="115" t="s">
        <v>118</v>
      </c>
      <c r="U33" s="120">
        <v>26</v>
      </c>
      <c r="V33" s="120">
        <v>11</v>
      </c>
      <c r="W33" s="120">
        <v>15</v>
      </c>
      <c r="X33" s="115" t="s">
        <v>118</v>
      </c>
    </row>
    <row r="34" spans="2:24" ht="15" customHeight="1">
      <c r="B34" s="113" t="s">
        <v>122</v>
      </c>
      <c r="D34" s="114" t="s">
        <v>118</v>
      </c>
      <c r="E34" s="115">
        <v>27</v>
      </c>
      <c r="F34" s="116">
        <v>3</v>
      </c>
      <c r="G34" s="116"/>
      <c r="H34" s="116">
        <v>1</v>
      </c>
      <c r="I34" s="116"/>
      <c r="J34" s="116">
        <v>9</v>
      </c>
      <c r="K34" s="116"/>
      <c r="L34" s="116">
        <v>5</v>
      </c>
      <c r="M34" s="116"/>
      <c r="N34" s="119">
        <v>15</v>
      </c>
      <c r="O34" s="119"/>
      <c r="P34" s="119">
        <v>12</v>
      </c>
      <c r="Q34" s="119"/>
      <c r="R34" s="120">
        <v>45</v>
      </c>
      <c r="S34" s="115" t="s">
        <v>118</v>
      </c>
      <c r="T34" s="115" t="s">
        <v>118</v>
      </c>
      <c r="U34" s="120">
        <v>45</v>
      </c>
      <c r="V34" s="120">
        <v>24</v>
      </c>
      <c r="W34" s="120">
        <v>17</v>
      </c>
      <c r="X34" s="120">
        <v>4</v>
      </c>
    </row>
    <row r="35" spans="2:24" ht="15" customHeight="1">
      <c r="B35" s="113" t="s">
        <v>123</v>
      </c>
      <c r="D35" s="114" t="s">
        <v>118</v>
      </c>
      <c r="E35" s="115">
        <v>17</v>
      </c>
      <c r="F35" s="116">
        <v>5</v>
      </c>
      <c r="G35" s="116"/>
      <c r="H35" s="116" t="s">
        <v>118</v>
      </c>
      <c r="I35" s="116"/>
      <c r="J35" s="116">
        <v>15</v>
      </c>
      <c r="K35" s="116"/>
      <c r="L35" s="116">
        <v>2</v>
      </c>
      <c r="M35" s="116"/>
      <c r="N35" s="119">
        <v>26</v>
      </c>
      <c r="O35" s="119"/>
      <c r="P35" s="119">
        <v>66</v>
      </c>
      <c r="Q35" s="119"/>
      <c r="R35" s="120">
        <v>47</v>
      </c>
      <c r="S35" s="115" t="s">
        <v>118</v>
      </c>
      <c r="T35" s="115" t="s">
        <v>118</v>
      </c>
      <c r="U35" s="120">
        <v>47</v>
      </c>
      <c r="V35" s="120">
        <v>32</v>
      </c>
      <c r="W35" s="120">
        <v>14</v>
      </c>
      <c r="X35" s="120">
        <v>1</v>
      </c>
    </row>
    <row r="36" spans="2:24" ht="15" customHeight="1">
      <c r="B36" s="113" t="s">
        <v>124</v>
      </c>
      <c r="D36" s="114" t="s">
        <v>118</v>
      </c>
      <c r="E36" s="115">
        <v>8</v>
      </c>
      <c r="F36" s="116">
        <v>4</v>
      </c>
      <c r="G36" s="116"/>
      <c r="H36" s="116" t="s">
        <v>118</v>
      </c>
      <c r="I36" s="116"/>
      <c r="J36" s="116">
        <v>6</v>
      </c>
      <c r="K36" s="116"/>
      <c r="L36" s="116">
        <v>1</v>
      </c>
      <c r="M36" s="116"/>
      <c r="N36" s="119">
        <v>8</v>
      </c>
      <c r="O36" s="119"/>
      <c r="P36" s="119">
        <v>6</v>
      </c>
      <c r="Q36" s="119"/>
      <c r="R36" s="120">
        <v>34</v>
      </c>
      <c r="S36" s="115" t="s">
        <v>118</v>
      </c>
      <c r="T36" s="115" t="s">
        <v>118</v>
      </c>
      <c r="U36" s="120">
        <v>34</v>
      </c>
      <c r="V36" s="120">
        <v>19</v>
      </c>
      <c r="W36" s="120">
        <v>15</v>
      </c>
      <c r="X36" s="115" t="s">
        <v>118</v>
      </c>
    </row>
    <row r="37" spans="2:24" ht="15" customHeight="1">
      <c r="B37" s="113"/>
      <c r="D37" s="114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115"/>
      <c r="S37" s="115"/>
      <c r="T37" s="115"/>
      <c r="U37" s="115">
        <f>SUM(V37:X37)</f>
        <v>0</v>
      </c>
      <c r="V37" s="115"/>
      <c r="W37" s="115"/>
      <c r="X37" s="115"/>
    </row>
    <row r="38" spans="2:24" ht="15" customHeight="1">
      <c r="B38" s="113" t="s">
        <v>62</v>
      </c>
      <c r="D38" s="114">
        <v>157</v>
      </c>
      <c r="E38" s="115">
        <v>31</v>
      </c>
      <c r="F38" s="116">
        <v>8</v>
      </c>
      <c r="G38" s="116"/>
      <c r="H38" s="116">
        <v>6</v>
      </c>
      <c r="I38" s="116"/>
      <c r="J38" s="116">
        <v>3</v>
      </c>
      <c r="K38" s="116"/>
      <c r="L38" s="116">
        <v>2</v>
      </c>
      <c r="M38" s="116"/>
      <c r="N38" s="116">
        <v>13</v>
      </c>
      <c r="O38" s="116"/>
      <c r="P38" s="116">
        <v>12</v>
      </c>
      <c r="Q38" s="117"/>
      <c r="R38" s="115">
        <v>54</v>
      </c>
      <c r="S38" s="115">
        <v>3</v>
      </c>
      <c r="T38" s="115">
        <v>1</v>
      </c>
      <c r="U38" s="115">
        <v>50</v>
      </c>
      <c r="V38" s="115">
        <v>34</v>
      </c>
      <c r="W38" s="115">
        <v>10</v>
      </c>
      <c r="X38" s="115">
        <v>6</v>
      </c>
    </row>
    <row r="39" spans="2:24" ht="15" customHeight="1">
      <c r="B39" s="113" t="s">
        <v>63</v>
      </c>
      <c r="D39" s="114">
        <v>33</v>
      </c>
      <c r="E39" s="115" t="s">
        <v>118</v>
      </c>
      <c r="F39" s="116" t="s">
        <v>118</v>
      </c>
      <c r="G39" s="116"/>
      <c r="H39" s="116" t="s">
        <v>118</v>
      </c>
      <c r="I39" s="116"/>
      <c r="J39" s="116" t="s">
        <v>118</v>
      </c>
      <c r="K39" s="116"/>
      <c r="L39" s="116" t="s">
        <v>118</v>
      </c>
      <c r="M39" s="116"/>
      <c r="N39" s="116" t="s">
        <v>118</v>
      </c>
      <c r="O39" s="116"/>
      <c r="P39" s="116" t="s">
        <v>118</v>
      </c>
      <c r="Q39" s="116"/>
      <c r="R39" s="115" t="s">
        <v>118</v>
      </c>
      <c r="S39" s="115" t="s">
        <v>118</v>
      </c>
      <c r="T39" s="115" t="s">
        <v>118</v>
      </c>
      <c r="U39" s="115" t="s">
        <v>118</v>
      </c>
      <c r="V39" s="115" t="s">
        <v>118</v>
      </c>
      <c r="W39" s="115" t="s">
        <v>118</v>
      </c>
      <c r="X39" s="115" t="s">
        <v>118</v>
      </c>
    </row>
    <row r="40" spans="2:24" ht="15" customHeight="1">
      <c r="B40" s="113" t="s">
        <v>64</v>
      </c>
      <c r="D40" s="114">
        <v>35</v>
      </c>
      <c r="E40" s="115">
        <v>9</v>
      </c>
      <c r="F40" s="116">
        <v>5</v>
      </c>
      <c r="G40" s="116"/>
      <c r="H40" s="116" t="s">
        <v>118</v>
      </c>
      <c r="I40" s="116"/>
      <c r="J40" s="119">
        <v>6</v>
      </c>
      <c r="K40" s="119"/>
      <c r="L40" s="116" t="s">
        <v>118</v>
      </c>
      <c r="M40" s="116"/>
      <c r="N40" s="116">
        <v>6</v>
      </c>
      <c r="O40" s="116"/>
      <c r="P40" s="116">
        <v>19</v>
      </c>
      <c r="Q40" s="117"/>
      <c r="R40" s="115">
        <v>30</v>
      </c>
      <c r="S40" s="115">
        <v>1</v>
      </c>
      <c r="T40" s="115" t="s">
        <v>118</v>
      </c>
      <c r="U40" s="115">
        <v>29</v>
      </c>
      <c r="V40" s="115">
        <v>13</v>
      </c>
      <c r="W40" s="115">
        <v>16</v>
      </c>
      <c r="X40" s="115" t="s">
        <v>118</v>
      </c>
    </row>
    <row r="41" spans="2:24" ht="15" customHeight="1">
      <c r="B41" s="113" t="s">
        <v>65</v>
      </c>
      <c r="D41" s="114">
        <v>43</v>
      </c>
      <c r="E41" s="115">
        <v>13</v>
      </c>
      <c r="F41" s="116">
        <v>2</v>
      </c>
      <c r="G41" s="116"/>
      <c r="H41" s="116" t="s">
        <v>118</v>
      </c>
      <c r="I41" s="116"/>
      <c r="J41" s="116">
        <v>6</v>
      </c>
      <c r="K41" s="116"/>
      <c r="L41" s="116">
        <v>4</v>
      </c>
      <c r="M41" s="116"/>
      <c r="N41" s="116">
        <v>15</v>
      </c>
      <c r="O41" s="116"/>
      <c r="P41" s="116">
        <v>9</v>
      </c>
      <c r="Q41" s="116"/>
      <c r="R41" s="115">
        <v>35</v>
      </c>
      <c r="S41" s="115">
        <v>1</v>
      </c>
      <c r="T41" s="115" t="s">
        <v>118</v>
      </c>
      <c r="U41" s="115">
        <v>34</v>
      </c>
      <c r="V41" s="115">
        <v>21</v>
      </c>
      <c r="W41" s="115">
        <v>13</v>
      </c>
      <c r="X41" s="115" t="s">
        <v>118</v>
      </c>
    </row>
    <row r="42" spans="2:24" ht="15" customHeight="1">
      <c r="B42" s="113" t="s">
        <v>66</v>
      </c>
      <c r="D42" s="114">
        <v>31</v>
      </c>
      <c r="E42" s="115">
        <v>12</v>
      </c>
      <c r="F42" s="116">
        <v>3</v>
      </c>
      <c r="G42" s="116"/>
      <c r="H42" s="116" t="s">
        <v>118</v>
      </c>
      <c r="I42" s="116"/>
      <c r="J42" s="116">
        <v>3</v>
      </c>
      <c r="K42" s="116"/>
      <c r="L42" s="116">
        <v>1</v>
      </c>
      <c r="M42" s="116"/>
      <c r="N42" s="116">
        <v>7</v>
      </c>
      <c r="O42" s="116"/>
      <c r="P42" s="116">
        <v>7</v>
      </c>
      <c r="Q42" s="117"/>
      <c r="R42" s="115">
        <v>39</v>
      </c>
      <c r="S42" s="115">
        <v>4</v>
      </c>
      <c r="T42" s="115" t="s">
        <v>118</v>
      </c>
      <c r="U42" s="115">
        <v>35</v>
      </c>
      <c r="V42" s="115">
        <v>20</v>
      </c>
      <c r="W42" s="115">
        <v>15</v>
      </c>
      <c r="X42" s="115" t="s">
        <v>118</v>
      </c>
    </row>
    <row r="43" spans="2:24" ht="15" customHeight="1">
      <c r="B43" s="113" t="s">
        <v>67</v>
      </c>
      <c r="D43" s="114">
        <v>67</v>
      </c>
      <c r="E43" s="115">
        <v>24</v>
      </c>
      <c r="F43" s="116">
        <v>7</v>
      </c>
      <c r="G43" s="116"/>
      <c r="H43" s="116" t="s">
        <v>117</v>
      </c>
      <c r="I43" s="116"/>
      <c r="J43" s="116">
        <v>13</v>
      </c>
      <c r="K43" s="116"/>
      <c r="L43" s="116">
        <v>4</v>
      </c>
      <c r="M43" s="116"/>
      <c r="N43" s="116">
        <v>18</v>
      </c>
      <c r="O43" s="116"/>
      <c r="P43" s="116">
        <v>24</v>
      </c>
      <c r="Q43" s="117"/>
      <c r="R43" s="115">
        <v>65</v>
      </c>
      <c r="S43" s="115">
        <v>1</v>
      </c>
      <c r="T43" s="115" t="s">
        <v>118</v>
      </c>
      <c r="U43" s="115">
        <v>64</v>
      </c>
      <c r="V43" s="115">
        <v>29</v>
      </c>
      <c r="W43" s="115">
        <v>31</v>
      </c>
      <c r="X43" s="115">
        <v>4</v>
      </c>
    </row>
    <row r="44" spans="2:24" ht="15" customHeight="1">
      <c r="B44" s="113" t="s">
        <v>125</v>
      </c>
      <c r="D44" s="114">
        <v>90</v>
      </c>
      <c r="E44" s="115">
        <v>12</v>
      </c>
      <c r="F44" s="116">
        <v>3</v>
      </c>
      <c r="G44" s="116"/>
      <c r="H44" s="116">
        <v>1</v>
      </c>
      <c r="I44" s="116"/>
      <c r="J44" s="116">
        <v>3</v>
      </c>
      <c r="K44" s="116"/>
      <c r="L44" s="116" t="s">
        <v>118</v>
      </c>
      <c r="M44" s="116"/>
      <c r="N44" s="116">
        <v>18</v>
      </c>
      <c r="O44" s="116"/>
      <c r="P44" s="116">
        <v>1</v>
      </c>
      <c r="Q44" s="116"/>
      <c r="R44" s="115">
        <v>14</v>
      </c>
      <c r="S44" s="115">
        <v>1</v>
      </c>
      <c r="T44" s="115">
        <v>1</v>
      </c>
      <c r="U44" s="115">
        <v>12</v>
      </c>
      <c r="V44" s="115">
        <v>11</v>
      </c>
      <c r="W44" s="115">
        <v>1</v>
      </c>
      <c r="X44" s="115" t="s">
        <v>118</v>
      </c>
    </row>
    <row r="45" spans="2:24" ht="15" customHeight="1">
      <c r="B45" s="113" t="s">
        <v>126</v>
      </c>
      <c r="D45" s="114">
        <v>30</v>
      </c>
      <c r="E45" s="115" t="s">
        <v>118</v>
      </c>
      <c r="F45" s="116" t="s">
        <v>118</v>
      </c>
      <c r="G45" s="116"/>
      <c r="H45" s="116" t="s">
        <v>118</v>
      </c>
      <c r="I45" s="116"/>
      <c r="J45" s="116" t="s">
        <v>118</v>
      </c>
      <c r="K45" s="116"/>
      <c r="L45" s="116" t="s">
        <v>118</v>
      </c>
      <c r="M45" s="116"/>
      <c r="N45" s="116" t="s">
        <v>118</v>
      </c>
      <c r="O45" s="116"/>
      <c r="P45" s="116" t="s">
        <v>118</v>
      </c>
      <c r="Q45" s="117"/>
      <c r="R45" s="115" t="s">
        <v>118</v>
      </c>
      <c r="S45" s="115" t="s">
        <v>118</v>
      </c>
      <c r="T45" s="115" t="s">
        <v>118</v>
      </c>
      <c r="U45" s="115" t="s">
        <v>118</v>
      </c>
      <c r="V45" s="115" t="s">
        <v>118</v>
      </c>
      <c r="W45" s="115" t="s">
        <v>118</v>
      </c>
      <c r="X45" s="115" t="s">
        <v>118</v>
      </c>
    </row>
    <row r="46" spans="2:24" ht="15" customHeight="1">
      <c r="B46" s="113" t="s">
        <v>69</v>
      </c>
      <c r="D46" s="114">
        <v>8</v>
      </c>
      <c r="E46" s="115" t="s">
        <v>118</v>
      </c>
      <c r="F46" s="116" t="s">
        <v>118</v>
      </c>
      <c r="G46" s="116"/>
      <c r="H46" s="116" t="s">
        <v>118</v>
      </c>
      <c r="I46" s="116"/>
      <c r="J46" s="116" t="s">
        <v>118</v>
      </c>
      <c r="K46" s="116"/>
      <c r="L46" s="116" t="s">
        <v>118</v>
      </c>
      <c r="M46" s="116"/>
      <c r="N46" s="116" t="s">
        <v>118</v>
      </c>
      <c r="O46" s="116"/>
      <c r="P46" s="116" t="s">
        <v>118</v>
      </c>
      <c r="Q46" s="117"/>
      <c r="R46" s="115" t="s">
        <v>118</v>
      </c>
      <c r="S46" s="115" t="s">
        <v>118</v>
      </c>
      <c r="T46" s="115" t="s">
        <v>118</v>
      </c>
      <c r="U46" s="115" t="s">
        <v>118</v>
      </c>
      <c r="V46" s="115" t="s">
        <v>118</v>
      </c>
      <c r="W46" s="115" t="s">
        <v>118</v>
      </c>
      <c r="X46" s="115" t="s">
        <v>118</v>
      </c>
    </row>
    <row r="47" spans="2:24" ht="15" customHeight="1">
      <c r="B47" s="113" t="s">
        <v>70</v>
      </c>
      <c r="D47" s="114">
        <v>69</v>
      </c>
      <c r="E47" s="115" t="s">
        <v>118</v>
      </c>
      <c r="F47" s="116" t="s">
        <v>117</v>
      </c>
      <c r="G47" s="116"/>
      <c r="H47" s="116" t="s">
        <v>117</v>
      </c>
      <c r="I47" s="116"/>
      <c r="J47" s="116" t="s">
        <v>117</v>
      </c>
      <c r="K47" s="116"/>
      <c r="L47" s="116" t="s">
        <v>117</v>
      </c>
      <c r="M47" s="116"/>
      <c r="N47" s="116" t="s">
        <v>117</v>
      </c>
      <c r="O47" s="116"/>
      <c r="P47" s="116" t="s">
        <v>117</v>
      </c>
      <c r="Q47" s="116"/>
      <c r="R47" s="115" t="s">
        <v>118</v>
      </c>
      <c r="S47" s="115" t="s">
        <v>118</v>
      </c>
      <c r="T47" s="115" t="s">
        <v>118</v>
      </c>
      <c r="U47" s="115" t="s">
        <v>118</v>
      </c>
      <c r="V47" s="115" t="s">
        <v>118</v>
      </c>
      <c r="W47" s="115" t="s">
        <v>118</v>
      </c>
      <c r="X47" s="115" t="s">
        <v>118</v>
      </c>
    </row>
    <row r="48" spans="2:24" ht="15" customHeight="1">
      <c r="B48" s="113" t="s">
        <v>71</v>
      </c>
      <c r="D48" s="114">
        <v>24</v>
      </c>
      <c r="E48" s="115">
        <v>13</v>
      </c>
      <c r="F48" s="116">
        <v>4</v>
      </c>
      <c r="G48" s="116"/>
      <c r="H48" s="116" t="s">
        <v>118</v>
      </c>
      <c r="I48" s="116"/>
      <c r="J48" s="116">
        <v>6</v>
      </c>
      <c r="K48" s="116"/>
      <c r="L48" s="116">
        <v>1</v>
      </c>
      <c r="M48" s="116"/>
      <c r="N48" s="116">
        <v>13</v>
      </c>
      <c r="O48" s="116"/>
      <c r="P48" s="116">
        <v>10</v>
      </c>
      <c r="Q48" s="116"/>
      <c r="R48" s="115">
        <v>46</v>
      </c>
      <c r="S48" s="115" t="s">
        <v>118</v>
      </c>
      <c r="T48" s="115" t="s">
        <v>118</v>
      </c>
      <c r="U48" s="115">
        <v>46</v>
      </c>
      <c r="V48" s="115">
        <v>17</v>
      </c>
      <c r="W48" s="115">
        <v>29</v>
      </c>
      <c r="X48" s="115" t="s">
        <v>118</v>
      </c>
    </row>
    <row r="49" spans="2:24" ht="15" customHeight="1">
      <c r="B49" s="113" t="s">
        <v>72</v>
      </c>
      <c r="D49" s="114">
        <v>10</v>
      </c>
      <c r="E49" s="115">
        <v>4</v>
      </c>
      <c r="F49" s="116">
        <v>1</v>
      </c>
      <c r="G49" s="116"/>
      <c r="H49" s="116">
        <v>1</v>
      </c>
      <c r="I49" s="116"/>
      <c r="J49" s="116">
        <v>3</v>
      </c>
      <c r="K49" s="116"/>
      <c r="L49" s="116">
        <v>1</v>
      </c>
      <c r="M49" s="116"/>
      <c r="N49" s="116">
        <v>5</v>
      </c>
      <c r="O49" s="116"/>
      <c r="P49" s="116">
        <v>1</v>
      </c>
      <c r="Q49" s="116"/>
      <c r="R49" s="115">
        <v>13</v>
      </c>
      <c r="S49" s="115" t="s">
        <v>118</v>
      </c>
      <c r="T49" s="115" t="s">
        <v>118</v>
      </c>
      <c r="U49" s="115">
        <v>13</v>
      </c>
      <c r="V49" s="115">
        <v>4</v>
      </c>
      <c r="W49" s="115">
        <v>8</v>
      </c>
      <c r="X49" s="115">
        <v>1</v>
      </c>
    </row>
    <row r="50" spans="2:24" ht="15" customHeight="1">
      <c r="B50" s="113" t="s">
        <v>73</v>
      </c>
      <c r="D50" s="114">
        <v>4</v>
      </c>
      <c r="E50" s="115">
        <v>1</v>
      </c>
      <c r="F50" s="116" t="s">
        <v>118</v>
      </c>
      <c r="G50" s="116"/>
      <c r="H50" s="116" t="s">
        <v>118</v>
      </c>
      <c r="I50" s="116"/>
      <c r="J50" s="116" t="s">
        <v>118</v>
      </c>
      <c r="K50" s="116"/>
      <c r="L50" s="116" t="s">
        <v>118</v>
      </c>
      <c r="M50" s="116"/>
      <c r="N50" s="116">
        <v>6</v>
      </c>
      <c r="O50" s="116"/>
      <c r="P50" s="116">
        <v>2</v>
      </c>
      <c r="Q50" s="117"/>
      <c r="R50" s="115">
        <v>8</v>
      </c>
      <c r="S50" s="115">
        <v>1</v>
      </c>
      <c r="T50" s="115" t="s">
        <v>118</v>
      </c>
      <c r="U50" s="115">
        <v>7</v>
      </c>
      <c r="V50" s="115">
        <v>5</v>
      </c>
      <c r="W50" s="115">
        <v>2</v>
      </c>
      <c r="X50" s="115" t="s">
        <v>118</v>
      </c>
    </row>
    <row r="51" spans="2:24" ht="15" customHeight="1">
      <c r="B51" s="113" t="s">
        <v>74</v>
      </c>
      <c r="D51" s="114">
        <v>35</v>
      </c>
      <c r="E51" s="115" t="s">
        <v>118</v>
      </c>
      <c r="F51" s="116" t="s">
        <v>4</v>
      </c>
      <c r="G51" s="116"/>
      <c r="H51" s="116" t="s">
        <v>118</v>
      </c>
      <c r="I51" s="116"/>
      <c r="J51" s="116" t="s">
        <v>4</v>
      </c>
      <c r="K51" s="116"/>
      <c r="L51" s="116" t="s">
        <v>4</v>
      </c>
      <c r="M51" s="116"/>
      <c r="N51" s="116" t="s">
        <v>4</v>
      </c>
      <c r="O51" s="116"/>
      <c r="P51" s="116" t="s">
        <v>4</v>
      </c>
      <c r="Q51" s="117"/>
      <c r="R51" s="115" t="s">
        <v>118</v>
      </c>
      <c r="S51" s="115" t="s">
        <v>118</v>
      </c>
      <c r="T51" s="115" t="s">
        <v>118</v>
      </c>
      <c r="U51" s="115" t="s">
        <v>118</v>
      </c>
      <c r="V51" s="115" t="s">
        <v>118</v>
      </c>
      <c r="W51" s="115" t="s">
        <v>118</v>
      </c>
      <c r="X51" s="115" t="s">
        <v>118</v>
      </c>
    </row>
    <row r="52" spans="2:24" ht="15" customHeight="1">
      <c r="B52" s="113" t="s">
        <v>75</v>
      </c>
      <c r="D52" s="114">
        <v>63</v>
      </c>
      <c r="E52" s="115" t="s">
        <v>118</v>
      </c>
      <c r="F52" s="116" t="s">
        <v>117</v>
      </c>
      <c r="G52" s="116"/>
      <c r="H52" s="116" t="s">
        <v>117</v>
      </c>
      <c r="I52" s="116"/>
      <c r="J52" s="116" t="s">
        <v>117</v>
      </c>
      <c r="K52" s="116"/>
      <c r="L52" s="116" t="s">
        <v>117</v>
      </c>
      <c r="M52" s="116"/>
      <c r="N52" s="116" t="s">
        <v>117</v>
      </c>
      <c r="O52" s="116"/>
      <c r="P52" s="116" t="s">
        <v>117</v>
      </c>
      <c r="Q52" s="116"/>
      <c r="R52" s="115" t="s">
        <v>118</v>
      </c>
      <c r="S52" s="115" t="s">
        <v>118</v>
      </c>
      <c r="T52" s="115" t="s">
        <v>118</v>
      </c>
      <c r="U52" s="115" t="s">
        <v>118</v>
      </c>
      <c r="V52" s="115" t="s">
        <v>118</v>
      </c>
      <c r="W52" s="115" t="s">
        <v>118</v>
      </c>
      <c r="X52" s="115" t="s">
        <v>118</v>
      </c>
    </row>
    <row r="53" spans="2:24" ht="15" customHeight="1">
      <c r="B53" s="113" t="s">
        <v>76</v>
      </c>
      <c r="D53" s="114">
        <v>1</v>
      </c>
      <c r="E53" s="115" t="s">
        <v>118</v>
      </c>
      <c r="F53" s="116" t="s">
        <v>118</v>
      </c>
      <c r="G53" s="116"/>
      <c r="H53" s="116" t="s">
        <v>118</v>
      </c>
      <c r="I53" s="116"/>
      <c r="J53" s="116" t="s">
        <v>118</v>
      </c>
      <c r="K53" s="116"/>
      <c r="L53" s="116" t="s">
        <v>118</v>
      </c>
      <c r="M53" s="116"/>
      <c r="N53" s="116" t="s">
        <v>4</v>
      </c>
      <c r="O53" s="116"/>
      <c r="P53" s="116">
        <v>3</v>
      </c>
      <c r="Q53" s="117"/>
      <c r="R53" s="115">
        <v>1</v>
      </c>
      <c r="S53" s="115" t="s">
        <v>118</v>
      </c>
      <c r="T53" s="115" t="s">
        <v>118</v>
      </c>
      <c r="U53" s="115">
        <v>1</v>
      </c>
      <c r="V53" s="115" t="s">
        <v>118</v>
      </c>
      <c r="W53" s="115">
        <v>1</v>
      </c>
      <c r="X53" s="115" t="s">
        <v>118</v>
      </c>
    </row>
    <row r="54" spans="2:24" ht="15" customHeight="1">
      <c r="B54" s="113" t="s">
        <v>77</v>
      </c>
      <c r="D54" s="114">
        <v>56</v>
      </c>
      <c r="E54" s="115" t="s">
        <v>118</v>
      </c>
      <c r="F54" s="116" t="s">
        <v>4</v>
      </c>
      <c r="G54" s="116"/>
      <c r="H54" s="116" t="s">
        <v>118</v>
      </c>
      <c r="I54" s="116"/>
      <c r="J54" s="116" t="s">
        <v>4</v>
      </c>
      <c r="K54" s="116"/>
      <c r="L54" s="116" t="s">
        <v>118</v>
      </c>
      <c r="M54" s="116"/>
      <c r="N54" s="116" t="s">
        <v>4</v>
      </c>
      <c r="O54" s="116"/>
      <c r="P54" s="116" t="s">
        <v>4</v>
      </c>
      <c r="Q54" s="116"/>
      <c r="R54" s="115" t="s">
        <v>118</v>
      </c>
      <c r="S54" s="115" t="s">
        <v>118</v>
      </c>
      <c r="T54" s="115" t="s">
        <v>118</v>
      </c>
      <c r="U54" s="115" t="s">
        <v>118</v>
      </c>
      <c r="V54" s="115" t="s">
        <v>118</v>
      </c>
      <c r="W54" s="115" t="s">
        <v>118</v>
      </c>
      <c r="X54" s="115" t="s">
        <v>118</v>
      </c>
    </row>
    <row r="55" spans="4:24" ht="4.5" customHeight="1" thickBot="1">
      <c r="D55" s="122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ht="13.5">
      <c r="A56" s="124" t="s">
        <v>127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</sheetData>
  <sheetProtection/>
  <mergeCells count="292">
    <mergeCell ref="F54:G54"/>
    <mergeCell ref="H54:I54"/>
    <mergeCell ref="J54:K54"/>
    <mergeCell ref="L54:M54"/>
    <mergeCell ref="N54:O54"/>
    <mergeCell ref="P54:Q54"/>
    <mergeCell ref="F53:G53"/>
    <mergeCell ref="H53:I53"/>
    <mergeCell ref="J53:K53"/>
    <mergeCell ref="L53:M53"/>
    <mergeCell ref="N53:O53"/>
    <mergeCell ref="P53:Q53"/>
    <mergeCell ref="F52:G52"/>
    <mergeCell ref="H52:I52"/>
    <mergeCell ref="J52:K52"/>
    <mergeCell ref="L52:M52"/>
    <mergeCell ref="N52:O52"/>
    <mergeCell ref="P52:Q52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9:O49"/>
    <mergeCell ref="P49:Q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F45:G45"/>
    <mergeCell ref="H45:I45"/>
    <mergeCell ref="J45:K45"/>
    <mergeCell ref="L45:M45"/>
    <mergeCell ref="N45:O45"/>
    <mergeCell ref="P45:Q45"/>
    <mergeCell ref="F44:G44"/>
    <mergeCell ref="H44:I44"/>
    <mergeCell ref="J44:K44"/>
    <mergeCell ref="L44:M44"/>
    <mergeCell ref="N44:O44"/>
    <mergeCell ref="P44:Q44"/>
    <mergeCell ref="F43:G43"/>
    <mergeCell ref="H43:I43"/>
    <mergeCell ref="J43:K43"/>
    <mergeCell ref="L43:M43"/>
    <mergeCell ref="N43:O43"/>
    <mergeCell ref="P43:Q43"/>
    <mergeCell ref="F42:G42"/>
    <mergeCell ref="H42:I42"/>
    <mergeCell ref="J42:K42"/>
    <mergeCell ref="L42:M42"/>
    <mergeCell ref="N42:O42"/>
    <mergeCell ref="P42:Q42"/>
    <mergeCell ref="F41:G41"/>
    <mergeCell ref="H41:I41"/>
    <mergeCell ref="J41:K41"/>
    <mergeCell ref="L41:M41"/>
    <mergeCell ref="N41:O41"/>
    <mergeCell ref="P41:Q41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F38:G38"/>
    <mergeCell ref="H38:I38"/>
    <mergeCell ref="J38:K38"/>
    <mergeCell ref="L38:M38"/>
    <mergeCell ref="N38:O38"/>
    <mergeCell ref="P38:Q38"/>
    <mergeCell ref="F37:G37"/>
    <mergeCell ref="H37:I37"/>
    <mergeCell ref="J37:K37"/>
    <mergeCell ref="L37:M37"/>
    <mergeCell ref="N37:O37"/>
    <mergeCell ref="P37:Q37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P35:Q35"/>
    <mergeCell ref="F34:G34"/>
    <mergeCell ref="H34:I34"/>
    <mergeCell ref="J34:K34"/>
    <mergeCell ref="L34:M34"/>
    <mergeCell ref="N34:O34"/>
    <mergeCell ref="P34:Q34"/>
    <mergeCell ref="F33:G33"/>
    <mergeCell ref="H33:I33"/>
    <mergeCell ref="J33:K33"/>
    <mergeCell ref="L33:M33"/>
    <mergeCell ref="N33:O33"/>
    <mergeCell ref="P33:Q33"/>
    <mergeCell ref="F32:G32"/>
    <mergeCell ref="H32:I32"/>
    <mergeCell ref="J32:K32"/>
    <mergeCell ref="L32:M32"/>
    <mergeCell ref="N32:O32"/>
    <mergeCell ref="P32:Q32"/>
    <mergeCell ref="F31:G31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5:G25"/>
    <mergeCell ref="H25:I25"/>
    <mergeCell ref="J25:K25"/>
    <mergeCell ref="L25:M25"/>
    <mergeCell ref="N25:O25"/>
    <mergeCell ref="P25:Q25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N19:O19"/>
    <mergeCell ref="P19:Q19"/>
    <mergeCell ref="F18:G18"/>
    <mergeCell ref="H18:I18"/>
    <mergeCell ref="J18:K18"/>
    <mergeCell ref="L18:M18"/>
    <mergeCell ref="N18:O18"/>
    <mergeCell ref="P18:Q18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F15:G15"/>
    <mergeCell ref="H15:I15"/>
    <mergeCell ref="J15:K15"/>
    <mergeCell ref="L15:M15"/>
    <mergeCell ref="N15:O15"/>
    <mergeCell ref="P15:Q15"/>
    <mergeCell ref="F14:G14"/>
    <mergeCell ref="H14:I14"/>
    <mergeCell ref="J14:K14"/>
    <mergeCell ref="L14:M14"/>
    <mergeCell ref="N14:O14"/>
    <mergeCell ref="P14:Q14"/>
    <mergeCell ref="F13:G13"/>
    <mergeCell ref="H13:I13"/>
    <mergeCell ref="J13:K13"/>
    <mergeCell ref="L13:M13"/>
    <mergeCell ref="N13:O13"/>
    <mergeCell ref="P13:Q13"/>
    <mergeCell ref="F12:G12"/>
    <mergeCell ref="H12:I12"/>
    <mergeCell ref="J12:K12"/>
    <mergeCell ref="L12:M12"/>
    <mergeCell ref="N12:O12"/>
    <mergeCell ref="P12:Q12"/>
    <mergeCell ref="F11:G11"/>
    <mergeCell ref="H11:I11"/>
    <mergeCell ref="J11:K11"/>
    <mergeCell ref="L11:M11"/>
    <mergeCell ref="N11:O11"/>
    <mergeCell ref="P11:Q11"/>
    <mergeCell ref="F10:G10"/>
    <mergeCell ref="H10:I10"/>
    <mergeCell ref="J10:K10"/>
    <mergeCell ref="L10:M10"/>
    <mergeCell ref="N10:O10"/>
    <mergeCell ref="P10:Q10"/>
    <mergeCell ref="Q5:Q7"/>
    <mergeCell ref="R5:X5"/>
    <mergeCell ref="R6:R7"/>
    <mergeCell ref="S6:S7"/>
    <mergeCell ref="T6:T7"/>
    <mergeCell ref="U6:X6"/>
    <mergeCell ref="K5:K7"/>
    <mergeCell ref="L5:L7"/>
    <mergeCell ref="M5:M7"/>
    <mergeCell ref="N5:N7"/>
    <mergeCell ref="O5:O7"/>
    <mergeCell ref="P5:P7"/>
    <mergeCell ref="U3:X3"/>
    <mergeCell ref="L4:X4"/>
    <mergeCell ref="A5:C7"/>
    <mergeCell ref="D5:D7"/>
    <mergeCell ref="E5:E7"/>
    <mergeCell ref="F5:F7"/>
    <mergeCell ref="G5:G7"/>
    <mergeCell ref="H5:H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0.875" style="67" customWidth="1"/>
    <col min="2" max="2" width="6.50390625" style="67" customWidth="1"/>
    <col min="3" max="3" width="4.00390625" style="67" customWidth="1"/>
    <col min="4" max="4" width="0.875" style="67" customWidth="1"/>
    <col min="5" max="18" width="7.125" style="67" customWidth="1"/>
    <col min="19" max="19" width="7.125" style="126" customWidth="1"/>
    <col min="20" max="26" width="7.125" style="67" customWidth="1"/>
    <col min="27" max="16384" width="9.00390625" style="67" customWidth="1"/>
  </cols>
  <sheetData>
    <row r="1" ht="17.25">
      <c r="J1" s="68" t="s">
        <v>128</v>
      </c>
    </row>
    <row r="2" spans="1:11" ht="21" customHeight="1">
      <c r="A2" s="74" t="s">
        <v>129</v>
      </c>
      <c r="B2" s="75"/>
      <c r="K2" s="68"/>
    </row>
    <row r="3" spans="1:11" ht="12" customHeight="1">
      <c r="A3" s="74" t="s">
        <v>130</v>
      </c>
      <c r="B3" s="75"/>
      <c r="K3" s="68"/>
    </row>
    <row r="4" spans="1:11" ht="12" customHeight="1">
      <c r="A4" s="74" t="s">
        <v>131</v>
      </c>
      <c r="B4" s="75"/>
      <c r="K4" s="68"/>
    </row>
    <row r="5" spans="1:2" ht="12" customHeight="1">
      <c r="A5" s="74" t="s">
        <v>132</v>
      </c>
      <c r="B5" s="75"/>
    </row>
    <row r="6" spans="1:26" ht="12.75" customHeight="1" thickBot="1">
      <c r="A6" s="74" t="s">
        <v>15</v>
      </c>
      <c r="X6" s="74" t="s">
        <v>133</v>
      </c>
      <c r="Z6" s="74"/>
    </row>
    <row r="7" spans="1:26" ht="16.5" customHeight="1" thickTop="1">
      <c r="A7" s="127" t="s">
        <v>17</v>
      </c>
      <c r="B7" s="127"/>
      <c r="C7" s="127"/>
      <c r="D7" s="128"/>
      <c r="E7" s="129" t="s">
        <v>49</v>
      </c>
      <c r="F7" s="130"/>
      <c r="G7" s="129" t="s">
        <v>134</v>
      </c>
      <c r="H7" s="131"/>
      <c r="I7" s="129" t="s">
        <v>135</v>
      </c>
      <c r="J7" s="131"/>
      <c r="K7" s="129" t="s">
        <v>136</v>
      </c>
      <c r="L7" s="131"/>
      <c r="M7" s="129" t="s">
        <v>137</v>
      </c>
      <c r="N7" s="130"/>
      <c r="O7" s="131" t="s">
        <v>138</v>
      </c>
      <c r="P7" s="130"/>
      <c r="Q7" s="129" t="s">
        <v>139</v>
      </c>
      <c r="R7" s="131"/>
      <c r="S7" s="129" t="s">
        <v>140</v>
      </c>
      <c r="T7" s="131"/>
      <c r="U7" s="129" t="s">
        <v>141</v>
      </c>
      <c r="V7" s="131"/>
      <c r="W7" s="129" t="s">
        <v>142</v>
      </c>
      <c r="X7" s="131"/>
      <c r="Y7" s="129" t="s">
        <v>143</v>
      </c>
      <c r="Z7" s="131"/>
    </row>
    <row r="8" spans="1:27" ht="16.5" customHeight="1">
      <c r="A8" s="132"/>
      <c r="B8" s="132"/>
      <c r="C8" s="132"/>
      <c r="D8" s="133"/>
      <c r="E8" s="134" t="s">
        <v>144</v>
      </c>
      <c r="F8" s="134" t="s">
        <v>145</v>
      </c>
      <c r="G8" s="135" t="s">
        <v>144</v>
      </c>
      <c r="H8" s="135" t="s">
        <v>145</v>
      </c>
      <c r="I8" s="135" t="s">
        <v>144</v>
      </c>
      <c r="J8" s="135" t="s">
        <v>145</v>
      </c>
      <c r="K8" s="135" t="s">
        <v>144</v>
      </c>
      <c r="L8" s="135" t="s">
        <v>145</v>
      </c>
      <c r="M8" s="135" t="s">
        <v>144</v>
      </c>
      <c r="N8" s="135" t="s">
        <v>145</v>
      </c>
      <c r="O8" s="136" t="s">
        <v>144</v>
      </c>
      <c r="P8" s="135" t="s">
        <v>145</v>
      </c>
      <c r="Q8" s="135" t="s">
        <v>144</v>
      </c>
      <c r="R8" s="135" t="s">
        <v>145</v>
      </c>
      <c r="S8" s="137" t="s">
        <v>144</v>
      </c>
      <c r="T8" s="135" t="s">
        <v>145</v>
      </c>
      <c r="U8" s="135" t="s">
        <v>144</v>
      </c>
      <c r="V8" s="138" t="s">
        <v>145</v>
      </c>
      <c r="W8" s="135" t="s">
        <v>144</v>
      </c>
      <c r="X8" s="135" t="s">
        <v>145</v>
      </c>
      <c r="Y8" s="135" t="s">
        <v>144</v>
      </c>
      <c r="Z8" s="138" t="s">
        <v>145</v>
      </c>
      <c r="AA8" s="139"/>
    </row>
    <row r="9" ht="4.5" customHeight="1">
      <c r="E9" s="105"/>
    </row>
    <row r="10" spans="2:26" s="140" customFormat="1" ht="14.25" customHeight="1">
      <c r="B10" s="141" t="s">
        <v>146</v>
      </c>
      <c r="C10" s="74">
        <v>1975</v>
      </c>
      <c r="E10" s="122">
        <v>12908</v>
      </c>
      <c r="F10" s="142">
        <v>691</v>
      </c>
      <c r="G10" s="123">
        <v>2315</v>
      </c>
      <c r="H10" s="142">
        <v>123.9</v>
      </c>
      <c r="I10" s="123">
        <v>3378</v>
      </c>
      <c r="J10" s="142">
        <v>180.8</v>
      </c>
      <c r="K10" s="123">
        <v>1919</v>
      </c>
      <c r="L10" s="142">
        <v>102.7</v>
      </c>
      <c r="M10" s="123">
        <v>623</v>
      </c>
      <c r="N10" s="142">
        <v>33.4</v>
      </c>
      <c r="O10" s="123">
        <v>629</v>
      </c>
      <c r="P10" s="142">
        <v>33.7</v>
      </c>
      <c r="Q10" s="123">
        <v>592</v>
      </c>
      <c r="R10" s="142">
        <v>31.7</v>
      </c>
      <c r="S10" s="123">
        <v>381</v>
      </c>
      <c r="T10" s="142">
        <v>20.4</v>
      </c>
      <c r="U10" s="123" t="s">
        <v>147</v>
      </c>
      <c r="V10" s="123" t="s">
        <v>147</v>
      </c>
      <c r="W10" s="123">
        <v>143</v>
      </c>
      <c r="X10" s="142">
        <v>7.7</v>
      </c>
      <c r="Y10" s="123">
        <v>152</v>
      </c>
      <c r="Z10" s="142">
        <v>8.1</v>
      </c>
    </row>
    <row r="11" spans="2:26" s="140" customFormat="1" ht="14.25" customHeight="1">
      <c r="B11" s="141" t="s">
        <v>148</v>
      </c>
      <c r="C11" s="74">
        <v>1985</v>
      </c>
      <c r="E11" s="122">
        <v>13240</v>
      </c>
      <c r="F11" s="142">
        <v>652.7</v>
      </c>
      <c r="G11" s="123">
        <v>3061</v>
      </c>
      <c r="H11" s="142">
        <v>150.9</v>
      </c>
      <c r="I11" s="123">
        <v>2613</v>
      </c>
      <c r="J11" s="142">
        <v>128.8</v>
      </c>
      <c r="K11" s="123">
        <v>2552</v>
      </c>
      <c r="L11" s="142">
        <v>125.8</v>
      </c>
      <c r="M11" s="123">
        <v>767</v>
      </c>
      <c r="N11" s="142">
        <v>37.8</v>
      </c>
      <c r="O11" s="123">
        <v>540</v>
      </c>
      <c r="P11" s="142">
        <v>26.6</v>
      </c>
      <c r="Q11" s="123">
        <v>608</v>
      </c>
      <c r="R11" s="142">
        <v>30</v>
      </c>
      <c r="S11" s="123">
        <v>419</v>
      </c>
      <c r="T11" s="142">
        <v>20.7</v>
      </c>
      <c r="U11" s="123">
        <v>265</v>
      </c>
      <c r="V11" s="142">
        <v>13.1</v>
      </c>
      <c r="W11" s="123">
        <v>197</v>
      </c>
      <c r="X11" s="142">
        <v>9.7</v>
      </c>
      <c r="Y11" s="123">
        <v>137</v>
      </c>
      <c r="Z11" s="142">
        <v>6.8</v>
      </c>
    </row>
    <row r="12" spans="2:26" s="140" customFormat="1" ht="14.25" customHeight="1">
      <c r="B12" s="141" t="s">
        <v>149</v>
      </c>
      <c r="C12" s="74">
        <v>1995</v>
      </c>
      <c r="E12" s="122">
        <v>15811</v>
      </c>
      <c r="F12" s="142">
        <v>752.8</v>
      </c>
      <c r="G12" s="123">
        <v>4329</v>
      </c>
      <c r="H12" s="142">
        <v>206.1</v>
      </c>
      <c r="I12" s="123">
        <v>2771</v>
      </c>
      <c r="J12" s="142">
        <v>131.9</v>
      </c>
      <c r="K12" s="123">
        <v>2493</v>
      </c>
      <c r="L12" s="142">
        <v>118.7</v>
      </c>
      <c r="M12" s="123">
        <v>1154</v>
      </c>
      <c r="N12" s="142">
        <v>54.9</v>
      </c>
      <c r="O12" s="123">
        <v>789</v>
      </c>
      <c r="P12" s="142">
        <v>37.6</v>
      </c>
      <c r="Q12" s="123">
        <v>595</v>
      </c>
      <c r="R12" s="142">
        <v>28.3</v>
      </c>
      <c r="S12" s="123">
        <v>343</v>
      </c>
      <c r="T12" s="142">
        <v>16.3</v>
      </c>
      <c r="U12" s="123">
        <v>193</v>
      </c>
      <c r="V12" s="142">
        <v>9.2</v>
      </c>
      <c r="W12" s="123">
        <v>223</v>
      </c>
      <c r="X12" s="142">
        <v>10.6</v>
      </c>
      <c r="Y12" s="123">
        <v>212</v>
      </c>
      <c r="Z12" s="142">
        <v>10.1</v>
      </c>
    </row>
    <row r="13" spans="2:26" s="140" customFormat="1" ht="12.75" customHeight="1">
      <c r="B13" s="141"/>
      <c r="C13" s="74"/>
      <c r="E13" s="122"/>
      <c r="F13" s="142"/>
      <c r="G13" s="123"/>
      <c r="H13" s="142"/>
      <c r="I13" s="123"/>
      <c r="J13" s="142"/>
      <c r="K13" s="123"/>
      <c r="L13" s="142"/>
      <c r="M13" s="123"/>
      <c r="N13" s="142"/>
      <c r="O13" s="123"/>
      <c r="P13" s="142"/>
      <c r="Q13" s="123"/>
      <c r="R13" s="142"/>
      <c r="S13" s="123"/>
      <c r="T13" s="142"/>
      <c r="U13" s="123"/>
      <c r="V13" s="142"/>
      <c r="W13" s="123"/>
      <c r="X13" s="142"/>
      <c r="Y13" s="123"/>
      <c r="Z13" s="142"/>
    </row>
    <row r="14" spans="2:26" s="140" customFormat="1" ht="14.25" customHeight="1">
      <c r="B14" s="141" t="s">
        <v>150</v>
      </c>
      <c r="C14" s="74">
        <v>1999</v>
      </c>
      <c r="E14" s="122">
        <v>16880</v>
      </c>
      <c r="F14" s="142">
        <v>796.4</v>
      </c>
      <c r="G14" s="123">
        <v>4907</v>
      </c>
      <c r="H14" s="142">
        <v>231.5</v>
      </c>
      <c r="I14" s="123">
        <v>2368</v>
      </c>
      <c r="J14" s="142">
        <v>111.7</v>
      </c>
      <c r="K14" s="123">
        <v>2703</v>
      </c>
      <c r="L14" s="142">
        <v>127.5</v>
      </c>
      <c r="M14" s="123">
        <v>1499</v>
      </c>
      <c r="N14" s="142">
        <v>70.7</v>
      </c>
      <c r="O14" s="123">
        <v>767</v>
      </c>
      <c r="P14" s="142">
        <v>36.2</v>
      </c>
      <c r="Q14" s="123">
        <v>514</v>
      </c>
      <c r="R14" s="142">
        <v>24.3</v>
      </c>
      <c r="S14" s="123">
        <v>495</v>
      </c>
      <c r="T14" s="142">
        <v>23.4</v>
      </c>
      <c r="U14" s="123">
        <v>238</v>
      </c>
      <c r="V14" s="142">
        <v>11.2</v>
      </c>
      <c r="W14" s="123">
        <v>308</v>
      </c>
      <c r="X14" s="142">
        <v>14.5</v>
      </c>
      <c r="Y14" s="123">
        <v>218</v>
      </c>
      <c r="Z14" s="142">
        <v>10.3</v>
      </c>
    </row>
    <row r="15" spans="2:26" s="140" customFormat="1" ht="14.25" customHeight="1">
      <c r="B15" s="143" t="s">
        <v>151</v>
      </c>
      <c r="C15" s="74">
        <v>2000</v>
      </c>
      <c r="E15" s="122">
        <v>16577</v>
      </c>
      <c r="F15" s="142">
        <v>786.5</v>
      </c>
      <c r="G15" s="123">
        <v>5012</v>
      </c>
      <c r="H15" s="142">
        <v>237.8</v>
      </c>
      <c r="I15" s="123">
        <v>2230</v>
      </c>
      <c r="J15" s="142">
        <v>105.8</v>
      </c>
      <c r="K15" s="123">
        <v>2671</v>
      </c>
      <c r="L15" s="142">
        <v>126.7</v>
      </c>
      <c r="M15" s="123">
        <v>1444</v>
      </c>
      <c r="N15" s="142">
        <v>68.5</v>
      </c>
      <c r="O15" s="123">
        <v>731</v>
      </c>
      <c r="P15" s="142">
        <v>34.7</v>
      </c>
      <c r="Q15" s="123">
        <v>441</v>
      </c>
      <c r="R15" s="142">
        <v>20.9</v>
      </c>
      <c r="S15" s="123">
        <v>489</v>
      </c>
      <c r="T15" s="142">
        <v>23.2</v>
      </c>
      <c r="U15" s="123">
        <v>246</v>
      </c>
      <c r="V15" s="142">
        <v>11.7</v>
      </c>
      <c r="W15" s="123">
        <v>293</v>
      </c>
      <c r="X15" s="142">
        <v>13.9</v>
      </c>
      <c r="Y15" s="123">
        <v>199</v>
      </c>
      <c r="Z15" s="142">
        <v>9.4</v>
      </c>
    </row>
    <row r="16" spans="2:26" s="140" customFormat="1" ht="14.25" customHeight="1">
      <c r="B16" s="143" t="s">
        <v>152</v>
      </c>
      <c r="C16" s="74">
        <v>2001</v>
      </c>
      <c r="E16" s="122">
        <v>16522</v>
      </c>
      <c r="F16" s="142">
        <v>784.9</v>
      </c>
      <c r="G16" s="123">
        <v>4909</v>
      </c>
      <c r="H16" s="142">
        <v>232.4</v>
      </c>
      <c r="I16" s="123">
        <v>2219</v>
      </c>
      <c r="J16" s="142">
        <v>105.1</v>
      </c>
      <c r="K16" s="123">
        <v>2662</v>
      </c>
      <c r="L16" s="142">
        <v>126</v>
      </c>
      <c r="M16" s="123">
        <v>1473</v>
      </c>
      <c r="N16" s="142">
        <v>69.7</v>
      </c>
      <c r="O16" s="123">
        <v>805</v>
      </c>
      <c r="P16" s="142">
        <v>38.1</v>
      </c>
      <c r="Q16" s="123">
        <v>485</v>
      </c>
      <c r="R16" s="142">
        <v>23</v>
      </c>
      <c r="S16" s="123">
        <v>460</v>
      </c>
      <c r="T16" s="142">
        <v>21.8</v>
      </c>
      <c r="U16" s="123">
        <v>207</v>
      </c>
      <c r="V16" s="142">
        <v>9.8</v>
      </c>
      <c r="W16" s="123">
        <v>324</v>
      </c>
      <c r="X16" s="142">
        <v>15.3</v>
      </c>
      <c r="Y16" s="123">
        <v>159</v>
      </c>
      <c r="Z16" s="142">
        <v>7.5</v>
      </c>
    </row>
    <row r="17" spans="2:26" s="140" customFormat="1" ht="14.25" customHeight="1">
      <c r="B17" s="143" t="s">
        <v>153</v>
      </c>
      <c r="C17" s="74">
        <v>2002</v>
      </c>
      <c r="E17" s="122">
        <v>16905</v>
      </c>
      <c r="F17" s="142">
        <v>799.8</v>
      </c>
      <c r="G17" s="123">
        <v>4918</v>
      </c>
      <c r="H17" s="142">
        <v>232.7</v>
      </c>
      <c r="I17" s="123">
        <v>2238</v>
      </c>
      <c r="J17" s="142">
        <v>105.9</v>
      </c>
      <c r="K17" s="123">
        <v>2927</v>
      </c>
      <c r="L17" s="142">
        <v>138.5</v>
      </c>
      <c r="M17" s="123">
        <v>1489</v>
      </c>
      <c r="N17" s="142">
        <v>70.4</v>
      </c>
      <c r="O17" s="123">
        <v>798</v>
      </c>
      <c r="P17" s="142">
        <v>37.8</v>
      </c>
      <c r="Q17" s="123">
        <v>494</v>
      </c>
      <c r="R17" s="142">
        <v>23.4</v>
      </c>
      <c r="S17" s="123">
        <v>478</v>
      </c>
      <c r="T17" s="142">
        <v>22.6</v>
      </c>
      <c r="U17" s="123">
        <v>226</v>
      </c>
      <c r="V17" s="142">
        <v>10.7</v>
      </c>
      <c r="W17" s="123">
        <v>300</v>
      </c>
      <c r="X17" s="142">
        <v>14.2</v>
      </c>
      <c r="Y17" s="123">
        <v>202</v>
      </c>
      <c r="Z17" s="142">
        <v>9.6</v>
      </c>
    </row>
    <row r="18" spans="2:26" s="107" customFormat="1" ht="14.25" customHeight="1">
      <c r="B18" s="144" t="s">
        <v>154</v>
      </c>
      <c r="C18" s="145">
        <v>2003</v>
      </c>
      <c r="E18" s="146">
        <v>17118</v>
      </c>
      <c r="F18" s="147">
        <v>809.2</v>
      </c>
      <c r="G18" s="148">
        <v>4934</v>
      </c>
      <c r="H18" s="147">
        <v>233.2</v>
      </c>
      <c r="I18" s="148">
        <v>2241</v>
      </c>
      <c r="J18" s="147">
        <v>105.9</v>
      </c>
      <c r="K18" s="148">
        <v>2881</v>
      </c>
      <c r="L18" s="147">
        <v>136.2</v>
      </c>
      <c r="M18" s="148">
        <v>1610</v>
      </c>
      <c r="N18" s="147">
        <v>76.1</v>
      </c>
      <c r="O18" s="148">
        <v>742</v>
      </c>
      <c r="P18" s="147">
        <v>35.1</v>
      </c>
      <c r="Q18" s="148">
        <v>568</v>
      </c>
      <c r="R18" s="147">
        <v>26.9</v>
      </c>
      <c r="S18" s="148">
        <v>546</v>
      </c>
      <c r="T18" s="147">
        <v>25.8</v>
      </c>
      <c r="U18" s="148">
        <v>201</v>
      </c>
      <c r="V18" s="147">
        <v>9.5</v>
      </c>
      <c r="W18" s="148">
        <v>327</v>
      </c>
      <c r="X18" s="147">
        <v>15.5</v>
      </c>
      <c r="Y18" s="148">
        <v>202</v>
      </c>
      <c r="Z18" s="147">
        <v>9.5</v>
      </c>
    </row>
    <row r="19" spans="1:26" ht="12.75" customHeight="1">
      <c r="A19" s="107"/>
      <c r="B19" s="108"/>
      <c r="C19" s="113"/>
      <c r="D19" s="107"/>
      <c r="E19" s="122"/>
      <c r="F19" s="142"/>
      <c r="G19" s="123"/>
      <c r="H19" s="142"/>
      <c r="I19" s="123"/>
      <c r="K19" s="123"/>
      <c r="L19" s="142"/>
      <c r="M19" s="123"/>
      <c r="N19" s="142"/>
      <c r="O19" s="123"/>
      <c r="P19" s="142"/>
      <c r="Q19" s="123"/>
      <c r="R19" s="142"/>
      <c r="S19" s="123"/>
      <c r="T19" s="142"/>
      <c r="U19" s="123"/>
      <c r="V19" s="142"/>
      <c r="W19" s="123"/>
      <c r="X19" s="142"/>
      <c r="Y19" s="123"/>
      <c r="Z19" s="142"/>
    </row>
    <row r="20" spans="2:26" s="107" customFormat="1" ht="14.25" customHeight="1">
      <c r="B20" s="149" t="s">
        <v>51</v>
      </c>
      <c r="C20" s="149"/>
      <c r="E20" s="146">
        <v>10956</v>
      </c>
      <c r="F20" s="147">
        <v>801</v>
      </c>
      <c r="G20" s="148">
        <v>3246</v>
      </c>
      <c r="H20" s="147">
        <v>237.3</v>
      </c>
      <c r="I20" s="148">
        <v>1387</v>
      </c>
      <c r="J20" s="147">
        <v>101.4</v>
      </c>
      <c r="K20" s="148">
        <v>1842</v>
      </c>
      <c r="L20" s="147">
        <v>134.7</v>
      </c>
      <c r="M20" s="148">
        <v>1044</v>
      </c>
      <c r="N20" s="147">
        <v>76.3</v>
      </c>
      <c r="O20" s="148">
        <v>462</v>
      </c>
      <c r="P20" s="147">
        <v>33.8</v>
      </c>
      <c r="Q20" s="148">
        <v>269</v>
      </c>
      <c r="R20" s="147">
        <v>19.7</v>
      </c>
      <c r="S20" s="148">
        <v>375</v>
      </c>
      <c r="T20" s="147">
        <v>27.4</v>
      </c>
      <c r="U20" s="148">
        <v>131</v>
      </c>
      <c r="V20" s="147">
        <v>9.6</v>
      </c>
      <c r="W20" s="148">
        <v>212</v>
      </c>
      <c r="X20" s="147">
        <v>15.5</v>
      </c>
      <c r="Y20" s="148">
        <v>139</v>
      </c>
      <c r="Z20" s="147">
        <v>10.2</v>
      </c>
    </row>
    <row r="21" spans="2:26" s="107" customFormat="1" ht="12.75" customHeight="1">
      <c r="B21" s="108"/>
      <c r="C21" s="108"/>
      <c r="E21" s="146"/>
      <c r="F21" s="147"/>
      <c r="G21" s="148"/>
      <c r="H21" s="147"/>
      <c r="I21" s="148"/>
      <c r="J21" s="147"/>
      <c r="K21" s="148"/>
      <c r="L21" s="147" t="s">
        <v>155</v>
      </c>
      <c r="M21" s="148"/>
      <c r="N21" s="147"/>
      <c r="O21" s="148"/>
      <c r="P21" s="147"/>
      <c r="Q21" s="148"/>
      <c r="R21" s="147"/>
      <c r="S21" s="148"/>
      <c r="T21" s="147"/>
      <c r="U21" s="148"/>
      <c r="V21" s="147"/>
      <c r="W21" s="148"/>
      <c r="X21" s="147"/>
      <c r="Y21" s="148"/>
      <c r="Z21" s="147"/>
    </row>
    <row r="22" spans="2:26" s="107" customFormat="1" ht="14.25" customHeight="1">
      <c r="B22" s="149" t="s">
        <v>53</v>
      </c>
      <c r="C22" s="149"/>
      <c r="E22" s="146">
        <v>6162</v>
      </c>
      <c r="F22" s="147">
        <v>921.8</v>
      </c>
      <c r="G22" s="148">
        <v>1688</v>
      </c>
      <c r="H22" s="147">
        <v>252.5</v>
      </c>
      <c r="I22" s="148">
        <v>854</v>
      </c>
      <c r="J22" s="147">
        <v>127.8</v>
      </c>
      <c r="K22" s="148">
        <v>1039</v>
      </c>
      <c r="L22" s="147">
        <v>155.4</v>
      </c>
      <c r="M22" s="148">
        <v>566</v>
      </c>
      <c r="N22" s="147">
        <v>84.7</v>
      </c>
      <c r="O22" s="148">
        <v>280</v>
      </c>
      <c r="P22" s="147">
        <v>41.9</v>
      </c>
      <c r="Q22" s="148">
        <v>299</v>
      </c>
      <c r="R22" s="147">
        <v>44.7</v>
      </c>
      <c r="S22" s="148">
        <v>171</v>
      </c>
      <c r="T22" s="147">
        <v>25.6</v>
      </c>
      <c r="U22" s="148">
        <v>70</v>
      </c>
      <c r="V22" s="147">
        <v>10.5</v>
      </c>
      <c r="W22" s="148">
        <v>115</v>
      </c>
      <c r="X22" s="147">
        <v>17.2</v>
      </c>
      <c r="Y22" s="148">
        <v>63</v>
      </c>
      <c r="Z22" s="147">
        <v>9.4</v>
      </c>
    </row>
    <row r="23" spans="2:26" ht="12.75" customHeight="1">
      <c r="B23" s="113"/>
      <c r="C23" s="113"/>
      <c r="E23" s="122"/>
      <c r="F23" s="142"/>
      <c r="G23" s="123"/>
      <c r="H23" s="142"/>
      <c r="I23" s="123"/>
      <c r="J23" s="142"/>
      <c r="K23" s="123"/>
      <c r="L23" s="142"/>
      <c r="M23" s="123"/>
      <c r="N23" s="142"/>
      <c r="O23" s="123"/>
      <c r="P23" s="142"/>
      <c r="Q23" s="123"/>
      <c r="R23" s="142"/>
      <c r="S23" s="123"/>
      <c r="T23" s="142"/>
      <c r="U23" s="123"/>
      <c r="V23" s="142"/>
      <c r="W23" s="123"/>
      <c r="X23" s="142"/>
      <c r="Y23" s="123"/>
      <c r="Z23" s="142"/>
    </row>
    <row r="24" spans="2:26" ht="14.25" customHeight="1">
      <c r="B24" s="150" t="s">
        <v>55</v>
      </c>
      <c r="C24" s="150"/>
      <c r="E24" s="122">
        <v>3274</v>
      </c>
      <c r="F24" s="142">
        <v>809.4</v>
      </c>
      <c r="G24" s="123">
        <v>1002</v>
      </c>
      <c r="H24" s="142">
        <v>247.7</v>
      </c>
      <c r="I24" s="123">
        <v>393</v>
      </c>
      <c r="J24" s="142">
        <v>97.2</v>
      </c>
      <c r="K24" s="123">
        <v>567</v>
      </c>
      <c r="L24" s="142">
        <v>140.2</v>
      </c>
      <c r="M24" s="123">
        <v>340</v>
      </c>
      <c r="N24" s="142">
        <v>84.1</v>
      </c>
      <c r="O24" s="123">
        <v>116</v>
      </c>
      <c r="P24" s="142">
        <v>28.7</v>
      </c>
      <c r="Q24" s="123">
        <v>71</v>
      </c>
      <c r="R24" s="142">
        <v>17.6</v>
      </c>
      <c r="S24" s="123">
        <v>109</v>
      </c>
      <c r="T24" s="142">
        <v>26.9</v>
      </c>
      <c r="U24" s="123">
        <v>42</v>
      </c>
      <c r="V24" s="142">
        <v>10.4</v>
      </c>
      <c r="W24" s="123">
        <v>53</v>
      </c>
      <c r="X24" s="142">
        <v>13.1</v>
      </c>
      <c r="Y24" s="123">
        <v>32</v>
      </c>
      <c r="Z24" s="142">
        <v>7.9</v>
      </c>
    </row>
    <row r="25" spans="2:26" ht="14.25" customHeight="1">
      <c r="B25" s="150" t="s">
        <v>0</v>
      </c>
      <c r="C25" s="150"/>
      <c r="D25" s="151"/>
      <c r="E25" s="123">
        <v>1142</v>
      </c>
      <c r="F25" s="142">
        <v>759.2</v>
      </c>
      <c r="G25" s="123">
        <v>365</v>
      </c>
      <c r="H25" s="142">
        <v>242.7</v>
      </c>
      <c r="I25" s="123">
        <v>140</v>
      </c>
      <c r="J25" s="142">
        <v>93.1</v>
      </c>
      <c r="K25" s="123">
        <v>179</v>
      </c>
      <c r="L25" s="142">
        <v>119</v>
      </c>
      <c r="M25" s="123">
        <v>111</v>
      </c>
      <c r="N25" s="142">
        <v>73.8</v>
      </c>
      <c r="O25" s="123">
        <v>50</v>
      </c>
      <c r="P25" s="142">
        <v>33.2</v>
      </c>
      <c r="Q25" s="74">
        <v>12</v>
      </c>
      <c r="R25" s="142">
        <v>8</v>
      </c>
      <c r="S25" s="152">
        <v>28</v>
      </c>
      <c r="T25" s="142">
        <v>18.6</v>
      </c>
      <c r="U25" s="123">
        <v>17</v>
      </c>
      <c r="V25" s="142">
        <v>11.3</v>
      </c>
      <c r="W25" s="123">
        <v>17</v>
      </c>
      <c r="X25" s="142">
        <v>11.3</v>
      </c>
      <c r="Y25" s="123">
        <v>23</v>
      </c>
      <c r="Z25" s="142">
        <v>15.3</v>
      </c>
    </row>
    <row r="26" spans="2:26" ht="14.25" customHeight="1">
      <c r="B26" s="150" t="s">
        <v>1</v>
      </c>
      <c r="C26" s="150"/>
      <c r="E26" s="122">
        <v>592</v>
      </c>
      <c r="F26" s="142">
        <v>885.9</v>
      </c>
      <c r="G26" s="123">
        <v>164</v>
      </c>
      <c r="H26" s="142">
        <v>245.4</v>
      </c>
      <c r="I26" s="123">
        <v>94</v>
      </c>
      <c r="J26" s="142">
        <v>140.7</v>
      </c>
      <c r="K26" s="123">
        <v>99</v>
      </c>
      <c r="L26" s="142">
        <v>148.2</v>
      </c>
      <c r="M26" s="123">
        <v>45</v>
      </c>
      <c r="N26" s="142">
        <v>67.3</v>
      </c>
      <c r="O26" s="123">
        <v>33</v>
      </c>
      <c r="P26" s="142">
        <v>49.4</v>
      </c>
      <c r="Q26" s="123">
        <v>14</v>
      </c>
      <c r="R26" s="142">
        <v>21</v>
      </c>
      <c r="S26" s="123">
        <v>17</v>
      </c>
      <c r="T26" s="142">
        <v>25.4</v>
      </c>
      <c r="U26" s="123">
        <v>5</v>
      </c>
      <c r="V26" s="142">
        <v>7.5</v>
      </c>
      <c r="W26" s="123">
        <v>14</v>
      </c>
      <c r="X26" s="142">
        <v>21</v>
      </c>
      <c r="Y26" s="123">
        <v>10</v>
      </c>
      <c r="Z26" s="142">
        <v>15</v>
      </c>
    </row>
    <row r="27" spans="2:26" ht="14.25" customHeight="1">
      <c r="B27" s="150" t="s">
        <v>2</v>
      </c>
      <c r="C27" s="150"/>
      <c r="E27" s="122">
        <v>720</v>
      </c>
      <c r="F27" s="142">
        <v>692.5</v>
      </c>
      <c r="G27" s="123">
        <v>205</v>
      </c>
      <c r="H27" s="142">
        <v>197.2</v>
      </c>
      <c r="I27" s="123">
        <v>87</v>
      </c>
      <c r="J27" s="142">
        <v>83.7</v>
      </c>
      <c r="K27" s="123">
        <v>128</v>
      </c>
      <c r="L27" s="142">
        <v>123.1</v>
      </c>
      <c r="M27" s="123">
        <v>58</v>
      </c>
      <c r="N27" s="142">
        <v>55.8</v>
      </c>
      <c r="O27" s="123">
        <v>22</v>
      </c>
      <c r="P27" s="142">
        <v>21.2</v>
      </c>
      <c r="Q27" s="123">
        <v>18</v>
      </c>
      <c r="R27" s="142">
        <v>17.3</v>
      </c>
      <c r="S27" s="123">
        <v>33</v>
      </c>
      <c r="T27" s="142">
        <v>31.7</v>
      </c>
      <c r="U27" s="123">
        <v>14</v>
      </c>
      <c r="V27" s="142">
        <v>13.5</v>
      </c>
      <c r="W27" s="123">
        <v>10</v>
      </c>
      <c r="X27" s="142">
        <v>9.6</v>
      </c>
      <c r="Y27" s="123">
        <v>5</v>
      </c>
      <c r="Z27" s="142">
        <v>4.8</v>
      </c>
    </row>
    <row r="28" spans="2:26" ht="14.25" customHeight="1">
      <c r="B28" s="150" t="s">
        <v>3</v>
      </c>
      <c r="C28" s="150"/>
      <c r="E28" s="122">
        <v>526</v>
      </c>
      <c r="F28" s="142">
        <v>692.3</v>
      </c>
      <c r="G28" s="123">
        <v>151</v>
      </c>
      <c r="H28" s="142">
        <v>198.7</v>
      </c>
      <c r="I28" s="123">
        <v>71</v>
      </c>
      <c r="J28" s="142">
        <v>93.4</v>
      </c>
      <c r="K28" s="123">
        <v>87</v>
      </c>
      <c r="L28" s="142">
        <v>114.5</v>
      </c>
      <c r="M28" s="123">
        <v>53</v>
      </c>
      <c r="N28" s="142">
        <v>69.8</v>
      </c>
      <c r="O28" s="123">
        <v>33</v>
      </c>
      <c r="P28" s="142">
        <v>43.4</v>
      </c>
      <c r="Q28" s="123">
        <v>20</v>
      </c>
      <c r="R28" s="142">
        <v>26.3</v>
      </c>
      <c r="S28" s="123">
        <v>18</v>
      </c>
      <c r="T28" s="142">
        <v>23.7</v>
      </c>
      <c r="U28" s="123">
        <v>5</v>
      </c>
      <c r="V28" s="142">
        <v>6.6</v>
      </c>
      <c r="W28" s="123">
        <v>11</v>
      </c>
      <c r="X28" s="142">
        <v>14.5</v>
      </c>
      <c r="Y28" s="123">
        <v>9</v>
      </c>
      <c r="Z28" s="142">
        <v>11.8</v>
      </c>
    </row>
    <row r="29" spans="2:26" ht="14.25" customHeight="1">
      <c r="B29" s="150" t="s">
        <v>5</v>
      </c>
      <c r="C29" s="150"/>
      <c r="E29" s="122">
        <v>462</v>
      </c>
      <c r="F29" s="142">
        <v>839.3</v>
      </c>
      <c r="G29" s="123">
        <v>133</v>
      </c>
      <c r="H29" s="142">
        <v>241.6</v>
      </c>
      <c r="I29" s="123">
        <v>58</v>
      </c>
      <c r="J29" s="142">
        <v>105.4</v>
      </c>
      <c r="K29" s="123">
        <v>74</v>
      </c>
      <c r="L29" s="142">
        <v>134.4</v>
      </c>
      <c r="M29" s="123">
        <v>39</v>
      </c>
      <c r="N29" s="142">
        <v>70.8</v>
      </c>
      <c r="O29" s="123">
        <v>27</v>
      </c>
      <c r="P29" s="142">
        <v>49</v>
      </c>
      <c r="Q29" s="123">
        <v>24</v>
      </c>
      <c r="R29" s="142">
        <v>43.6</v>
      </c>
      <c r="S29" s="123">
        <v>12</v>
      </c>
      <c r="T29" s="142">
        <v>21.8</v>
      </c>
      <c r="U29" s="123">
        <v>8</v>
      </c>
      <c r="V29" s="142">
        <v>14.5</v>
      </c>
      <c r="W29" s="123">
        <v>10</v>
      </c>
      <c r="X29" s="142">
        <v>18.2</v>
      </c>
      <c r="Y29" s="123">
        <v>4</v>
      </c>
      <c r="Z29" s="142">
        <v>7.3</v>
      </c>
    </row>
    <row r="30" spans="2:26" ht="14.25" customHeight="1">
      <c r="B30" s="150" t="s">
        <v>6</v>
      </c>
      <c r="C30" s="150"/>
      <c r="E30" s="122">
        <v>248</v>
      </c>
      <c r="F30" s="153">
        <v>1035.6</v>
      </c>
      <c r="G30" s="123">
        <v>62</v>
      </c>
      <c r="H30" s="142">
        <v>258.9</v>
      </c>
      <c r="I30" s="123">
        <v>39</v>
      </c>
      <c r="J30" s="142">
        <v>162.9</v>
      </c>
      <c r="K30" s="123">
        <v>36</v>
      </c>
      <c r="L30" s="142">
        <v>150.3</v>
      </c>
      <c r="M30" s="123">
        <v>40</v>
      </c>
      <c r="N30" s="142">
        <v>167</v>
      </c>
      <c r="O30" s="123">
        <v>9</v>
      </c>
      <c r="P30" s="142">
        <v>37.6</v>
      </c>
      <c r="Q30" s="123">
        <v>5</v>
      </c>
      <c r="R30" s="142">
        <v>20.9</v>
      </c>
      <c r="S30" s="123">
        <v>7</v>
      </c>
      <c r="T30" s="142">
        <v>29.2</v>
      </c>
      <c r="U30" s="123">
        <v>2</v>
      </c>
      <c r="V30" s="142">
        <v>8.4</v>
      </c>
      <c r="W30" s="123">
        <v>5</v>
      </c>
      <c r="X30" s="142">
        <v>20.9</v>
      </c>
      <c r="Y30" s="123">
        <v>4</v>
      </c>
      <c r="Z30" s="142">
        <v>16.7</v>
      </c>
    </row>
    <row r="31" spans="2:26" ht="14.25" customHeight="1">
      <c r="B31" s="150" t="s">
        <v>7</v>
      </c>
      <c r="C31" s="150"/>
      <c r="E31" s="122">
        <v>326</v>
      </c>
      <c r="F31" s="142">
        <v>770.6</v>
      </c>
      <c r="G31" s="123">
        <v>96</v>
      </c>
      <c r="H31" s="142">
        <v>226.9</v>
      </c>
      <c r="I31" s="123">
        <v>48</v>
      </c>
      <c r="J31" s="142">
        <v>113.5</v>
      </c>
      <c r="K31" s="123">
        <v>41</v>
      </c>
      <c r="L31" s="142">
        <v>96.9</v>
      </c>
      <c r="M31" s="123">
        <v>24</v>
      </c>
      <c r="N31" s="142">
        <v>56.7</v>
      </c>
      <c r="O31" s="123">
        <v>15</v>
      </c>
      <c r="P31" s="142">
        <v>35.5</v>
      </c>
      <c r="Q31" s="123">
        <v>9</v>
      </c>
      <c r="R31" s="142">
        <v>21.3</v>
      </c>
      <c r="S31" s="123">
        <v>10</v>
      </c>
      <c r="T31" s="142">
        <v>23.6</v>
      </c>
      <c r="U31" s="123">
        <v>2</v>
      </c>
      <c r="V31" s="142">
        <v>4.7</v>
      </c>
      <c r="W31" s="123">
        <v>7</v>
      </c>
      <c r="X31" s="142">
        <v>16.5</v>
      </c>
      <c r="Y31" s="123">
        <v>1</v>
      </c>
      <c r="Z31" s="142">
        <v>2.4</v>
      </c>
    </row>
    <row r="32" spans="2:26" ht="14.25" customHeight="1">
      <c r="B32" s="150" t="s">
        <v>8</v>
      </c>
      <c r="C32" s="150"/>
      <c r="E32" s="122">
        <v>457</v>
      </c>
      <c r="F32" s="142">
        <v>690.4</v>
      </c>
      <c r="G32" s="123">
        <v>137</v>
      </c>
      <c r="H32" s="142">
        <v>207</v>
      </c>
      <c r="I32" s="123">
        <v>48</v>
      </c>
      <c r="J32" s="142">
        <v>72.5</v>
      </c>
      <c r="K32" s="123">
        <v>75</v>
      </c>
      <c r="L32" s="142">
        <v>113.3</v>
      </c>
      <c r="M32" s="123">
        <v>40</v>
      </c>
      <c r="N32" s="142">
        <v>60.4</v>
      </c>
      <c r="O32" s="123">
        <v>27</v>
      </c>
      <c r="P32" s="142">
        <v>40.8</v>
      </c>
      <c r="Q32" s="123">
        <v>15</v>
      </c>
      <c r="R32" s="142">
        <v>22.7</v>
      </c>
      <c r="S32" s="123">
        <v>10</v>
      </c>
      <c r="T32" s="142">
        <v>15.1</v>
      </c>
      <c r="U32" s="123">
        <v>1</v>
      </c>
      <c r="V32" s="142">
        <v>1.5</v>
      </c>
      <c r="W32" s="123">
        <v>8</v>
      </c>
      <c r="X32" s="142">
        <v>12.1</v>
      </c>
      <c r="Y32" s="123">
        <v>8</v>
      </c>
      <c r="Z32" s="142">
        <v>12.1</v>
      </c>
    </row>
    <row r="33" spans="2:26" ht="14.25" customHeight="1">
      <c r="B33" s="150" t="s">
        <v>9</v>
      </c>
      <c r="C33" s="150"/>
      <c r="E33" s="122">
        <v>339</v>
      </c>
      <c r="F33" s="142">
        <v>950.9</v>
      </c>
      <c r="G33" s="123">
        <v>83</v>
      </c>
      <c r="H33" s="142">
        <v>232.8</v>
      </c>
      <c r="I33" s="123">
        <v>47</v>
      </c>
      <c r="J33" s="142">
        <v>131.8</v>
      </c>
      <c r="K33" s="123">
        <v>77</v>
      </c>
      <c r="L33" s="142">
        <v>216</v>
      </c>
      <c r="M33" s="123">
        <v>29</v>
      </c>
      <c r="N33" s="142">
        <v>81.3</v>
      </c>
      <c r="O33" s="123">
        <v>19</v>
      </c>
      <c r="P33" s="142">
        <v>53.3</v>
      </c>
      <c r="Q33" s="123">
        <v>7</v>
      </c>
      <c r="R33" s="142">
        <v>19.6</v>
      </c>
      <c r="S33" s="123">
        <v>11</v>
      </c>
      <c r="T33" s="142">
        <v>30.9</v>
      </c>
      <c r="U33" s="123">
        <v>2</v>
      </c>
      <c r="V33" s="142">
        <v>5.6</v>
      </c>
      <c r="W33" s="123">
        <v>10</v>
      </c>
      <c r="X33" s="142">
        <v>28.1</v>
      </c>
      <c r="Y33" s="123">
        <v>5</v>
      </c>
      <c r="Z33" s="142">
        <v>14</v>
      </c>
    </row>
    <row r="34" spans="2:26" ht="14.25" customHeight="1">
      <c r="B34" s="150" t="s">
        <v>10</v>
      </c>
      <c r="C34" s="150"/>
      <c r="E34" s="122">
        <v>328</v>
      </c>
      <c r="F34" s="142">
        <v>634.2</v>
      </c>
      <c r="G34" s="123">
        <v>96</v>
      </c>
      <c r="H34" s="142">
        <v>185.6</v>
      </c>
      <c r="I34" s="123">
        <v>38</v>
      </c>
      <c r="J34" s="142">
        <v>73.5</v>
      </c>
      <c r="K34" s="123">
        <v>53</v>
      </c>
      <c r="L34" s="142">
        <v>102.5</v>
      </c>
      <c r="M34" s="123">
        <v>30</v>
      </c>
      <c r="N34" s="142">
        <v>58</v>
      </c>
      <c r="O34" s="123">
        <v>15</v>
      </c>
      <c r="P34" s="142">
        <v>29</v>
      </c>
      <c r="Q34" s="123">
        <v>10</v>
      </c>
      <c r="R34" s="142">
        <v>19.3</v>
      </c>
      <c r="S34" s="123">
        <v>9</v>
      </c>
      <c r="T34" s="142">
        <v>17.4</v>
      </c>
      <c r="U34" s="123">
        <v>3</v>
      </c>
      <c r="V34" s="142">
        <v>5.8</v>
      </c>
      <c r="W34" s="123">
        <v>10</v>
      </c>
      <c r="X34" s="142">
        <v>19.3</v>
      </c>
      <c r="Y34" s="123">
        <v>1</v>
      </c>
      <c r="Z34" s="142">
        <v>1.9</v>
      </c>
    </row>
    <row r="35" spans="2:26" ht="14.25" customHeight="1">
      <c r="B35" s="150" t="s">
        <v>11</v>
      </c>
      <c r="C35" s="150"/>
      <c r="E35" s="122">
        <v>543</v>
      </c>
      <c r="F35" s="142">
        <v>866.7</v>
      </c>
      <c r="G35" s="123">
        <v>177</v>
      </c>
      <c r="H35" s="142">
        <v>282.5</v>
      </c>
      <c r="I35" s="123">
        <v>67</v>
      </c>
      <c r="J35" s="142">
        <v>106.9</v>
      </c>
      <c r="K35" s="123">
        <v>75</v>
      </c>
      <c r="L35" s="142">
        <v>119.7</v>
      </c>
      <c r="M35" s="123">
        <v>48</v>
      </c>
      <c r="N35" s="142">
        <v>76.6</v>
      </c>
      <c r="O35" s="123">
        <v>19</v>
      </c>
      <c r="P35" s="142">
        <v>30.3</v>
      </c>
      <c r="Q35" s="123">
        <v>10</v>
      </c>
      <c r="R35" s="142">
        <v>16</v>
      </c>
      <c r="S35" s="123">
        <v>27</v>
      </c>
      <c r="T35" s="142">
        <v>43.1</v>
      </c>
      <c r="U35" s="123">
        <v>9</v>
      </c>
      <c r="V35" s="142">
        <v>14.4</v>
      </c>
      <c r="W35" s="123">
        <v>17</v>
      </c>
      <c r="X35" s="142">
        <v>27.1</v>
      </c>
      <c r="Y35" s="123">
        <v>6</v>
      </c>
      <c r="Z35" s="142">
        <v>9.6</v>
      </c>
    </row>
    <row r="36" spans="2:26" ht="14.25" customHeight="1">
      <c r="B36" s="150" t="s">
        <v>12</v>
      </c>
      <c r="C36" s="150"/>
      <c r="E36" s="122">
        <v>871</v>
      </c>
      <c r="F36" s="142">
        <v>652.3</v>
      </c>
      <c r="G36" s="123">
        <v>260</v>
      </c>
      <c r="H36" s="142">
        <v>194.7</v>
      </c>
      <c r="I36" s="123">
        <v>124</v>
      </c>
      <c r="J36" s="142">
        <v>92.9</v>
      </c>
      <c r="K36" s="123">
        <v>139</v>
      </c>
      <c r="L36" s="142">
        <v>104.1</v>
      </c>
      <c r="M36" s="123">
        <v>83</v>
      </c>
      <c r="N36" s="142">
        <v>62.2</v>
      </c>
      <c r="O36" s="123">
        <v>32</v>
      </c>
      <c r="P36" s="142">
        <v>24</v>
      </c>
      <c r="Q36" s="123">
        <v>21</v>
      </c>
      <c r="R36" s="142">
        <v>15.7</v>
      </c>
      <c r="S36" s="123">
        <v>36</v>
      </c>
      <c r="T36" s="142">
        <v>27</v>
      </c>
      <c r="U36" s="123">
        <v>10</v>
      </c>
      <c r="V36" s="142">
        <v>7.5</v>
      </c>
      <c r="W36" s="123">
        <v>17</v>
      </c>
      <c r="X36" s="142">
        <v>12.7</v>
      </c>
      <c r="Y36" s="123">
        <v>17</v>
      </c>
      <c r="Z36" s="142">
        <v>12.7</v>
      </c>
    </row>
    <row r="37" spans="2:26" ht="14.25" customHeight="1">
      <c r="B37" s="150" t="s">
        <v>13</v>
      </c>
      <c r="C37" s="150"/>
      <c r="E37" s="122">
        <v>557</v>
      </c>
      <c r="F37" s="142">
        <v>586.2</v>
      </c>
      <c r="G37" s="123">
        <v>165</v>
      </c>
      <c r="H37" s="142">
        <v>173.6</v>
      </c>
      <c r="I37" s="123">
        <v>62</v>
      </c>
      <c r="J37" s="142">
        <v>65.2</v>
      </c>
      <c r="K37" s="123">
        <v>101</v>
      </c>
      <c r="L37" s="142">
        <v>106.3</v>
      </c>
      <c r="M37" s="123">
        <v>52</v>
      </c>
      <c r="N37" s="142">
        <v>54.7</v>
      </c>
      <c r="O37" s="123">
        <v>23</v>
      </c>
      <c r="P37" s="142">
        <v>24.2</v>
      </c>
      <c r="Q37" s="123">
        <v>9</v>
      </c>
      <c r="R37" s="142">
        <v>9.5</v>
      </c>
      <c r="S37" s="123">
        <v>28</v>
      </c>
      <c r="T37" s="142">
        <v>29.5</v>
      </c>
      <c r="U37" s="123">
        <v>8</v>
      </c>
      <c r="V37" s="142">
        <v>8.4</v>
      </c>
      <c r="W37" s="123">
        <v>10</v>
      </c>
      <c r="X37" s="142">
        <v>10.5</v>
      </c>
      <c r="Y37" s="123">
        <v>8</v>
      </c>
      <c r="Z37" s="142">
        <v>8.4</v>
      </c>
    </row>
    <row r="38" spans="2:26" ht="14.25" customHeight="1">
      <c r="B38" s="150" t="s">
        <v>58</v>
      </c>
      <c r="C38" s="150"/>
      <c r="E38" s="122">
        <v>291</v>
      </c>
      <c r="F38" s="142">
        <v>950.2</v>
      </c>
      <c r="G38" s="123">
        <v>72</v>
      </c>
      <c r="H38" s="142">
        <v>235.1</v>
      </c>
      <c r="I38" s="123">
        <v>34</v>
      </c>
      <c r="J38" s="142">
        <v>111</v>
      </c>
      <c r="K38" s="123">
        <v>55</v>
      </c>
      <c r="L38" s="142">
        <v>179.6</v>
      </c>
      <c r="M38" s="123">
        <v>32</v>
      </c>
      <c r="N38" s="142">
        <v>104.5</v>
      </c>
      <c r="O38" s="123">
        <v>10</v>
      </c>
      <c r="P38" s="142">
        <v>32.7</v>
      </c>
      <c r="Q38" s="123">
        <v>15</v>
      </c>
      <c r="R38" s="142">
        <v>49</v>
      </c>
      <c r="S38" s="123">
        <v>7</v>
      </c>
      <c r="T38" s="142">
        <v>22.9</v>
      </c>
      <c r="U38" s="123">
        <v>2</v>
      </c>
      <c r="V38" s="142">
        <v>6.5</v>
      </c>
      <c r="W38" s="123">
        <v>7</v>
      </c>
      <c r="X38" s="142">
        <v>22.9</v>
      </c>
      <c r="Y38" s="123">
        <v>3</v>
      </c>
      <c r="Z38" s="142">
        <v>9.8</v>
      </c>
    </row>
    <row r="39" spans="2:26" ht="14.25" customHeight="1">
      <c r="B39" s="150" t="s">
        <v>60</v>
      </c>
      <c r="C39" s="150"/>
      <c r="E39" s="122">
        <v>280</v>
      </c>
      <c r="F39" s="142">
        <v>577.7</v>
      </c>
      <c r="G39" s="123">
        <v>78</v>
      </c>
      <c r="H39" s="142">
        <v>160.9</v>
      </c>
      <c r="I39" s="123">
        <v>37</v>
      </c>
      <c r="J39" s="142">
        <v>76.3</v>
      </c>
      <c r="K39" s="123">
        <v>56</v>
      </c>
      <c r="L39" s="142">
        <v>115.5</v>
      </c>
      <c r="M39" s="123">
        <v>20</v>
      </c>
      <c r="N39" s="142">
        <v>41.3</v>
      </c>
      <c r="O39" s="123">
        <v>12</v>
      </c>
      <c r="P39" s="142">
        <v>24.8</v>
      </c>
      <c r="Q39" s="123">
        <v>9</v>
      </c>
      <c r="R39" s="142">
        <v>18.6</v>
      </c>
      <c r="S39" s="123">
        <v>13</v>
      </c>
      <c r="T39" s="142">
        <v>26.8</v>
      </c>
      <c r="U39" s="123">
        <v>1</v>
      </c>
      <c r="V39" s="142">
        <v>2.1</v>
      </c>
      <c r="W39" s="123">
        <v>6</v>
      </c>
      <c r="X39" s="142">
        <v>12.4</v>
      </c>
      <c r="Y39" s="123">
        <v>3</v>
      </c>
      <c r="Z39" s="142">
        <v>6.2</v>
      </c>
    </row>
    <row r="40" spans="2:26" ht="12.75" customHeight="1">
      <c r="B40" s="150"/>
      <c r="C40" s="150"/>
      <c r="E40" s="122"/>
      <c r="F40" s="142"/>
      <c r="G40" s="123"/>
      <c r="H40" s="142"/>
      <c r="I40" s="123"/>
      <c r="J40" s="142"/>
      <c r="K40" s="123"/>
      <c r="L40" s="142"/>
      <c r="M40" s="123"/>
      <c r="N40" s="142"/>
      <c r="O40" s="123"/>
      <c r="P40" s="142"/>
      <c r="Q40" s="123"/>
      <c r="R40" s="142"/>
      <c r="S40" s="123"/>
      <c r="T40" s="142"/>
      <c r="U40" s="123"/>
      <c r="V40" s="142"/>
      <c r="W40" s="123"/>
      <c r="X40" s="142"/>
      <c r="Y40" s="123"/>
      <c r="Z40" s="142"/>
    </row>
    <row r="41" spans="2:26" ht="14.25" customHeight="1">
      <c r="B41" s="150" t="s">
        <v>62</v>
      </c>
      <c r="C41" s="150"/>
      <c r="E41" s="122">
        <v>464</v>
      </c>
      <c r="F41" s="142">
        <v>679.6</v>
      </c>
      <c r="G41" s="123">
        <v>129</v>
      </c>
      <c r="H41" s="142">
        <v>188.9</v>
      </c>
      <c r="I41" s="123">
        <v>49</v>
      </c>
      <c r="J41" s="142">
        <v>71.8</v>
      </c>
      <c r="K41" s="123">
        <v>87</v>
      </c>
      <c r="L41" s="142">
        <v>127.4</v>
      </c>
      <c r="M41" s="123">
        <v>51</v>
      </c>
      <c r="N41" s="142">
        <v>74.7</v>
      </c>
      <c r="O41" s="123">
        <v>22</v>
      </c>
      <c r="P41" s="142">
        <v>32.2</v>
      </c>
      <c r="Q41" s="123">
        <v>10</v>
      </c>
      <c r="R41" s="142">
        <v>14.6</v>
      </c>
      <c r="S41" s="123">
        <v>15</v>
      </c>
      <c r="T41" s="142">
        <v>22</v>
      </c>
      <c r="U41" s="123">
        <v>12</v>
      </c>
      <c r="V41" s="142">
        <v>17.6</v>
      </c>
      <c r="W41" s="123">
        <v>8</v>
      </c>
      <c r="X41" s="142">
        <v>11.7</v>
      </c>
      <c r="Y41" s="123">
        <v>3</v>
      </c>
      <c r="Z41" s="142">
        <v>4.4</v>
      </c>
    </row>
    <row r="42" spans="2:26" ht="14.25" customHeight="1">
      <c r="B42" s="150" t="s">
        <v>63</v>
      </c>
      <c r="C42" s="150"/>
      <c r="E42" s="122">
        <v>355</v>
      </c>
      <c r="F42" s="142">
        <v>877.1</v>
      </c>
      <c r="G42" s="123">
        <v>104</v>
      </c>
      <c r="H42" s="142">
        <v>257</v>
      </c>
      <c r="I42" s="123">
        <v>44</v>
      </c>
      <c r="J42" s="142">
        <v>108.7</v>
      </c>
      <c r="K42" s="123">
        <v>72</v>
      </c>
      <c r="L42" s="142">
        <v>177.9</v>
      </c>
      <c r="M42" s="123">
        <v>35</v>
      </c>
      <c r="N42" s="142">
        <v>86.5</v>
      </c>
      <c r="O42" s="123">
        <v>15</v>
      </c>
      <c r="P42" s="142">
        <v>37.1</v>
      </c>
      <c r="Q42" s="123">
        <v>8</v>
      </c>
      <c r="R42" s="142">
        <v>19.8</v>
      </c>
      <c r="S42" s="123">
        <v>11</v>
      </c>
      <c r="T42" s="142">
        <v>27.2</v>
      </c>
      <c r="U42" s="123">
        <v>4</v>
      </c>
      <c r="V42" s="142">
        <v>9.9</v>
      </c>
      <c r="W42" s="123">
        <v>2</v>
      </c>
      <c r="X42" s="142">
        <v>4.9</v>
      </c>
      <c r="Y42" s="123">
        <v>4</v>
      </c>
      <c r="Z42" s="142">
        <v>9.9</v>
      </c>
    </row>
    <row r="43" spans="2:26" ht="14.25" customHeight="1">
      <c r="B43" s="150" t="s">
        <v>64</v>
      </c>
      <c r="C43" s="150"/>
      <c r="E43" s="122">
        <v>350</v>
      </c>
      <c r="F43" s="142">
        <v>885.7</v>
      </c>
      <c r="G43" s="123">
        <v>98</v>
      </c>
      <c r="H43" s="142">
        <v>248</v>
      </c>
      <c r="I43" s="123">
        <v>55</v>
      </c>
      <c r="J43" s="142">
        <v>139.2</v>
      </c>
      <c r="K43" s="123">
        <v>62</v>
      </c>
      <c r="L43" s="142">
        <v>156.9</v>
      </c>
      <c r="M43" s="123">
        <v>31</v>
      </c>
      <c r="N43" s="142">
        <v>78.4</v>
      </c>
      <c r="O43" s="123">
        <v>25</v>
      </c>
      <c r="P43" s="142">
        <v>63.3</v>
      </c>
      <c r="Q43" s="123">
        <v>6</v>
      </c>
      <c r="R43" s="142">
        <v>15.2</v>
      </c>
      <c r="S43" s="123">
        <v>11</v>
      </c>
      <c r="T43" s="142">
        <v>27.8</v>
      </c>
      <c r="U43" s="123">
        <v>3</v>
      </c>
      <c r="V43" s="142">
        <v>7.6</v>
      </c>
      <c r="W43" s="123">
        <v>3</v>
      </c>
      <c r="X43" s="142">
        <v>7.6</v>
      </c>
      <c r="Y43" s="123">
        <v>2</v>
      </c>
      <c r="Z43" s="142">
        <v>5.1</v>
      </c>
    </row>
    <row r="44" spans="2:26" ht="14.25" customHeight="1">
      <c r="B44" s="150" t="s">
        <v>65</v>
      </c>
      <c r="C44" s="150"/>
      <c r="E44" s="122">
        <v>332</v>
      </c>
      <c r="F44" s="142">
        <v>879.9</v>
      </c>
      <c r="G44" s="123">
        <v>103</v>
      </c>
      <c r="H44" s="142">
        <v>273</v>
      </c>
      <c r="I44" s="123">
        <v>42</v>
      </c>
      <c r="J44" s="142">
        <v>111.3</v>
      </c>
      <c r="K44" s="123">
        <v>57</v>
      </c>
      <c r="L44" s="142">
        <v>151.1</v>
      </c>
      <c r="M44" s="123">
        <v>34</v>
      </c>
      <c r="N44" s="142">
        <v>90.1</v>
      </c>
      <c r="O44" s="123">
        <v>18</v>
      </c>
      <c r="P44" s="142">
        <v>47.7</v>
      </c>
      <c r="Q44" s="123">
        <v>6</v>
      </c>
      <c r="R44" s="142">
        <v>15.9</v>
      </c>
      <c r="S44" s="123">
        <v>9</v>
      </c>
      <c r="T44" s="142">
        <v>23.9</v>
      </c>
      <c r="U44" s="123">
        <v>3</v>
      </c>
      <c r="V44" s="142">
        <v>8</v>
      </c>
      <c r="W44" s="123">
        <v>10</v>
      </c>
      <c r="X44" s="142">
        <v>26.5</v>
      </c>
      <c r="Y44" s="123">
        <v>1</v>
      </c>
      <c r="Z44" s="142">
        <v>2.7</v>
      </c>
    </row>
    <row r="45" spans="2:26" ht="14.25" customHeight="1">
      <c r="B45" s="150" t="s">
        <v>66</v>
      </c>
      <c r="C45" s="150"/>
      <c r="E45" s="122">
        <v>399</v>
      </c>
      <c r="F45" s="142">
        <v>796.2</v>
      </c>
      <c r="G45" s="123">
        <v>101</v>
      </c>
      <c r="H45" s="142">
        <v>201.6</v>
      </c>
      <c r="I45" s="123">
        <v>57</v>
      </c>
      <c r="J45" s="142">
        <v>113.7</v>
      </c>
      <c r="K45" s="123">
        <v>83</v>
      </c>
      <c r="L45" s="142">
        <v>165.6</v>
      </c>
      <c r="M45" s="123">
        <v>38</v>
      </c>
      <c r="N45" s="142">
        <v>75.8</v>
      </c>
      <c r="O45" s="123">
        <v>19</v>
      </c>
      <c r="P45" s="142">
        <v>37.9</v>
      </c>
      <c r="Q45" s="123">
        <v>18</v>
      </c>
      <c r="R45" s="142">
        <v>35.9</v>
      </c>
      <c r="S45" s="123">
        <v>9</v>
      </c>
      <c r="T45" s="142">
        <v>18</v>
      </c>
      <c r="U45" s="123">
        <v>10</v>
      </c>
      <c r="V45" s="142">
        <v>20</v>
      </c>
      <c r="W45" s="123">
        <v>10</v>
      </c>
      <c r="X45" s="142">
        <v>20</v>
      </c>
      <c r="Y45" s="123">
        <v>7</v>
      </c>
      <c r="Z45" s="142">
        <v>14</v>
      </c>
    </row>
    <row r="46" spans="2:26" ht="14.25" customHeight="1">
      <c r="B46" s="150" t="s">
        <v>67</v>
      </c>
      <c r="C46" s="150"/>
      <c r="E46" s="122">
        <v>674</v>
      </c>
      <c r="F46" s="142">
        <v>905.9</v>
      </c>
      <c r="G46" s="123">
        <v>208</v>
      </c>
      <c r="H46" s="142">
        <v>279.6</v>
      </c>
      <c r="I46" s="123">
        <v>84</v>
      </c>
      <c r="J46" s="142">
        <v>112.9</v>
      </c>
      <c r="K46" s="123">
        <v>111</v>
      </c>
      <c r="L46" s="142">
        <v>149.2</v>
      </c>
      <c r="M46" s="123">
        <v>59</v>
      </c>
      <c r="N46" s="142">
        <v>79.3</v>
      </c>
      <c r="O46" s="123">
        <v>34</v>
      </c>
      <c r="P46" s="142">
        <v>45.7</v>
      </c>
      <c r="Q46" s="123">
        <v>29</v>
      </c>
      <c r="R46" s="142">
        <v>39</v>
      </c>
      <c r="S46" s="123">
        <v>18</v>
      </c>
      <c r="T46" s="142">
        <v>24.2</v>
      </c>
      <c r="U46" s="123">
        <v>3</v>
      </c>
      <c r="V46" s="142">
        <v>4</v>
      </c>
      <c r="W46" s="123">
        <v>16</v>
      </c>
      <c r="X46" s="142">
        <v>21.5</v>
      </c>
      <c r="Y46" s="123">
        <v>6</v>
      </c>
      <c r="Z46" s="142">
        <v>8.1</v>
      </c>
    </row>
    <row r="47" spans="2:26" ht="14.25" customHeight="1">
      <c r="B47" s="150" t="s">
        <v>68</v>
      </c>
      <c r="C47" s="150"/>
      <c r="E47" s="122">
        <v>376</v>
      </c>
      <c r="F47" s="142">
        <v>723.9</v>
      </c>
      <c r="G47" s="123">
        <v>102</v>
      </c>
      <c r="H47" s="142">
        <v>196.4</v>
      </c>
      <c r="I47" s="123">
        <v>43</v>
      </c>
      <c r="J47" s="142">
        <v>82.8</v>
      </c>
      <c r="K47" s="123">
        <v>61</v>
      </c>
      <c r="L47" s="142">
        <v>117.4</v>
      </c>
      <c r="M47" s="123">
        <v>39</v>
      </c>
      <c r="N47" s="142">
        <v>75.1</v>
      </c>
      <c r="O47" s="123">
        <v>15</v>
      </c>
      <c r="P47" s="142">
        <v>28.9</v>
      </c>
      <c r="Q47" s="123">
        <v>24</v>
      </c>
      <c r="R47" s="142">
        <v>46.2</v>
      </c>
      <c r="S47" s="123">
        <v>11</v>
      </c>
      <c r="T47" s="142">
        <v>21.2</v>
      </c>
      <c r="U47" s="123">
        <v>3</v>
      </c>
      <c r="V47" s="142">
        <v>5.8</v>
      </c>
      <c r="W47" s="123">
        <v>5</v>
      </c>
      <c r="X47" s="142">
        <v>9.6</v>
      </c>
      <c r="Y47" s="123">
        <v>3</v>
      </c>
      <c r="Z47" s="142">
        <v>5.8</v>
      </c>
    </row>
    <row r="48" spans="2:26" ht="14.25" customHeight="1">
      <c r="B48" s="150" t="s">
        <v>69</v>
      </c>
      <c r="C48" s="150"/>
      <c r="E48" s="122">
        <v>187</v>
      </c>
      <c r="F48" s="153">
        <v>1095.6</v>
      </c>
      <c r="G48" s="123">
        <v>43</v>
      </c>
      <c r="H48" s="142">
        <v>251.9</v>
      </c>
      <c r="I48" s="123">
        <v>24</v>
      </c>
      <c r="J48" s="142">
        <v>140.6</v>
      </c>
      <c r="K48" s="123">
        <v>32</v>
      </c>
      <c r="L48" s="142">
        <v>187.5</v>
      </c>
      <c r="M48" s="123">
        <v>23</v>
      </c>
      <c r="N48" s="142">
        <v>134.7</v>
      </c>
      <c r="O48" s="123">
        <v>9</v>
      </c>
      <c r="P48" s="142">
        <v>52.7</v>
      </c>
      <c r="Q48" s="123">
        <v>9</v>
      </c>
      <c r="R48" s="142">
        <v>52.7</v>
      </c>
      <c r="S48" s="123">
        <v>5</v>
      </c>
      <c r="T48" s="142">
        <v>29.3</v>
      </c>
      <c r="U48" s="123">
        <v>3</v>
      </c>
      <c r="V48" s="142">
        <v>17.6</v>
      </c>
      <c r="W48" s="123">
        <v>3</v>
      </c>
      <c r="X48" s="142">
        <v>17.6</v>
      </c>
      <c r="Y48" s="19" t="s">
        <v>4</v>
      </c>
      <c r="Z48" s="19" t="s">
        <v>4</v>
      </c>
    </row>
    <row r="49" spans="2:26" ht="14.25" customHeight="1">
      <c r="B49" s="150" t="s">
        <v>70</v>
      </c>
      <c r="C49" s="150"/>
      <c r="E49" s="122">
        <v>513</v>
      </c>
      <c r="F49" s="153">
        <v>1053</v>
      </c>
      <c r="G49" s="123">
        <v>128</v>
      </c>
      <c r="H49" s="142">
        <v>262.7</v>
      </c>
      <c r="I49" s="123">
        <v>58</v>
      </c>
      <c r="J49" s="142">
        <v>119.1</v>
      </c>
      <c r="K49" s="123">
        <v>94</v>
      </c>
      <c r="L49" s="142">
        <v>193</v>
      </c>
      <c r="M49" s="123">
        <v>51</v>
      </c>
      <c r="N49" s="142">
        <v>104.7</v>
      </c>
      <c r="O49" s="123">
        <v>27</v>
      </c>
      <c r="P49" s="142">
        <v>55.4</v>
      </c>
      <c r="Q49" s="123">
        <v>28</v>
      </c>
      <c r="R49" s="142">
        <v>57.5</v>
      </c>
      <c r="S49" s="123">
        <v>15</v>
      </c>
      <c r="T49" s="142">
        <v>30.8</v>
      </c>
      <c r="U49" s="123">
        <v>4</v>
      </c>
      <c r="V49" s="142">
        <v>8.2</v>
      </c>
      <c r="W49" s="123">
        <v>9</v>
      </c>
      <c r="X49" s="142">
        <v>18.5</v>
      </c>
      <c r="Y49" s="123">
        <v>10</v>
      </c>
      <c r="Z49" s="142">
        <v>20.5</v>
      </c>
    </row>
    <row r="50" spans="2:26" ht="14.25" customHeight="1">
      <c r="B50" s="150" t="s">
        <v>71</v>
      </c>
      <c r="C50" s="150"/>
      <c r="E50" s="122">
        <v>599</v>
      </c>
      <c r="F50" s="153">
        <v>1041.2</v>
      </c>
      <c r="G50" s="123">
        <v>171</v>
      </c>
      <c r="H50" s="142">
        <v>297.2</v>
      </c>
      <c r="I50" s="123">
        <v>81</v>
      </c>
      <c r="J50" s="142">
        <v>140.8</v>
      </c>
      <c r="K50" s="123">
        <v>95</v>
      </c>
      <c r="L50" s="142">
        <v>165.1</v>
      </c>
      <c r="M50" s="123">
        <v>43</v>
      </c>
      <c r="N50" s="142">
        <v>74.7</v>
      </c>
      <c r="O50" s="123">
        <v>24</v>
      </c>
      <c r="P50" s="142">
        <v>41.7</v>
      </c>
      <c r="Q50" s="123">
        <v>40</v>
      </c>
      <c r="R50" s="142">
        <v>69.5</v>
      </c>
      <c r="S50" s="123">
        <v>17</v>
      </c>
      <c r="T50" s="142">
        <v>29.6</v>
      </c>
      <c r="U50" s="123">
        <v>8</v>
      </c>
      <c r="V50" s="142">
        <v>13.9</v>
      </c>
      <c r="W50" s="123">
        <v>12</v>
      </c>
      <c r="X50" s="142">
        <v>20.9</v>
      </c>
      <c r="Y50" s="123">
        <v>8</v>
      </c>
      <c r="Z50" s="142">
        <v>13.9</v>
      </c>
    </row>
    <row r="51" spans="2:26" ht="14.25" customHeight="1">
      <c r="B51" s="150" t="s">
        <v>72</v>
      </c>
      <c r="C51" s="150"/>
      <c r="E51" s="122">
        <v>142</v>
      </c>
      <c r="F51" s="142">
        <v>667</v>
      </c>
      <c r="G51" s="123">
        <v>42</v>
      </c>
      <c r="H51" s="142">
        <v>197.3</v>
      </c>
      <c r="I51" s="123">
        <v>22</v>
      </c>
      <c r="J51" s="142">
        <v>103.3</v>
      </c>
      <c r="K51" s="123">
        <v>28</v>
      </c>
      <c r="L51" s="142">
        <v>131.5</v>
      </c>
      <c r="M51" s="123">
        <v>11</v>
      </c>
      <c r="N51" s="142">
        <v>51.7</v>
      </c>
      <c r="O51" s="123">
        <v>6</v>
      </c>
      <c r="P51" s="142">
        <v>28.2</v>
      </c>
      <c r="Q51" s="123">
        <v>6</v>
      </c>
      <c r="R51" s="142">
        <v>28.2</v>
      </c>
      <c r="S51" s="123">
        <v>6</v>
      </c>
      <c r="T51" s="142">
        <v>28.2</v>
      </c>
      <c r="U51" s="19" t="s">
        <v>4</v>
      </c>
      <c r="V51" s="19" t="s">
        <v>4</v>
      </c>
      <c r="W51" s="123">
        <v>5</v>
      </c>
      <c r="X51" s="142">
        <v>23.5</v>
      </c>
      <c r="Y51" s="123">
        <v>1</v>
      </c>
      <c r="Z51" s="142">
        <v>4.7</v>
      </c>
    </row>
    <row r="52" spans="2:26" ht="14.25" customHeight="1">
      <c r="B52" s="150" t="s">
        <v>73</v>
      </c>
      <c r="C52" s="150"/>
      <c r="E52" s="122">
        <v>91</v>
      </c>
      <c r="F52" s="154">
        <v>804.7</v>
      </c>
      <c r="G52" s="123">
        <v>20</v>
      </c>
      <c r="H52" s="142">
        <v>176.9</v>
      </c>
      <c r="I52" s="123">
        <v>13</v>
      </c>
      <c r="J52" s="142">
        <v>115</v>
      </c>
      <c r="K52" s="123">
        <v>15</v>
      </c>
      <c r="L52" s="142">
        <v>132.6</v>
      </c>
      <c r="M52" s="123">
        <v>9</v>
      </c>
      <c r="N52" s="142">
        <v>79.6</v>
      </c>
      <c r="O52" s="123">
        <v>4</v>
      </c>
      <c r="P52" s="142">
        <v>35.4</v>
      </c>
      <c r="Q52" s="123">
        <v>3</v>
      </c>
      <c r="R52" s="142">
        <v>26.5</v>
      </c>
      <c r="S52" s="123">
        <v>1</v>
      </c>
      <c r="T52" s="142">
        <v>8.8</v>
      </c>
      <c r="U52" s="19" t="s">
        <v>4</v>
      </c>
      <c r="V52" s="19" t="s">
        <v>4</v>
      </c>
      <c r="W52" s="123">
        <v>1</v>
      </c>
      <c r="X52" s="142">
        <v>8.8</v>
      </c>
      <c r="Y52" s="123">
        <v>1</v>
      </c>
      <c r="Z52" s="142">
        <v>8.8</v>
      </c>
    </row>
    <row r="53" spans="2:26" ht="14.25" customHeight="1">
      <c r="B53" s="150" t="s">
        <v>74</v>
      </c>
      <c r="C53" s="150"/>
      <c r="E53" s="122">
        <v>532</v>
      </c>
      <c r="F53" s="154">
        <v>1090.7</v>
      </c>
      <c r="G53" s="123">
        <v>147</v>
      </c>
      <c r="H53" s="142">
        <v>301.4</v>
      </c>
      <c r="I53" s="123">
        <v>103</v>
      </c>
      <c r="J53" s="142">
        <v>211.2</v>
      </c>
      <c r="K53" s="123">
        <v>76</v>
      </c>
      <c r="L53" s="142">
        <v>155.8</v>
      </c>
      <c r="M53" s="123">
        <v>29</v>
      </c>
      <c r="N53" s="142">
        <v>59.5</v>
      </c>
      <c r="O53" s="123">
        <v>17</v>
      </c>
      <c r="P53" s="142">
        <v>34.9</v>
      </c>
      <c r="Q53" s="123">
        <v>24</v>
      </c>
      <c r="R53" s="142">
        <v>49.2</v>
      </c>
      <c r="S53" s="123">
        <v>18</v>
      </c>
      <c r="T53" s="142">
        <v>36.9</v>
      </c>
      <c r="U53" s="123">
        <v>5</v>
      </c>
      <c r="V53" s="142">
        <v>10.3</v>
      </c>
      <c r="W53" s="123">
        <v>11</v>
      </c>
      <c r="X53" s="142">
        <v>22.6</v>
      </c>
      <c r="Y53" s="123">
        <v>5</v>
      </c>
      <c r="Z53" s="142">
        <v>10.3</v>
      </c>
    </row>
    <row r="54" spans="2:26" ht="14.25" customHeight="1">
      <c r="B54" s="150" t="s">
        <v>75</v>
      </c>
      <c r="C54" s="150"/>
      <c r="E54" s="122">
        <v>410</v>
      </c>
      <c r="F54" s="154">
        <v>1041.5</v>
      </c>
      <c r="G54" s="123">
        <v>108</v>
      </c>
      <c r="H54" s="142">
        <v>274.4</v>
      </c>
      <c r="I54" s="123">
        <v>61</v>
      </c>
      <c r="J54" s="142">
        <v>155</v>
      </c>
      <c r="K54" s="123">
        <v>62</v>
      </c>
      <c r="L54" s="142">
        <v>157.5</v>
      </c>
      <c r="M54" s="123">
        <v>28</v>
      </c>
      <c r="N54" s="142">
        <v>71.1</v>
      </c>
      <c r="O54" s="123">
        <v>12</v>
      </c>
      <c r="P54" s="142">
        <v>30.5</v>
      </c>
      <c r="Q54" s="123">
        <v>41</v>
      </c>
      <c r="R54" s="142">
        <v>104.2</v>
      </c>
      <c r="S54" s="123">
        <v>11</v>
      </c>
      <c r="T54" s="142">
        <v>27.9</v>
      </c>
      <c r="U54" s="123">
        <v>4</v>
      </c>
      <c r="V54" s="142">
        <v>10.2</v>
      </c>
      <c r="W54" s="123">
        <v>11</v>
      </c>
      <c r="X54" s="142">
        <v>27.9</v>
      </c>
      <c r="Y54" s="123">
        <v>5</v>
      </c>
      <c r="Z54" s="142">
        <v>12.7</v>
      </c>
    </row>
    <row r="55" spans="2:26" ht="14.25" customHeight="1">
      <c r="B55" s="150" t="s">
        <v>76</v>
      </c>
      <c r="C55" s="150"/>
      <c r="E55" s="122">
        <v>234</v>
      </c>
      <c r="F55" s="153">
        <v>1143.2</v>
      </c>
      <c r="G55" s="123">
        <v>50</v>
      </c>
      <c r="H55" s="142">
        <v>244.3</v>
      </c>
      <c r="I55" s="123">
        <v>41</v>
      </c>
      <c r="J55" s="142">
        <v>200.3</v>
      </c>
      <c r="K55" s="123">
        <v>34</v>
      </c>
      <c r="L55" s="142">
        <v>166.1</v>
      </c>
      <c r="M55" s="123">
        <v>27</v>
      </c>
      <c r="N55" s="142">
        <v>131.9</v>
      </c>
      <c r="O55" s="123">
        <v>11</v>
      </c>
      <c r="P55" s="142">
        <v>53.7</v>
      </c>
      <c r="Q55" s="123">
        <v>11</v>
      </c>
      <c r="R55" s="142">
        <v>53.7</v>
      </c>
      <c r="S55" s="123">
        <v>3</v>
      </c>
      <c r="T55" s="142">
        <v>14.7</v>
      </c>
      <c r="U55" s="123">
        <v>4</v>
      </c>
      <c r="V55" s="142">
        <v>19.5</v>
      </c>
      <c r="W55" s="123">
        <v>3</v>
      </c>
      <c r="X55" s="142">
        <v>14.7</v>
      </c>
      <c r="Y55" s="123">
        <v>1</v>
      </c>
      <c r="Z55" s="142">
        <v>4.9</v>
      </c>
    </row>
    <row r="56" spans="2:26" ht="14.25" customHeight="1">
      <c r="B56" s="150" t="s">
        <v>77</v>
      </c>
      <c r="C56" s="150"/>
      <c r="E56" s="122">
        <v>504</v>
      </c>
      <c r="F56" s="153">
        <v>1214.4</v>
      </c>
      <c r="G56" s="123">
        <v>134</v>
      </c>
      <c r="H56" s="142">
        <v>322.9</v>
      </c>
      <c r="I56" s="123">
        <v>77</v>
      </c>
      <c r="J56" s="142">
        <v>185.5</v>
      </c>
      <c r="K56" s="123">
        <v>70</v>
      </c>
      <c r="L56" s="142">
        <v>168.7</v>
      </c>
      <c r="M56" s="123">
        <v>58</v>
      </c>
      <c r="N56" s="142">
        <v>139.7</v>
      </c>
      <c r="O56" s="123">
        <v>22</v>
      </c>
      <c r="P56" s="142">
        <v>53</v>
      </c>
      <c r="Q56" s="123">
        <v>36</v>
      </c>
      <c r="R56" s="142">
        <v>86.7</v>
      </c>
      <c r="S56" s="123">
        <v>11</v>
      </c>
      <c r="T56" s="142">
        <v>26.5</v>
      </c>
      <c r="U56" s="123">
        <v>4</v>
      </c>
      <c r="V56" s="142">
        <v>9.6</v>
      </c>
      <c r="W56" s="123">
        <v>6</v>
      </c>
      <c r="X56" s="142">
        <v>14.5</v>
      </c>
      <c r="Y56" s="123">
        <v>6</v>
      </c>
      <c r="Z56" s="142">
        <v>14.5</v>
      </c>
    </row>
    <row r="57" spans="5:26" ht="4.5" customHeight="1" thickBot="1">
      <c r="E57" s="122"/>
      <c r="F57" s="142"/>
      <c r="G57" s="123"/>
      <c r="H57" s="142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42"/>
      <c r="W57" s="123"/>
      <c r="X57" s="142"/>
      <c r="Y57" s="123"/>
      <c r="Z57" s="123"/>
    </row>
    <row r="58" spans="1:26" s="75" customFormat="1" ht="12.75" customHeight="1">
      <c r="A58" s="124" t="s">
        <v>78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6"/>
      <c r="T58" s="155"/>
      <c r="U58" s="155"/>
      <c r="V58" s="155"/>
      <c r="W58" s="155"/>
      <c r="X58" s="155"/>
      <c r="Y58" s="155"/>
      <c r="Z58" s="155"/>
    </row>
  </sheetData>
  <sheetProtection/>
  <mergeCells count="47">
    <mergeCell ref="B52:C52"/>
    <mergeCell ref="B53:C53"/>
    <mergeCell ref="B54:C54"/>
    <mergeCell ref="B55:C55"/>
    <mergeCell ref="B56:C56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0:C20"/>
    <mergeCell ref="B22:C22"/>
    <mergeCell ref="B24:C24"/>
    <mergeCell ref="B25:C25"/>
    <mergeCell ref="B26:C26"/>
    <mergeCell ref="B27:C27"/>
    <mergeCell ref="O7:P7"/>
    <mergeCell ref="Q7:R7"/>
    <mergeCell ref="S7:T7"/>
    <mergeCell ref="U7:V7"/>
    <mergeCell ref="W7:X7"/>
    <mergeCell ref="Y7:Z7"/>
    <mergeCell ref="A7:D8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0.875" style="67" customWidth="1"/>
    <col min="2" max="2" width="2.125" style="67" customWidth="1"/>
    <col min="3" max="3" width="10.875" style="67" customWidth="1"/>
    <col min="4" max="4" width="1.12109375" style="67" customWidth="1"/>
    <col min="5" max="9" width="14.125" style="67" customWidth="1"/>
    <col min="10" max="16384" width="9.00390625" style="67" customWidth="1"/>
  </cols>
  <sheetData>
    <row r="1" ht="17.25">
      <c r="E1" s="68" t="s">
        <v>156</v>
      </c>
    </row>
    <row r="2" ht="12" customHeight="1"/>
    <row r="3" ht="11.25" customHeight="1">
      <c r="A3" s="74" t="s">
        <v>157</v>
      </c>
    </row>
    <row r="4" spans="1:9" ht="11.25" customHeight="1" thickBot="1">
      <c r="A4" s="74" t="s">
        <v>158</v>
      </c>
      <c r="I4" s="157" t="s">
        <v>159</v>
      </c>
    </row>
    <row r="5" spans="1:9" ht="13.5" customHeight="1" thickTop="1">
      <c r="A5" s="131" t="s">
        <v>17</v>
      </c>
      <c r="B5" s="131"/>
      <c r="C5" s="131"/>
      <c r="D5" s="131"/>
      <c r="E5" s="158" t="s">
        <v>160</v>
      </c>
      <c r="F5" s="158" t="s">
        <v>161</v>
      </c>
      <c r="G5" s="159" t="s">
        <v>162</v>
      </c>
      <c r="H5" s="158" t="s">
        <v>163</v>
      </c>
      <c r="I5" s="158" t="s">
        <v>164</v>
      </c>
    </row>
    <row r="6" ht="3" customHeight="1">
      <c r="E6" s="105"/>
    </row>
    <row r="7" spans="1:9" ht="11.25" customHeight="1">
      <c r="A7" s="107"/>
      <c r="B7" s="160" t="s">
        <v>49</v>
      </c>
      <c r="C7" s="160"/>
      <c r="D7" s="107"/>
      <c r="E7" s="109">
        <v>2461</v>
      </c>
      <c r="F7" s="110">
        <v>4245</v>
      </c>
      <c r="G7" s="110">
        <v>3743</v>
      </c>
      <c r="H7" s="110">
        <v>576</v>
      </c>
      <c r="I7" s="110">
        <v>2044</v>
      </c>
    </row>
    <row r="8" spans="4:9" ht="2.25" customHeight="1">
      <c r="D8" s="107"/>
      <c r="E8" s="109"/>
      <c r="F8" s="110"/>
      <c r="G8" s="110"/>
      <c r="H8" s="161"/>
      <c r="I8" s="162"/>
    </row>
    <row r="9" spans="1:9" ht="11.25" customHeight="1">
      <c r="A9" s="107"/>
      <c r="B9" s="160" t="s">
        <v>51</v>
      </c>
      <c r="C9" s="160"/>
      <c r="D9" s="107"/>
      <c r="E9" s="109">
        <v>2000</v>
      </c>
      <c r="F9" s="110">
        <v>3569</v>
      </c>
      <c r="G9" s="110">
        <v>3101</v>
      </c>
      <c r="H9" s="110">
        <v>489</v>
      </c>
      <c r="I9" s="110">
        <v>1789</v>
      </c>
    </row>
    <row r="10" spans="1:9" ht="2.25" customHeight="1">
      <c r="A10" s="107"/>
      <c r="B10" s="163"/>
      <c r="C10" s="163"/>
      <c r="D10" s="107"/>
      <c r="E10" s="109"/>
      <c r="F10" s="110"/>
      <c r="G10" s="110"/>
      <c r="H10" s="110"/>
      <c r="I10" s="110"/>
    </row>
    <row r="11" spans="1:9" ht="11.25" customHeight="1">
      <c r="A11" s="107"/>
      <c r="B11" s="160" t="s">
        <v>53</v>
      </c>
      <c r="C11" s="160"/>
      <c r="D11" s="107"/>
      <c r="E11" s="109">
        <v>461</v>
      </c>
      <c r="F11" s="110">
        <v>676</v>
      </c>
      <c r="G11" s="110">
        <v>642</v>
      </c>
      <c r="H11" s="110">
        <v>87</v>
      </c>
      <c r="I11" s="110">
        <v>255</v>
      </c>
    </row>
    <row r="12" spans="2:9" ht="2.25" customHeight="1">
      <c r="B12" s="164"/>
      <c r="C12" s="164"/>
      <c r="E12" s="114"/>
      <c r="F12" s="115"/>
      <c r="G12" s="115"/>
      <c r="H12" s="115"/>
      <c r="I12" s="115"/>
    </row>
    <row r="13" spans="2:9" ht="11.25" customHeight="1">
      <c r="B13" s="164"/>
      <c r="C13" s="164" t="s">
        <v>55</v>
      </c>
      <c r="E13" s="114">
        <v>471</v>
      </c>
      <c r="F13" s="115">
        <v>892</v>
      </c>
      <c r="G13" s="115">
        <v>689</v>
      </c>
      <c r="H13" s="115">
        <v>148</v>
      </c>
      <c r="I13" s="115">
        <v>143</v>
      </c>
    </row>
    <row r="14" spans="2:9" ht="11.25" customHeight="1">
      <c r="B14" s="164"/>
      <c r="C14" s="164" t="s">
        <v>0</v>
      </c>
      <c r="E14" s="114">
        <v>187</v>
      </c>
      <c r="F14" s="115">
        <v>365</v>
      </c>
      <c r="G14" s="115">
        <v>364</v>
      </c>
      <c r="H14" s="115">
        <v>44</v>
      </c>
      <c r="I14" s="115">
        <v>74</v>
      </c>
    </row>
    <row r="15" spans="2:9" ht="11.25" customHeight="1">
      <c r="B15" s="164"/>
      <c r="C15" s="164" t="s">
        <v>1</v>
      </c>
      <c r="E15" s="114">
        <v>132</v>
      </c>
      <c r="F15" s="115">
        <v>230</v>
      </c>
      <c r="G15" s="115">
        <v>121</v>
      </c>
      <c r="H15" s="115">
        <v>39</v>
      </c>
      <c r="I15" s="115">
        <v>552</v>
      </c>
    </row>
    <row r="16" spans="2:9" ht="11.25" customHeight="1">
      <c r="B16" s="164"/>
      <c r="C16" s="164" t="s">
        <v>2</v>
      </c>
      <c r="E16" s="114">
        <v>106</v>
      </c>
      <c r="F16" s="115">
        <v>151</v>
      </c>
      <c r="G16" s="115">
        <v>160</v>
      </c>
      <c r="H16" s="115">
        <v>14</v>
      </c>
      <c r="I16" s="115">
        <v>29</v>
      </c>
    </row>
    <row r="17" spans="2:9" ht="11.25" customHeight="1">
      <c r="B17" s="164"/>
      <c r="C17" s="164" t="s">
        <v>3</v>
      </c>
      <c r="E17" s="114">
        <v>110</v>
      </c>
      <c r="F17" s="115">
        <v>205</v>
      </c>
      <c r="G17" s="115">
        <v>165</v>
      </c>
      <c r="H17" s="115">
        <v>31</v>
      </c>
      <c r="I17" s="115">
        <v>44</v>
      </c>
    </row>
    <row r="18" spans="2:9" ht="11.25" customHeight="1">
      <c r="B18" s="164"/>
      <c r="C18" s="164" t="s">
        <v>5</v>
      </c>
      <c r="E18" s="114">
        <v>91</v>
      </c>
      <c r="F18" s="115">
        <v>174</v>
      </c>
      <c r="G18" s="115">
        <v>164</v>
      </c>
      <c r="H18" s="115">
        <v>22</v>
      </c>
      <c r="I18" s="115">
        <v>126</v>
      </c>
    </row>
    <row r="19" spans="2:9" ht="11.25" customHeight="1">
      <c r="B19" s="164"/>
      <c r="C19" s="164" t="s">
        <v>6</v>
      </c>
      <c r="E19" s="114">
        <v>26</v>
      </c>
      <c r="F19" s="115">
        <v>57</v>
      </c>
      <c r="G19" s="115">
        <v>30</v>
      </c>
      <c r="H19" s="115">
        <v>3</v>
      </c>
      <c r="I19" s="115">
        <v>12</v>
      </c>
    </row>
    <row r="20" spans="2:9" ht="11.25" customHeight="1">
      <c r="B20" s="164"/>
      <c r="C20" s="164" t="s">
        <v>7</v>
      </c>
      <c r="E20" s="114">
        <v>55</v>
      </c>
      <c r="F20" s="115">
        <v>62</v>
      </c>
      <c r="G20" s="115">
        <v>75</v>
      </c>
      <c r="H20" s="115">
        <v>21</v>
      </c>
      <c r="I20" s="115">
        <v>33</v>
      </c>
    </row>
    <row r="21" spans="2:9" ht="11.25" customHeight="1">
      <c r="B21" s="164"/>
      <c r="C21" s="164" t="s">
        <v>8</v>
      </c>
      <c r="E21" s="114">
        <v>75</v>
      </c>
      <c r="F21" s="115">
        <v>112</v>
      </c>
      <c r="G21" s="115">
        <v>104</v>
      </c>
      <c r="H21" s="115">
        <v>12</v>
      </c>
      <c r="I21" s="115">
        <v>20</v>
      </c>
    </row>
    <row r="22" spans="2:9" ht="10.5" customHeight="1">
      <c r="B22" s="164"/>
      <c r="C22" s="164" t="s">
        <v>9</v>
      </c>
      <c r="E22" s="114">
        <v>77</v>
      </c>
      <c r="F22" s="115">
        <v>98</v>
      </c>
      <c r="G22" s="115">
        <v>91</v>
      </c>
      <c r="H22" s="115">
        <v>19</v>
      </c>
      <c r="I22" s="115">
        <v>66</v>
      </c>
    </row>
    <row r="23" spans="2:9" ht="11.25" customHeight="1">
      <c r="B23" s="164"/>
      <c r="C23" s="164" t="s">
        <v>10</v>
      </c>
      <c r="E23" s="114">
        <v>58</v>
      </c>
      <c r="F23" s="115">
        <v>104</v>
      </c>
      <c r="G23" s="115">
        <v>108</v>
      </c>
      <c r="H23" s="115">
        <v>11</v>
      </c>
      <c r="I23" s="115">
        <v>34</v>
      </c>
    </row>
    <row r="24" spans="2:9" ht="11.25" customHeight="1">
      <c r="B24" s="164"/>
      <c r="C24" s="164" t="s">
        <v>11</v>
      </c>
      <c r="E24" s="114">
        <v>82</v>
      </c>
      <c r="F24" s="115">
        <v>128</v>
      </c>
      <c r="G24" s="115">
        <v>111</v>
      </c>
      <c r="H24" s="115">
        <v>11</v>
      </c>
      <c r="I24" s="115">
        <v>30</v>
      </c>
    </row>
    <row r="25" spans="2:9" ht="11.25" customHeight="1">
      <c r="B25" s="164"/>
      <c r="C25" s="164" t="s">
        <v>12</v>
      </c>
      <c r="E25" s="114">
        <v>119</v>
      </c>
      <c r="F25" s="115">
        <v>255</v>
      </c>
      <c r="G25" s="115">
        <v>311</v>
      </c>
      <c r="H25" s="115">
        <v>18</v>
      </c>
      <c r="I25" s="115">
        <v>40</v>
      </c>
    </row>
    <row r="26" spans="2:9" ht="10.5" customHeight="1">
      <c r="B26" s="164"/>
      <c r="C26" s="164" t="s">
        <v>13</v>
      </c>
      <c r="E26" s="114">
        <v>76</v>
      </c>
      <c r="F26" s="115">
        <v>167</v>
      </c>
      <c r="G26" s="115">
        <v>197</v>
      </c>
      <c r="H26" s="115">
        <v>20</v>
      </c>
      <c r="I26" s="115">
        <v>21</v>
      </c>
    </row>
    <row r="27" spans="2:9" ht="11.25" customHeight="1">
      <c r="B27" s="164"/>
      <c r="C27" s="164" t="s">
        <v>119</v>
      </c>
      <c r="E27" s="114">
        <v>31</v>
      </c>
      <c r="F27" s="115">
        <v>69</v>
      </c>
      <c r="G27" s="115">
        <v>51</v>
      </c>
      <c r="H27" s="115">
        <v>8</v>
      </c>
      <c r="I27" s="115">
        <v>11</v>
      </c>
    </row>
    <row r="28" spans="2:9" ht="11.25" customHeight="1">
      <c r="B28" s="164"/>
      <c r="C28" s="164" t="s">
        <v>60</v>
      </c>
      <c r="E28" s="114">
        <v>37</v>
      </c>
      <c r="F28" s="115">
        <v>68</v>
      </c>
      <c r="G28" s="115">
        <v>95</v>
      </c>
      <c r="H28" s="115">
        <v>4</v>
      </c>
      <c r="I28" s="115">
        <v>2</v>
      </c>
    </row>
    <row r="29" spans="2:9" ht="10.5" customHeight="1">
      <c r="B29" s="164"/>
      <c r="C29" s="164" t="s">
        <v>120</v>
      </c>
      <c r="E29" s="114">
        <v>42</v>
      </c>
      <c r="F29" s="115">
        <v>68</v>
      </c>
      <c r="G29" s="115">
        <v>34</v>
      </c>
      <c r="H29" s="115">
        <v>10</v>
      </c>
      <c r="I29" s="115">
        <v>97</v>
      </c>
    </row>
    <row r="30" spans="2:9" ht="11.25" customHeight="1">
      <c r="B30" s="164"/>
      <c r="C30" s="164" t="s">
        <v>121</v>
      </c>
      <c r="E30" s="114">
        <v>40</v>
      </c>
      <c r="F30" s="115">
        <v>63</v>
      </c>
      <c r="G30" s="115">
        <v>44</v>
      </c>
      <c r="H30" s="115">
        <v>9</v>
      </c>
      <c r="I30" s="115">
        <v>15</v>
      </c>
    </row>
    <row r="31" spans="2:9" ht="11.25" customHeight="1">
      <c r="B31" s="164"/>
      <c r="C31" s="164" t="s">
        <v>122</v>
      </c>
      <c r="E31" s="114">
        <v>75</v>
      </c>
      <c r="F31" s="115">
        <v>117</v>
      </c>
      <c r="G31" s="115">
        <v>51</v>
      </c>
      <c r="H31" s="115">
        <v>20</v>
      </c>
      <c r="I31" s="115">
        <v>261</v>
      </c>
    </row>
    <row r="32" spans="2:9" ht="11.25" customHeight="1">
      <c r="B32" s="164"/>
      <c r="C32" s="164" t="s">
        <v>123</v>
      </c>
      <c r="E32" s="114">
        <v>60</v>
      </c>
      <c r="F32" s="115">
        <v>119</v>
      </c>
      <c r="G32" s="115">
        <v>51</v>
      </c>
      <c r="H32" s="115">
        <v>15</v>
      </c>
      <c r="I32" s="115">
        <v>172</v>
      </c>
    </row>
    <row r="33" spans="2:9" ht="11.25" customHeight="1">
      <c r="B33" s="164"/>
      <c r="C33" s="164" t="s">
        <v>124</v>
      </c>
      <c r="E33" s="114">
        <v>50</v>
      </c>
      <c r="F33" s="115">
        <v>65</v>
      </c>
      <c r="G33" s="115">
        <v>85</v>
      </c>
      <c r="H33" s="115">
        <v>10</v>
      </c>
      <c r="I33" s="115">
        <v>7</v>
      </c>
    </row>
    <row r="34" spans="2:9" ht="2.25" customHeight="1">
      <c r="B34" s="164"/>
      <c r="C34" s="164"/>
      <c r="E34" s="114"/>
      <c r="F34" s="115"/>
      <c r="G34" s="115"/>
      <c r="H34" s="115"/>
      <c r="I34" s="115"/>
    </row>
    <row r="35" spans="1:9" ht="11.25" customHeight="1">
      <c r="A35" s="107"/>
      <c r="B35" s="160" t="s">
        <v>62</v>
      </c>
      <c r="C35" s="160"/>
      <c r="D35" s="107"/>
      <c r="E35" s="109">
        <v>61</v>
      </c>
      <c r="F35" s="110">
        <v>126</v>
      </c>
      <c r="G35" s="110">
        <v>138</v>
      </c>
      <c r="H35" s="110">
        <v>12</v>
      </c>
      <c r="I35" s="110">
        <v>19</v>
      </c>
    </row>
    <row r="36" spans="2:9" ht="11.25" customHeight="1">
      <c r="B36" s="164"/>
      <c r="C36" s="164" t="s">
        <v>165</v>
      </c>
      <c r="E36" s="114">
        <v>19</v>
      </c>
      <c r="F36" s="115">
        <v>37</v>
      </c>
      <c r="G36" s="115">
        <v>51</v>
      </c>
      <c r="H36" s="115">
        <v>7</v>
      </c>
      <c r="I36" s="115">
        <v>9</v>
      </c>
    </row>
    <row r="37" spans="2:9" ht="11.25" customHeight="1">
      <c r="B37" s="164"/>
      <c r="C37" s="164" t="s">
        <v>166</v>
      </c>
      <c r="E37" s="114">
        <v>30</v>
      </c>
      <c r="F37" s="115">
        <v>54</v>
      </c>
      <c r="G37" s="115">
        <v>60</v>
      </c>
      <c r="H37" s="115">
        <v>3</v>
      </c>
      <c r="I37" s="115">
        <v>6</v>
      </c>
    </row>
    <row r="38" spans="2:9" ht="11.25" customHeight="1">
      <c r="B38" s="164"/>
      <c r="C38" s="164" t="s">
        <v>167</v>
      </c>
      <c r="E38" s="114">
        <v>12</v>
      </c>
      <c r="F38" s="115">
        <v>35</v>
      </c>
      <c r="G38" s="115">
        <v>27</v>
      </c>
      <c r="H38" s="115">
        <v>2</v>
      </c>
      <c r="I38" s="115">
        <v>4</v>
      </c>
    </row>
    <row r="39" spans="2:9" ht="2.25" customHeight="1">
      <c r="B39" s="164"/>
      <c r="C39" s="164"/>
      <c r="E39" s="114"/>
      <c r="F39" s="115"/>
      <c r="G39" s="115"/>
      <c r="H39" s="115"/>
      <c r="I39" s="115"/>
    </row>
    <row r="40" spans="2:9" ht="10.5" customHeight="1">
      <c r="B40" s="160" t="s">
        <v>64</v>
      </c>
      <c r="C40" s="160"/>
      <c r="E40" s="109">
        <v>49</v>
      </c>
      <c r="F40" s="110">
        <v>61</v>
      </c>
      <c r="G40" s="110">
        <f>SUM(G41:G42)</f>
        <v>59</v>
      </c>
      <c r="H40" s="110">
        <v>12</v>
      </c>
      <c r="I40" s="110">
        <f>SUM(I41:I42)</f>
        <v>22</v>
      </c>
    </row>
    <row r="41" spans="1:9" ht="11.25" customHeight="1">
      <c r="A41" s="107"/>
      <c r="B41" s="164"/>
      <c r="C41" s="164" t="s">
        <v>168</v>
      </c>
      <c r="D41" s="140"/>
      <c r="E41" s="114">
        <v>41</v>
      </c>
      <c r="F41" s="115">
        <v>49</v>
      </c>
      <c r="G41" s="115">
        <v>50</v>
      </c>
      <c r="H41" s="115">
        <v>8</v>
      </c>
      <c r="I41" s="115">
        <v>15</v>
      </c>
    </row>
    <row r="42" spans="2:9" ht="11.25" customHeight="1">
      <c r="B42" s="164"/>
      <c r="C42" s="164" t="s">
        <v>169</v>
      </c>
      <c r="E42" s="114">
        <v>8</v>
      </c>
      <c r="F42" s="115">
        <v>12</v>
      </c>
      <c r="G42" s="115">
        <v>9</v>
      </c>
      <c r="H42" s="115">
        <v>4</v>
      </c>
      <c r="I42" s="115">
        <v>7</v>
      </c>
    </row>
    <row r="43" spans="2:9" ht="2.25" customHeight="1">
      <c r="B43" s="164"/>
      <c r="C43" s="164"/>
      <c r="E43" s="114"/>
      <c r="F43" s="115"/>
      <c r="G43" s="115"/>
      <c r="H43" s="115"/>
      <c r="I43" s="115"/>
    </row>
    <row r="44" spans="2:9" ht="11.25" customHeight="1">
      <c r="B44" s="160" t="s">
        <v>65</v>
      </c>
      <c r="C44" s="160"/>
      <c r="E44" s="109">
        <f>SUM(E45:E46)</f>
        <v>50</v>
      </c>
      <c r="F44" s="110">
        <v>59</v>
      </c>
      <c r="G44" s="110">
        <v>52</v>
      </c>
      <c r="H44" s="110">
        <v>7</v>
      </c>
      <c r="I44" s="110">
        <v>22</v>
      </c>
    </row>
    <row r="45" spans="2:9" ht="10.5" customHeight="1">
      <c r="B45" s="164"/>
      <c r="C45" s="164" t="s">
        <v>170</v>
      </c>
      <c r="E45" s="114">
        <v>37</v>
      </c>
      <c r="F45" s="115">
        <v>44</v>
      </c>
      <c r="G45" s="115">
        <v>40</v>
      </c>
      <c r="H45" s="115">
        <v>4</v>
      </c>
      <c r="I45" s="115">
        <v>7</v>
      </c>
    </row>
    <row r="46" spans="1:9" ht="11.25" customHeight="1">
      <c r="A46" s="107"/>
      <c r="B46" s="164"/>
      <c r="C46" s="164" t="s">
        <v>171</v>
      </c>
      <c r="D46" s="107"/>
      <c r="E46" s="114">
        <v>13</v>
      </c>
      <c r="F46" s="115">
        <v>15</v>
      </c>
      <c r="G46" s="115">
        <v>12</v>
      </c>
      <c r="H46" s="115">
        <v>3</v>
      </c>
      <c r="I46" s="115">
        <v>15</v>
      </c>
    </row>
    <row r="47" spans="2:9" ht="2.25" customHeight="1">
      <c r="B47" s="164"/>
      <c r="C47" s="164"/>
      <c r="E47" s="114"/>
      <c r="F47" s="115"/>
      <c r="G47" s="115"/>
      <c r="H47" s="115"/>
      <c r="I47" s="115"/>
    </row>
    <row r="48" spans="2:9" ht="11.25" customHeight="1">
      <c r="B48" s="160" t="s">
        <v>66</v>
      </c>
      <c r="C48" s="160"/>
      <c r="E48" s="109">
        <f>SUM(E49:E52)</f>
        <v>71</v>
      </c>
      <c r="F48" s="110">
        <v>88</v>
      </c>
      <c r="G48" s="110">
        <v>100</v>
      </c>
      <c r="H48" s="110">
        <v>9</v>
      </c>
      <c r="I48" s="110">
        <f>SUM(I49:I52)</f>
        <v>13</v>
      </c>
    </row>
    <row r="49" spans="2:9" ht="10.5" customHeight="1">
      <c r="B49" s="164"/>
      <c r="C49" s="164" t="s">
        <v>172</v>
      </c>
      <c r="E49" s="114">
        <v>32</v>
      </c>
      <c r="F49" s="115">
        <v>34</v>
      </c>
      <c r="G49" s="115">
        <v>43</v>
      </c>
      <c r="H49" s="115">
        <v>6</v>
      </c>
      <c r="I49" s="115">
        <v>3</v>
      </c>
    </row>
    <row r="50" spans="1:9" ht="11.25" customHeight="1">
      <c r="A50" s="107"/>
      <c r="B50" s="164"/>
      <c r="C50" s="164" t="s">
        <v>173</v>
      </c>
      <c r="D50" s="107"/>
      <c r="E50" s="114">
        <v>13</v>
      </c>
      <c r="F50" s="115">
        <v>14</v>
      </c>
      <c r="G50" s="115">
        <v>14</v>
      </c>
      <c r="H50" s="115">
        <v>1</v>
      </c>
      <c r="I50" s="115" t="s">
        <v>118</v>
      </c>
    </row>
    <row r="51" spans="2:9" ht="11.25" customHeight="1">
      <c r="B51" s="164"/>
      <c r="C51" s="164" t="s">
        <v>174</v>
      </c>
      <c r="E51" s="114">
        <v>16</v>
      </c>
      <c r="F51" s="115">
        <v>27</v>
      </c>
      <c r="G51" s="115">
        <v>33</v>
      </c>
      <c r="H51" s="115">
        <v>1</v>
      </c>
      <c r="I51" s="115">
        <v>8</v>
      </c>
    </row>
    <row r="52" spans="2:9" ht="11.25" customHeight="1">
      <c r="B52" s="164"/>
      <c r="C52" s="164" t="s">
        <v>175</v>
      </c>
      <c r="E52" s="114">
        <v>10</v>
      </c>
      <c r="F52" s="115">
        <v>13</v>
      </c>
      <c r="G52" s="115">
        <v>10</v>
      </c>
      <c r="H52" s="115">
        <v>1</v>
      </c>
      <c r="I52" s="115">
        <v>2</v>
      </c>
    </row>
    <row r="53" spans="5:9" ht="2.25" customHeight="1">
      <c r="E53" s="114"/>
      <c r="F53" s="115"/>
      <c r="G53" s="115"/>
      <c r="H53" s="115"/>
      <c r="I53" s="115"/>
    </row>
    <row r="54" spans="1:9" ht="11.25" customHeight="1">
      <c r="A54" s="107"/>
      <c r="B54" s="160" t="s">
        <v>67</v>
      </c>
      <c r="C54" s="160"/>
      <c r="D54" s="107"/>
      <c r="E54" s="109">
        <v>94</v>
      </c>
      <c r="F54" s="110">
        <v>129</v>
      </c>
      <c r="G54" s="110">
        <v>124</v>
      </c>
      <c r="H54" s="110">
        <v>20</v>
      </c>
      <c r="I54" s="16">
        <v>56</v>
      </c>
    </row>
    <row r="55" spans="2:9" ht="11.25" customHeight="1">
      <c r="B55" s="164"/>
      <c r="C55" s="164" t="s">
        <v>176</v>
      </c>
      <c r="E55" s="114">
        <v>40</v>
      </c>
      <c r="F55" s="115">
        <v>49</v>
      </c>
      <c r="G55" s="115">
        <v>38</v>
      </c>
      <c r="H55" s="115">
        <v>13</v>
      </c>
      <c r="I55" s="115">
        <v>49</v>
      </c>
    </row>
    <row r="56" spans="3:9" ht="11.25" customHeight="1">
      <c r="C56" s="164" t="s">
        <v>177</v>
      </c>
      <c r="E56" s="114">
        <v>26</v>
      </c>
      <c r="F56" s="115">
        <v>38</v>
      </c>
      <c r="G56" s="115">
        <v>34</v>
      </c>
      <c r="H56" s="115">
        <v>2</v>
      </c>
      <c r="I56" s="115">
        <v>4</v>
      </c>
    </row>
    <row r="57" spans="3:9" ht="11.25" customHeight="1">
      <c r="C57" s="164" t="s">
        <v>178</v>
      </c>
      <c r="E57" s="114">
        <v>28</v>
      </c>
      <c r="F57" s="115">
        <v>42</v>
      </c>
      <c r="G57" s="115">
        <v>52</v>
      </c>
      <c r="H57" s="115">
        <v>5</v>
      </c>
      <c r="I57" s="115">
        <v>3</v>
      </c>
    </row>
    <row r="58" spans="5:9" ht="2.25" customHeight="1">
      <c r="E58" s="114"/>
      <c r="F58" s="115"/>
      <c r="G58" s="115"/>
      <c r="H58" s="115"/>
      <c r="I58" s="115"/>
    </row>
    <row r="59" spans="2:9" ht="11.25" customHeight="1">
      <c r="B59" s="160" t="s">
        <v>68</v>
      </c>
      <c r="C59" s="160"/>
      <c r="E59" s="109">
        <v>25</v>
      </c>
      <c r="F59" s="110">
        <v>44</v>
      </c>
      <c r="G59" s="110">
        <f>SUM(G60:G60)</f>
        <v>46</v>
      </c>
      <c r="H59" s="110">
        <v>4</v>
      </c>
      <c r="I59" s="110">
        <v>2</v>
      </c>
    </row>
    <row r="60" spans="1:9" ht="11.25" customHeight="1">
      <c r="A60" s="107"/>
      <c r="B60" s="164"/>
      <c r="C60" s="164" t="s">
        <v>179</v>
      </c>
      <c r="D60" s="107"/>
      <c r="E60" s="114">
        <v>25</v>
      </c>
      <c r="F60" s="115">
        <v>44</v>
      </c>
      <c r="G60" s="115">
        <v>46</v>
      </c>
      <c r="H60" s="115">
        <v>4</v>
      </c>
      <c r="I60" s="115">
        <v>2</v>
      </c>
    </row>
    <row r="61" spans="5:9" ht="2.25" customHeight="1">
      <c r="E61" s="114"/>
      <c r="F61" s="115"/>
      <c r="G61" s="115"/>
      <c r="H61" s="115"/>
      <c r="I61" s="115"/>
    </row>
    <row r="62" spans="2:9" ht="11.25" customHeight="1">
      <c r="B62" s="165" t="s">
        <v>71</v>
      </c>
      <c r="C62" s="165"/>
      <c r="E62" s="109">
        <v>65</v>
      </c>
      <c r="F62" s="110">
        <f>SUM(F63:F69)</f>
        <v>116</v>
      </c>
      <c r="G62" s="110">
        <v>58</v>
      </c>
      <c r="H62" s="110">
        <v>10</v>
      </c>
      <c r="I62" s="110">
        <v>51</v>
      </c>
    </row>
    <row r="63" spans="2:9" ht="11.25" customHeight="1">
      <c r="B63" s="166"/>
      <c r="C63" s="166" t="s">
        <v>180</v>
      </c>
      <c r="E63" s="114">
        <v>5</v>
      </c>
      <c r="F63" s="115">
        <v>8</v>
      </c>
      <c r="G63" s="115">
        <v>12</v>
      </c>
      <c r="H63" s="115" t="s">
        <v>118</v>
      </c>
      <c r="I63" s="115">
        <v>3</v>
      </c>
    </row>
    <row r="64" spans="2:9" ht="11.25" customHeight="1">
      <c r="B64" s="166"/>
      <c r="C64" s="166" t="s">
        <v>181</v>
      </c>
      <c r="E64" s="114">
        <v>6</v>
      </c>
      <c r="F64" s="115">
        <v>11</v>
      </c>
      <c r="G64" s="115">
        <v>5</v>
      </c>
      <c r="H64" s="115">
        <v>1</v>
      </c>
      <c r="I64" s="115">
        <v>1</v>
      </c>
    </row>
    <row r="65" spans="2:9" ht="11.25" customHeight="1">
      <c r="B65" s="166"/>
      <c r="C65" s="166" t="s">
        <v>182</v>
      </c>
      <c r="E65" s="114">
        <v>10</v>
      </c>
      <c r="F65" s="115">
        <v>22</v>
      </c>
      <c r="G65" s="115">
        <v>10</v>
      </c>
      <c r="H65" s="115">
        <v>2</v>
      </c>
      <c r="I65" s="115">
        <v>2</v>
      </c>
    </row>
    <row r="66" spans="2:9" ht="11.25" customHeight="1">
      <c r="B66" s="166"/>
      <c r="C66" s="166" t="s">
        <v>183</v>
      </c>
      <c r="E66" s="114">
        <v>5</v>
      </c>
      <c r="F66" s="115">
        <v>11</v>
      </c>
      <c r="G66" s="115">
        <v>5</v>
      </c>
      <c r="H66" s="115">
        <v>1</v>
      </c>
      <c r="I66" s="115">
        <v>6</v>
      </c>
    </row>
    <row r="67" spans="2:9" ht="11.25" customHeight="1">
      <c r="B67" s="166"/>
      <c r="C67" s="166" t="s">
        <v>184</v>
      </c>
      <c r="E67" s="114">
        <v>20</v>
      </c>
      <c r="F67" s="115">
        <v>25</v>
      </c>
      <c r="G67" s="115">
        <v>17</v>
      </c>
      <c r="H67" s="115">
        <v>3</v>
      </c>
      <c r="I67" s="115">
        <v>12</v>
      </c>
    </row>
    <row r="68" spans="2:9" ht="11.25" customHeight="1">
      <c r="B68" s="166"/>
      <c r="C68" s="166" t="s">
        <v>185</v>
      </c>
      <c r="E68" s="114">
        <v>15</v>
      </c>
      <c r="F68" s="115">
        <v>32</v>
      </c>
      <c r="G68" s="115">
        <v>7</v>
      </c>
      <c r="H68" s="115">
        <v>3</v>
      </c>
      <c r="I68" s="115">
        <v>19</v>
      </c>
    </row>
    <row r="69" spans="2:9" ht="11.25" customHeight="1">
      <c r="B69" s="166"/>
      <c r="C69" s="166" t="s">
        <v>186</v>
      </c>
      <c r="E69" s="114">
        <v>4</v>
      </c>
      <c r="F69" s="115">
        <v>7</v>
      </c>
      <c r="G69" s="115">
        <v>2</v>
      </c>
      <c r="H69" s="115" t="s">
        <v>118</v>
      </c>
      <c r="I69" s="115">
        <v>8</v>
      </c>
    </row>
    <row r="70" spans="2:9" ht="2.25" customHeight="1">
      <c r="B70" s="166"/>
      <c r="C70" s="166"/>
      <c r="E70" s="114"/>
      <c r="F70" s="115"/>
      <c r="G70" s="115"/>
      <c r="H70" s="115"/>
      <c r="I70" s="115"/>
    </row>
    <row r="71" spans="2:9" ht="11.25" customHeight="1">
      <c r="B71" s="165" t="s">
        <v>72</v>
      </c>
      <c r="C71" s="165"/>
      <c r="E71" s="109">
        <f>SUM(E72:E73)</f>
        <v>28</v>
      </c>
      <c r="F71" s="110">
        <v>37</v>
      </c>
      <c r="G71" s="110">
        <v>44</v>
      </c>
      <c r="H71" s="110">
        <v>9</v>
      </c>
      <c r="I71" s="110">
        <v>7</v>
      </c>
    </row>
    <row r="72" spans="2:9" ht="11.25" customHeight="1">
      <c r="B72" s="166"/>
      <c r="C72" s="166" t="s">
        <v>187</v>
      </c>
      <c r="E72" s="114">
        <v>24</v>
      </c>
      <c r="F72" s="115">
        <v>31</v>
      </c>
      <c r="G72" s="115">
        <v>38</v>
      </c>
      <c r="H72" s="115">
        <v>8</v>
      </c>
      <c r="I72" s="115">
        <v>6</v>
      </c>
    </row>
    <row r="73" spans="2:9" ht="11.25" customHeight="1">
      <c r="B73" s="166"/>
      <c r="C73" s="166" t="s">
        <v>188</v>
      </c>
      <c r="E73" s="114">
        <v>4</v>
      </c>
      <c r="F73" s="115">
        <v>6</v>
      </c>
      <c r="G73" s="115">
        <v>6</v>
      </c>
      <c r="H73" s="115">
        <v>1</v>
      </c>
      <c r="I73" s="115">
        <v>1</v>
      </c>
    </row>
    <row r="74" spans="2:9" ht="2.25" customHeight="1">
      <c r="B74" s="164"/>
      <c r="C74" s="164"/>
      <c r="E74" s="114"/>
      <c r="F74" s="115"/>
      <c r="G74" s="115"/>
      <c r="H74" s="115"/>
      <c r="I74" s="115"/>
    </row>
    <row r="75" spans="2:9" ht="11.25" customHeight="1">
      <c r="B75" s="165" t="s">
        <v>73</v>
      </c>
      <c r="C75" s="165"/>
      <c r="E75" s="109">
        <f>E76</f>
        <v>14</v>
      </c>
      <c r="F75" s="110">
        <f>F76</f>
        <v>14</v>
      </c>
      <c r="G75" s="110">
        <f>G76</f>
        <v>20</v>
      </c>
      <c r="H75" s="110">
        <v>1</v>
      </c>
      <c r="I75" s="110">
        <f>I76</f>
        <v>1</v>
      </c>
    </row>
    <row r="76" spans="2:9" ht="11.25" customHeight="1">
      <c r="B76" s="166"/>
      <c r="C76" s="166" t="s">
        <v>189</v>
      </c>
      <c r="E76" s="114">
        <v>14</v>
      </c>
      <c r="F76" s="115">
        <v>14</v>
      </c>
      <c r="G76" s="115">
        <v>20</v>
      </c>
      <c r="H76" s="115">
        <v>1</v>
      </c>
      <c r="I76" s="115">
        <v>1</v>
      </c>
    </row>
    <row r="77" spans="2:9" ht="2.25" customHeight="1">
      <c r="B77" s="164"/>
      <c r="C77" s="164"/>
      <c r="E77" s="114"/>
      <c r="F77" s="115"/>
      <c r="G77" s="115"/>
      <c r="H77" s="115"/>
      <c r="I77" s="115"/>
    </row>
    <row r="78" spans="1:9" ht="11.25" customHeight="1">
      <c r="A78" s="107"/>
      <c r="B78" s="165" t="s">
        <v>76</v>
      </c>
      <c r="C78" s="165"/>
      <c r="D78" s="167"/>
      <c r="E78" s="109">
        <v>4</v>
      </c>
      <c r="F78" s="110">
        <f>SUM(F79)</f>
        <v>2</v>
      </c>
      <c r="G78" s="110">
        <f>SUM(G79)</f>
        <v>1</v>
      </c>
      <c r="H78" s="110">
        <f>SUM(H79)</f>
        <v>3</v>
      </c>
      <c r="I78" s="110">
        <v>62</v>
      </c>
    </row>
    <row r="79" spans="3:9" ht="11.25" customHeight="1">
      <c r="C79" s="166" t="s">
        <v>190</v>
      </c>
      <c r="D79" s="139"/>
      <c r="E79" s="114">
        <v>4</v>
      </c>
      <c r="F79" s="115">
        <v>2</v>
      </c>
      <c r="G79" s="115">
        <v>1</v>
      </c>
      <c r="H79" s="115">
        <v>3</v>
      </c>
      <c r="I79" s="115">
        <v>62</v>
      </c>
    </row>
    <row r="80" spans="1:9" ht="2.25" customHeight="1" thickBot="1">
      <c r="A80" s="168"/>
      <c r="B80" s="169"/>
      <c r="C80" s="169"/>
      <c r="D80" s="168"/>
      <c r="E80" s="170"/>
      <c r="F80" s="171"/>
      <c r="G80" s="171"/>
      <c r="H80" s="171"/>
      <c r="I80" s="171"/>
    </row>
    <row r="81" spans="1:9" ht="3" customHeight="1">
      <c r="A81" s="139"/>
      <c r="B81" s="166"/>
      <c r="C81" s="166"/>
      <c r="D81" s="125"/>
      <c r="E81" s="172"/>
      <c r="F81" s="172"/>
      <c r="G81" s="172"/>
      <c r="H81" s="172"/>
      <c r="I81" s="172"/>
    </row>
    <row r="82" spans="1:9" ht="10.5" customHeight="1">
      <c r="A82" s="173" t="s">
        <v>191</v>
      </c>
      <c r="B82" s="174"/>
      <c r="C82" s="139"/>
      <c r="D82" s="139"/>
      <c r="E82" s="139"/>
      <c r="F82" s="139"/>
      <c r="G82" s="139"/>
      <c r="H82" s="139"/>
      <c r="I82" s="139"/>
    </row>
    <row r="83" ht="10.5" customHeight="1"/>
    <row r="84" ht="10.5" customHeight="1"/>
    <row r="85" ht="10.5" customHeight="1">
      <c r="A85" s="74"/>
    </row>
    <row r="86" ht="10.5" customHeight="1">
      <c r="A86" s="74"/>
    </row>
    <row r="87" ht="3" customHeight="1"/>
    <row r="88" ht="12" customHeight="1"/>
  </sheetData>
  <sheetProtection/>
  <mergeCells count="14">
    <mergeCell ref="B75:C75"/>
    <mergeCell ref="B78:C78"/>
    <mergeCell ref="B44:C44"/>
    <mergeCell ref="B48:C48"/>
    <mergeCell ref="B54:C54"/>
    <mergeCell ref="B59:C59"/>
    <mergeCell ref="B62:C62"/>
    <mergeCell ref="B71:C71"/>
    <mergeCell ref="A5:D5"/>
    <mergeCell ref="B7:C7"/>
    <mergeCell ref="B9:C9"/>
    <mergeCell ref="B11:C11"/>
    <mergeCell ref="B35:C35"/>
    <mergeCell ref="B40:C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0.875" style="67" customWidth="1"/>
    <col min="2" max="2" width="7.875" style="67" customWidth="1"/>
    <col min="3" max="3" width="5.625" style="67" customWidth="1"/>
    <col min="4" max="4" width="0.875" style="67" customWidth="1"/>
    <col min="5" max="12" width="8.875" style="67" customWidth="1"/>
    <col min="13" max="16384" width="9.00390625" style="67" customWidth="1"/>
  </cols>
  <sheetData>
    <row r="1" ht="17.25">
      <c r="F1" s="68" t="s">
        <v>192</v>
      </c>
    </row>
    <row r="2" ht="9" customHeight="1">
      <c r="F2" s="68"/>
    </row>
    <row r="3" spans="1:12" s="75" customFormat="1" ht="13.5" customHeight="1" thickBot="1">
      <c r="A3" s="74"/>
      <c r="L3" s="175" t="s">
        <v>193</v>
      </c>
    </row>
    <row r="4" spans="1:12" ht="18" customHeight="1" thickTop="1">
      <c r="A4" s="176" t="s">
        <v>17</v>
      </c>
      <c r="B4" s="176"/>
      <c r="C4" s="176"/>
      <c r="D4" s="177"/>
      <c r="E4" s="178" t="s">
        <v>194</v>
      </c>
      <c r="F4" s="179"/>
      <c r="G4" s="178" t="s">
        <v>195</v>
      </c>
      <c r="H4" s="180"/>
      <c r="I4" s="178" t="s">
        <v>196</v>
      </c>
      <c r="J4" s="179"/>
      <c r="K4" s="178" t="s">
        <v>197</v>
      </c>
      <c r="L4" s="179"/>
    </row>
    <row r="5" spans="1:12" ht="18" customHeight="1">
      <c r="A5" s="181"/>
      <c r="B5" s="181"/>
      <c r="C5" s="181"/>
      <c r="D5" s="182"/>
      <c r="E5" s="183" t="s">
        <v>198</v>
      </c>
      <c r="F5" s="183" t="s">
        <v>199</v>
      </c>
      <c r="G5" s="183" t="s">
        <v>198</v>
      </c>
      <c r="H5" s="183" t="s">
        <v>199</v>
      </c>
      <c r="I5" s="183" t="s">
        <v>198</v>
      </c>
      <c r="J5" s="183" t="s">
        <v>199</v>
      </c>
      <c r="K5" s="183" t="s">
        <v>198</v>
      </c>
      <c r="L5" s="183" t="s">
        <v>199</v>
      </c>
    </row>
    <row r="6" ht="5.25" customHeight="1">
      <c r="E6" s="105"/>
    </row>
    <row r="7" spans="2:12" s="140" customFormat="1" ht="17.25" customHeight="1">
      <c r="B7" s="141" t="s">
        <v>200</v>
      </c>
      <c r="C7" s="157">
        <v>2001</v>
      </c>
      <c r="E7" s="122">
        <v>2114</v>
      </c>
      <c r="F7" s="123">
        <v>1038</v>
      </c>
      <c r="G7" s="123">
        <v>9045</v>
      </c>
      <c r="H7" s="123">
        <v>3515</v>
      </c>
      <c r="I7" s="123">
        <v>7062</v>
      </c>
      <c r="J7" s="123">
        <v>3738</v>
      </c>
      <c r="K7" s="123">
        <v>3188</v>
      </c>
      <c r="L7" s="123">
        <v>2109</v>
      </c>
    </row>
    <row r="8" spans="2:12" s="140" customFormat="1" ht="17.25" customHeight="1">
      <c r="B8" s="141" t="s">
        <v>201</v>
      </c>
      <c r="C8" s="157">
        <v>2002</v>
      </c>
      <c r="E8" s="122">
        <v>2191</v>
      </c>
      <c r="F8" s="123">
        <v>1043</v>
      </c>
      <c r="G8" s="123">
        <v>9221</v>
      </c>
      <c r="H8" s="123">
        <v>3528</v>
      </c>
      <c r="I8" s="123">
        <v>7153</v>
      </c>
      <c r="J8" s="123">
        <v>3847</v>
      </c>
      <c r="K8" s="123">
        <v>3252</v>
      </c>
      <c r="L8" s="123">
        <v>2148</v>
      </c>
    </row>
    <row r="9" spans="2:12" s="140" customFormat="1" ht="17.25" customHeight="1">
      <c r="B9" s="141" t="s">
        <v>202</v>
      </c>
      <c r="C9" s="157">
        <v>2003</v>
      </c>
      <c r="E9" s="122">
        <v>2229</v>
      </c>
      <c r="F9" s="123">
        <v>1041</v>
      </c>
      <c r="G9" s="123">
        <v>9239</v>
      </c>
      <c r="H9" s="123">
        <v>3531</v>
      </c>
      <c r="I9" s="123">
        <v>7252</v>
      </c>
      <c r="J9" s="123">
        <v>3862</v>
      </c>
      <c r="K9" s="123">
        <v>3326</v>
      </c>
      <c r="L9" s="123">
        <v>2182</v>
      </c>
    </row>
    <row r="10" spans="2:12" s="140" customFormat="1" ht="17.25" customHeight="1">
      <c r="B10" s="141" t="s">
        <v>203</v>
      </c>
      <c r="C10" s="157">
        <v>2004</v>
      </c>
      <c r="E10" s="122">
        <v>2171</v>
      </c>
      <c r="F10" s="123">
        <v>1007</v>
      </c>
      <c r="G10" s="123">
        <v>8844</v>
      </c>
      <c r="H10" s="123">
        <v>3480</v>
      </c>
      <c r="I10" s="123">
        <v>7338</v>
      </c>
      <c r="J10" s="123">
        <v>3944</v>
      </c>
      <c r="K10" s="123">
        <v>3377</v>
      </c>
      <c r="L10" s="123">
        <v>2261</v>
      </c>
    </row>
    <row r="11" spans="2:12" s="107" customFormat="1" ht="17.25" customHeight="1">
      <c r="B11" s="184" t="s">
        <v>204</v>
      </c>
      <c r="C11" s="185">
        <v>2005</v>
      </c>
      <c r="E11" s="146">
        <v>2189</v>
      </c>
      <c r="F11" s="148">
        <v>950</v>
      </c>
      <c r="G11" s="148">
        <v>8841</v>
      </c>
      <c r="H11" s="148">
        <v>3567</v>
      </c>
      <c r="I11" s="148">
        <v>7116</v>
      </c>
      <c r="J11" s="148">
        <v>4064</v>
      </c>
      <c r="K11" s="148">
        <v>4104</v>
      </c>
      <c r="L11" s="148">
        <v>2245</v>
      </c>
    </row>
    <row r="12" spans="2:12" s="107" customFormat="1" ht="15" customHeight="1">
      <c r="B12" s="108"/>
      <c r="C12" s="108"/>
      <c r="E12" s="146"/>
      <c r="F12" s="148"/>
      <c r="G12" s="148"/>
      <c r="H12" s="148"/>
      <c r="I12" s="148"/>
      <c r="J12" s="148"/>
      <c r="K12" s="148"/>
      <c r="L12" s="148"/>
    </row>
    <row r="13" spans="2:12" s="107" customFormat="1" ht="17.25" customHeight="1">
      <c r="B13" s="149" t="s">
        <v>51</v>
      </c>
      <c r="C13" s="149"/>
      <c r="E13" s="146">
        <v>1758</v>
      </c>
      <c r="F13" s="148">
        <v>761</v>
      </c>
      <c r="G13" s="148">
        <v>7293</v>
      </c>
      <c r="H13" s="148">
        <v>2866</v>
      </c>
      <c r="I13" s="148">
        <v>5851</v>
      </c>
      <c r="J13" s="148">
        <v>3058</v>
      </c>
      <c r="K13" s="148">
        <v>4104</v>
      </c>
      <c r="L13" s="148">
        <v>605</v>
      </c>
    </row>
    <row r="14" spans="2:12" s="107" customFormat="1" ht="15" customHeight="1">
      <c r="B14" s="108"/>
      <c r="C14" s="108"/>
      <c r="E14" s="146"/>
      <c r="F14" s="148"/>
      <c r="G14" s="148"/>
      <c r="H14" s="148"/>
      <c r="I14" s="148"/>
      <c r="J14" s="148"/>
      <c r="K14" s="148"/>
      <c r="L14" s="148"/>
    </row>
    <row r="15" spans="2:12" s="107" customFormat="1" ht="17.25" customHeight="1">
      <c r="B15" s="149" t="s">
        <v>53</v>
      </c>
      <c r="C15" s="149"/>
      <c r="E15" s="146">
        <v>431</v>
      </c>
      <c r="F15" s="148">
        <v>189</v>
      </c>
      <c r="G15" s="148">
        <v>1548</v>
      </c>
      <c r="H15" s="148">
        <v>701</v>
      </c>
      <c r="I15" s="148">
        <v>1265</v>
      </c>
      <c r="J15" s="148">
        <v>1006</v>
      </c>
      <c r="K15" s="148" t="s">
        <v>205</v>
      </c>
      <c r="L15" s="148">
        <v>1640</v>
      </c>
    </row>
    <row r="16" spans="2:12" ht="15" customHeight="1">
      <c r="B16" s="113"/>
      <c r="C16" s="113"/>
      <c r="E16" s="122"/>
      <c r="F16" s="123"/>
      <c r="G16" s="123"/>
      <c r="H16" s="123"/>
      <c r="I16" s="123"/>
      <c r="J16" s="123"/>
      <c r="K16" s="123"/>
      <c r="L16" s="123"/>
    </row>
    <row r="17" spans="2:12" ht="17.25" customHeight="1">
      <c r="B17" s="150" t="s">
        <v>55</v>
      </c>
      <c r="C17" s="150"/>
      <c r="E17" s="122">
        <v>316</v>
      </c>
      <c r="F17" s="123">
        <v>29</v>
      </c>
      <c r="G17" s="123">
        <v>933</v>
      </c>
      <c r="H17" s="123">
        <v>380</v>
      </c>
      <c r="I17" s="123">
        <v>752</v>
      </c>
      <c r="J17" s="123">
        <v>696</v>
      </c>
      <c r="K17" s="123">
        <v>465</v>
      </c>
      <c r="L17" s="123" t="s">
        <v>117</v>
      </c>
    </row>
    <row r="18" spans="2:12" ht="17.25" customHeight="1">
      <c r="B18" s="150" t="s">
        <v>0</v>
      </c>
      <c r="C18" s="150"/>
      <c r="E18" s="122">
        <v>128</v>
      </c>
      <c r="F18" s="123">
        <v>44</v>
      </c>
      <c r="G18" s="123">
        <v>512</v>
      </c>
      <c r="H18" s="123">
        <v>204</v>
      </c>
      <c r="I18" s="123">
        <v>510</v>
      </c>
      <c r="J18" s="123">
        <v>332</v>
      </c>
      <c r="K18" s="123">
        <v>383</v>
      </c>
      <c r="L18" s="123" t="s">
        <v>117</v>
      </c>
    </row>
    <row r="19" spans="2:12" ht="17.25" customHeight="1">
      <c r="B19" s="150" t="s">
        <v>1</v>
      </c>
      <c r="C19" s="150"/>
      <c r="E19" s="122">
        <v>168</v>
      </c>
      <c r="F19" s="123">
        <v>32</v>
      </c>
      <c r="G19" s="123">
        <v>963</v>
      </c>
      <c r="H19" s="123">
        <v>315</v>
      </c>
      <c r="I19" s="123">
        <v>256</v>
      </c>
      <c r="J19" s="123">
        <v>101</v>
      </c>
      <c r="K19" s="123">
        <v>85</v>
      </c>
      <c r="L19" s="123">
        <v>148</v>
      </c>
    </row>
    <row r="20" spans="2:12" ht="17.25" customHeight="1">
      <c r="B20" s="150" t="s">
        <v>2</v>
      </c>
      <c r="C20" s="150"/>
      <c r="E20" s="122">
        <v>85</v>
      </c>
      <c r="F20" s="123">
        <v>45</v>
      </c>
      <c r="G20" s="123">
        <v>243</v>
      </c>
      <c r="H20" s="123">
        <v>135</v>
      </c>
      <c r="I20" s="123">
        <v>233</v>
      </c>
      <c r="J20" s="123">
        <v>174</v>
      </c>
      <c r="K20" s="123">
        <v>160</v>
      </c>
      <c r="L20" s="123" t="s">
        <v>117</v>
      </c>
    </row>
    <row r="21" spans="2:12" ht="17.25" customHeight="1">
      <c r="B21" s="150" t="s">
        <v>3</v>
      </c>
      <c r="C21" s="150"/>
      <c r="E21" s="122">
        <v>108</v>
      </c>
      <c r="F21" s="123">
        <v>114</v>
      </c>
      <c r="G21" s="123">
        <v>329</v>
      </c>
      <c r="H21" s="123">
        <v>172</v>
      </c>
      <c r="I21" s="123">
        <v>384</v>
      </c>
      <c r="J21" s="123">
        <v>197</v>
      </c>
      <c r="K21" s="123">
        <v>203</v>
      </c>
      <c r="L21" s="123">
        <v>21</v>
      </c>
    </row>
    <row r="22" spans="2:12" ht="17.25" customHeight="1">
      <c r="B22" s="150" t="s">
        <v>5</v>
      </c>
      <c r="C22" s="150"/>
      <c r="E22" s="122">
        <v>68</v>
      </c>
      <c r="F22" s="123">
        <v>56</v>
      </c>
      <c r="G22" s="123">
        <v>469</v>
      </c>
      <c r="H22" s="123">
        <v>244</v>
      </c>
      <c r="I22" s="123">
        <v>326</v>
      </c>
      <c r="J22" s="123">
        <v>156</v>
      </c>
      <c r="K22" s="123">
        <v>175</v>
      </c>
      <c r="L22" s="123">
        <v>45</v>
      </c>
    </row>
    <row r="23" spans="2:12" ht="17.25" customHeight="1">
      <c r="B23" s="150" t="s">
        <v>6</v>
      </c>
      <c r="C23" s="150"/>
      <c r="E23" s="122">
        <v>40</v>
      </c>
      <c r="F23" s="123">
        <v>15</v>
      </c>
      <c r="G23" s="123">
        <v>132</v>
      </c>
      <c r="H23" s="123">
        <v>50</v>
      </c>
      <c r="I23" s="123">
        <v>154</v>
      </c>
      <c r="J23" s="123">
        <v>67</v>
      </c>
      <c r="K23" s="123">
        <v>90</v>
      </c>
      <c r="L23" s="123" t="s">
        <v>117</v>
      </c>
    </row>
    <row r="24" spans="2:12" ht="17.25" customHeight="1">
      <c r="B24" s="150" t="s">
        <v>7</v>
      </c>
      <c r="C24" s="150"/>
      <c r="E24" s="122">
        <v>41</v>
      </c>
      <c r="F24" s="123">
        <v>28</v>
      </c>
      <c r="G24" s="123">
        <v>255</v>
      </c>
      <c r="H24" s="123">
        <v>63</v>
      </c>
      <c r="I24" s="123">
        <v>162</v>
      </c>
      <c r="J24" s="123">
        <v>72</v>
      </c>
      <c r="K24" s="123">
        <v>94</v>
      </c>
      <c r="L24" s="123" t="s">
        <v>117</v>
      </c>
    </row>
    <row r="25" spans="2:12" ht="17.25" customHeight="1">
      <c r="B25" s="150" t="s">
        <v>8</v>
      </c>
      <c r="C25" s="150"/>
      <c r="E25" s="122">
        <v>53</v>
      </c>
      <c r="F25" s="123">
        <v>15</v>
      </c>
      <c r="G25" s="123">
        <v>180</v>
      </c>
      <c r="H25" s="123">
        <v>135</v>
      </c>
      <c r="I25" s="123">
        <v>1224</v>
      </c>
      <c r="J25" s="123">
        <v>136</v>
      </c>
      <c r="K25" s="123">
        <v>1211</v>
      </c>
      <c r="L25" s="123" t="s">
        <v>117</v>
      </c>
    </row>
    <row r="26" spans="2:12" ht="17.25" customHeight="1">
      <c r="B26" s="150" t="s">
        <v>9</v>
      </c>
      <c r="C26" s="150"/>
      <c r="E26" s="122">
        <v>90</v>
      </c>
      <c r="F26" s="123">
        <v>33</v>
      </c>
      <c r="G26" s="123">
        <v>422</v>
      </c>
      <c r="H26" s="123">
        <v>138</v>
      </c>
      <c r="I26" s="123">
        <v>188</v>
      </c>
      <c r="J26" s="123">
        <v>119</v>
      </c>
      <c r="K26" s="123">
        <v>130</v>
      </c>
      <c r="L26" s="123">
        <v>86</v>
      </c>
    </row>
    <row r="27" spans="2:12" ht="17.25" customHeight="1">
      <c r="B27" s="150" t="s">
        <v>10</v>
      </c>
      <c r="C27" s="150"/>
      <c r="E27" s="122">
        <v>39</v>
      </c>
      <c r="F27" s="123">
        <v>23</v>
      </c>
      <c r="G27" s="123">
        <v>208</v>
      </c>
      <c r="H27" s="123">
        <v>101</v>
      </c>
      <c r="I27" s="123">
        <v>125</v>
      </c>
      <c r="J27" s="123">
        <v>85</v>
      </c>
      <c r="K27" s="123">
        <v>94</v>
      </c>
      <c r="L27" s="123" t="s">
        <v>117</v>
      </c>
    </row>
    <row r="28" spans="2:12" ht="17.25" customHeight="1">
      <c r="B28" s="150" t="s">
        <v>11</v>
      </c>
      <c r="C28" s="150"/>
      <c r="E28" s="122">
        <v>107</v>
      </c>
      <c r="F28" s="123">
        <v>75</v>
      </c>
      <c r="G28" s="123">
        <v>243</v>
      </c>
      <c r="H28" s="123">
        <v>115</v>
      </c>
      <c r="I28" s="123">
        <v>146</v>
      </c>
      <c r="J28" s="123">
        <v>159</v>
      </c>
      <c r="K28" s="123">
        <v>88</v>
      </c>
      <c r="L28" s="123" t="s">
        <v>117</v>
      </c>
    </row>
    <row r="29" spans="2:12" ht="17.25" customHeight="1">
      <c r="B29" s="150" t="s">
        <v>12</v>
      </c>
      <c r="C29" s="150"/>
      <c r="E29" s="122">
        <v>98</v>
      </c>
      <c r="F29" s="123">
        <v>48</v>
      </c>
      <c r="G29" s="123">
        <v>344</v>
      </c>
      <c r="H29" s="123">
        <v>85</v>
      </c>
      <c r="I29" s="123">
        <v>367</v>
      </c>
      <c r="J29" s="123">
        <v>330</v>
      </c>
      <c r="K29" s="123">
        <v>226</v>
      </c>
      <c r="L29" s="123" t="s">
        <v>117</v>
      </c>
    </row>
    <row r="30" spans="2:12" ht="17.25" customHeight="1">
      <c r="B30" s="150" t="s">
        <v>13</v>
      </c>
      <c r="C30" s="150"/>
      <c r="E30" s="122">
        <v>61</v>
      </c>
      <c r="F30" s="123">
        <v>27</v>
      </c>
      <c r="G30" s="123">
        <v>240</v>
      </c>
      <c r="H30" s="123">
        <v>63</v>
      </c>
      <c r="I30" s="123">
        <v>183</v>
      </c>
      <c r="J30" s="123">
        <v>137</v>
      </c>
      <c r="K30" s="123">
        <v>117</v>
      </c>
      <c r="L30" s="123" t="s">
        <v>117</v>
      </c>
    </row>
    <row r="31" spans="2:13" ht="17.25" customHeight="1">
      <c r="B31" s="150" t="s">
        <v>119</v>
      </c>
      <c r="C31" s="150"/>
      <c r="E31" s="122">
        <v>26</v>
      </c>
      <c r="F31" s="123">
        <v>50</v>
      </c>
      <c r="G31" s="123">
        <v>96</v>
      </c>
      <c r="H31" s="123">
        <v>96</v>
      </c>
      <c r="I31" s="123">
        <v>154</v>
      </c>
      <c r="J31" s="123">
        <v>35</v>
      </c>
      <c r="K31" s="123">
        <v>5</v>
      </c>
      <c r="L31" s="123" t="s">
        <v>117</v>
      </c>
      <c r="M31" s="123"/>
    </row>
    <row r="32" spans="2:12" ht="17.25" customHeight="1">
      <c r="B32" s="150" t="s">
        <v>60</v>
      </c>
      <c r="C32" s="150"/>
      <c r="E32" s="122">
        <v>35</v>
      </c>
      <c r="F32" s="123">
        <v>12</v>
      </c>
      <c r="G32" s="123">
        <v>120</v>
      </c>
      <c r="H32" s="123">
        <v>47</v>
      </c>
      <c r="I32" s="123">
        <v>87</v>
      </c>
      <c r="J32" s="123">
        <v>72</v>
      </c>
      <c r="K32" s="123">
        <v>5</v>
      </c>
      <c r="L32" s="123" t="s">
        <v>117</v>
      </c>
    </row>
    <row r="33" spans="2:12" ht="17.25" customHeight="1">
      <c r="B33" s="150" t="s">
        <v>120</v>
      </c>
      <c r="C33" s="150"/>
      <c r="E33" s="122">
        <v>49</v>
      </c>
      <c r="F33" s="123">
        <v>24</v>
      </c>
      <c r="G33" s="123">
        <v>277</v>
      </c>
      <c r="H33" s="123">
        <v>76</v>
      </c>
      <c r="I33" s="123">
        <v>120</v>
      </c>
      <c r="J33" s="123">
        <v>31</v>
      </c>
      <c r="K33" s="186" t="s">
        <v>118</v>
      </c>
      <c r="L33" s="123" t="s">
        <v>117</v>
      </c>
    </row>
    <row r="34" spans="2:12" ht="17.25" customHeight="1">
      <c r="B34" s="150" t="s">
        <v>121</v>
      </c>
      <c r="C34" s="150"/>
      <c r="E34" s="122">
        <v>46</v>
      </c>
      <c r="F34" s="123">
        <v>19</v>
      </c>
      <c r="G34" s="123">
        <v>148</v>
      </c>
      <c r="H34" s="123">
        <v>63</v>
      </c>
      <c r="I34" s="123">
        <v>105</v>
      </c>
      <c r="J34" s="123">
        <v>51</v>
      </c>
      <c r="K34" s="123">
        <v>106</v>
      </c>
      <c r="L34" s="123" t="s">
        <v>117</v>
      </c>
    </row>
    <row r="35" spans="2:12" ht="17.25" customHeight="1">
      <c r="B35" s="150" t="s">
        <v>122</v>
      </c>
      <c r="C35" s="150"/>
      <c r="E35" s="122">
        <v>69</v>
      </c>
      <c r="F35" s="123">
        <v>22</v>
      </c>
      <c r="G35" s="123">
        <v>579</v>
      </c>
      <c r="H35" s="123">
        <v>104</v>
      </c>
      <c r="I35" s="123">
        <v>96</v>
      </c>
      <c r="J35" s="123">
        <v>20</v>
      </c>
      <c r="K35" s="123">
        <v>2</v>
      </c>
      <c r="L35" s="123">
        <v>83</v>
      </c>
    </row>
    <row r="36" spans="2:12" ht="17.25" customHeight="1">
      <c r="B36" s="150" t="s">
        <v>123</v>
      </c>
      <c r="C36" s="150"/>
      <c r="E36" s="122">
        <v>84</v>
      </c>
      <c r="F36" s="123">
        <v>31</v>
      </c>
      <c r="G36" s="123">
        <v>404</v>
      </c>
      <c r="H36" s="123">
        <v>132</v>
      </c>
      <c r="I36" s="123">
        <v>144</v>
      </c>
      <c r="J36" s="123">
        <v>37</v>
      </c>
      <c r="K36" s="186" t="s">
        <v>118</v>
      </c>
      <c r="L36" s="123">
        <v>91</v>
      </c>
    </row>
    <row r="37" spans="2:12" ht="17.25" customHeight="1">
      <c r="B37" s="150" t="s">
        <v>124</v>
      </c>
      <c r="C37" s="150"/>
      <c r="E37" s="122">
        <v>47</v>
      </c>
      <c r="F37" s="123">
        <v>19</v>
      </c>
      <c r="G37" s="123">
        <v>196</v>
      </c>
      <c r="H37" s="123">
        <v>148</v>
      </c>
      <c r="I37" s="123">
        <v>135</v>
      </c>
      <c r="J37" s="123">
        <v>51</v>
      </c>
      <c r="K37" s="123" t="s">
        <v>117</v>
      </c>
      <c r="L37" s="123">
        <v>131</v>
      </c>
    </row>
    <row r="38" spans="2:12" ht="15" customHeight="1">
      <c r="B38" s="150"/>
      <c r="C38" s="150"/>
      <c r="E38" s="122"/>
      <c r="F38" s="123"/>
      <c r="G38" s="123"/>
      <c r="H38" s="123"/>
      <c r="I38" s="123"/>
      <c r="J38" s="123"/>
      <c r="K38" s="123"/>
      <c r="L38" s="123"/>
    </row>
    <row r="39" spans="2:12" ht="17.25" customHeight="1">
      <c r="B39" s="150" t="s">
        <v>206</v>
      </c>
      <c r="C39" s="150"/>
      <c r="E39" s="122">
        <v>64</v>
      </c>
      <c r="F39" s="123">
        <v>26</v>
      </c>
      <c r="G39" s="123">
        <v>180</v>
      </c>
      <c r="H39" s="123">
        <v>57</v>
      </c>
      <c r="I39" s="123">
        <v>219</v>
      </c>
      <c r="J39" s="123">
        <v>321</v>
      </c>
      <c r="K39" s="123" t="s">
        <v>117</v>
      </c>
      <c r="L39" s="123">
        <v>635</v>
      </c>
    </row>
    <row r="40" spans="2:12" ht="17.25" customHeight="1">
      <c r="B40" s="150" t="s">
        <v>64</v>
      </c>
      <c r="C40" s="150"/>
      <c r="E40" s="122">
        <v>38</v>
      </c>
      <c r="F40" s="123">
        <v>17</v>
      </c>
      <c r="G40" s="123">
        <v>163</v>
      </c>
      <c r="H40" s="123">
        <v>64</v>
      </c>
      <c r="I40" s="123">
        <v>70</v>
      </c>
      <c r="J40" s="123">
        <v>48</v>
      </c>
      <c r="K40" s="123" t="s">
        <v>117</v>
      </c>
      <c r="L40" s="123">
        <v>69</v>
      </c>
    </row>
    <row r="41" spans="2:12" ht="17.25" customHeight="1">
      <c r="B41" s="150" t="s">
        <v>65</v>
      </c>
      <c r="C41" s="150"/>
      <c r="E41" s="122">
        <v>37</v>
      </c>
      <c r="F41" s="123">
        <v>13</v>
      </c>
      <c r="G41" s="123">
        <v>122</v>
      </c>
      <c r="H41" s="123">
        <v>39</v>
      </c>
      <c r="I41" s="123">
        <v>107</v>
      </c>
      <c r="J41" s="123">
        <v>39</v>
      </c>
      <c r="K41" s="123" t="s">
        <v>117</v>
      </c>
      <c r="L41" s="123">
        <v>75</v>
      </c>
    </row>
    <row r="42" spans="2:12" ht="17.25" customHeight="1">
      <c r="B42" s="150" t="s">
        <v>66</v>
      </c>
      <c r="C42" s="150"/>
      <c r="E42" s="122">
        <v>43</v>
      </c>
      <c r="F42" s="123">
        <v>30</v>
      </c>
      <c r="G42" s="123">
        <v>163</v>
      </c>
      <c r="H42" s="123">
        <v>83</v>
      </c>
      <c r="I42" s="123">
        <v>344</v>
      </c>
      <c r="J42" s="123">
        <v>90</v>
      </c>
      <c r="K42" s="123" t="s">
        <v>117</v>
      </c>
      <c r="L42" s="123">
        <v>387</v>
      </c>
    </row>
    <row r="43" spans="2:12" ht="17.25" customHeight="1">
      <c r="B43" s="150" t="s">
        <v>67</v>
      </c>
      <c r="C43" s="150"/>
      <c r="E43" s="122">
        <v>87</v>
      </c>
      <c r="F43" s="123">
        <v>39</v>
      </c>
      <c r="G43" s="123">
        <v>339</v>
      </c>
      <c r="H43" s="123">
        <v>125</v>
      </c>
      <c r="I43" s="123">
        <v>120</v>
      </c>
      <c r="J43" s="123">
        <v>81</v>
      </c>
      <c r="K43" s="123" t="s">
        <v>117</v>
      </c>
      <c r="L43" s="123">
        <v>135</v>
      </c>
    </row>
    <row r="44" spans="2:12" ht="17.25" customHeight="1">
      <c r="B44" s="150" t="s">
        <v>68</v>
      </c>
      <c r="C44" s="150"/>
      <c r="E44" s="122">
        <v>11</v>
      </c>
      <c r="F44" s="123">
        <v>3</v>
      </c>
      <c r="G44" s="123">
        <v>60</v>
      </c>
      <c r="H44" s="123">
        <v>16</v>
      </c>
      <c r="I44" s="123">
        <v>24</v>
      </c>
      <c r="J44" s="123">
        <v>26</v>
      </c>
      <c r="K44" s="123" t="s">
        <v>117</v>
      </c>
      <c r="L44" s="123">
        <v>13</v>
      </c>
    </row>
    <row r="45" spans="2:12" ht="17.25" customHeight="1">
      <c r="B45" s="150" t="s">
        <v>71</v>
      </c>
      <c r="C45" s="150"/>
      <c r="E45" s="122">
        <v>75</v>
      </c>
      <c r="F45" s="123">
        <v>28</v>
      </c>
      <c r="G45" s="123">
        <v>294</v>
      </c>
      <c r="H45" s="123">
        <v>206</v>
      </c>
      <c r="I45" s="123">
        <v>173</v>
      </c>
      <c r="J45" s="123">
        <v>131</v>
      </c>
      <c r="K45" s="123" t="s">
        <v>117</v>
      </c>
      <c r="L45" s="123">
        <v>161</v>
      </c>
    </row>
    <row r="46" spans="2:12" ht="17.25" customHeight="1">
      <c r="B46" s="150" t="s">
        <v>207</v>
      </c>
      <c r="C46" s="150"/>
      <c r="E46" s="122">
        <v>23</v>
      </c>
      <c r="F46" s="123">
        <v>4</v>
      </c>
      <c r="G46" s="123">
        <v>87</v>
      </c>
      <c r="H46" s="123">
        <v>40</v>
      </c>
      <c r="I46" s="123">
        <v>59</v>
      </c>
      <c r="J46" s="123">
        <v>65</v>
      </c>
      <c r="K46" s="123" t="s">
        <v>117</v>
      </c>
      <c r="L46" s="123">
        <v>35</v>
      </c>
    </row>
    <row r="47" spans="2:12" ht="17.25" customHeight="1">
      <c r="B47" s="150" t="s">
        <v>73</v>
      </c>
      <c r="C47" s="150"/>
      <c r="D47" s="139"/>
      <c r="E47" s="187">
        <v>40</v>
      </c>
      <c r="F47" s="74">
        <v>22</v>
      </c>
      <c r="G47" s="74">
        <v>52</v>
      </c>
      <c r="H47" s="74">
        <v>68</v>
      </c>
      <c r="I47" s="74">
        <v>149</v>
      </c>
      <c r="J47" s="74">
        <v>205</v>
      </c>
      <c r="K47" s="123" t="s">
        <v>117</v>
      </c>
      <c r="L47" s="74">
        <v>128</v>
      </c>
    </row>
    <row r="48" spans="1:12" ht="17.25" customHeight="1">
      <c r="A48" s="139"/>
      <c r="B48" s="150" t="s">
        <v>76</v>
      </c>
      <c r="C48" s="150"/>
      <c r="D48" s="139"/>
      <c r="E48" s="122">
        <v>13</v>
      </c>
      <c r="F48" s="188">
        <v>7</v>
      </c>
      <c r="G48" s="188">
        <v>88</v>
      </c>
      <c r="H48" s="188">
        <v>3</v>
      </c>
      <c r="I48" s="189" t="s">
        <v>118</v>
      </c>
      <c r="J48" s="189" t="s">
        <v>118</v>
      </c>
      <c r="K48" s="123" t="s">
        <v>118</v>
      </c>
      <c r="L48" s="188">
        <v>2</v>
      </c>
    </row>
    <row r="49" spans="1:12" ht="6" customHeight="1" thickBot="1">
      <c r="A49" s="168"/>
      <c r="D49" s="168"/>
      <c r="E49" s="190"/>
      <c r="F49" s="168"/>
      <c r="G49" s="168"/>
      <c r="H49" s="168"/>
      <c r="I49" s="168"/>
      <c r="J49" s="168"/>
      <c r="K49" s="168"/>
      <c r="L49" s="168"/>
    </row>
    <row r="50" spans="1:3" ht="13.5">
      <c r="A50" s="173" t="s">
        <v>208</v>
      </c>
      <c r="B50" s="155"/>
      <c r="C50" s="125"/>
    </row>
  </sheetData>
  <sheetProtection/>
  <mergeCells count="39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5:C15"/>
    <mergeCell ref="B17:C17"/>
    <mergeCell ref="B18:C18"/>
    <mergeCell ref="B19:C19"/>
    <mergeCell ref="B20:C20"/>
    <mergeCell ref="B21:C21"/>
    <mergeCell ref="A4:D5"/>
    <mergeCell ref="E4:F4"/>
    <mergeCell ref="G4:H4"/>
    <mergeCell ref="I4:J4"/>
    <mergeCell ref="K4:L4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P17" sqref="P17"/>
    </sheetView>
  </sheetViews>
  <sheetFormatPr defaultColWidth="9.00390625" defaultRowHeight="13.5"/>
  <cols>
    <col min="1" max="1" width="1.00390625" style="67" customWidth="1"/>
    <col min="2" max="2" width="1.625" style="67" customWidth="1"/>
    <col min="3" max="3" width="11.00390625" style="67" customWidth="1"/>
    <col min="4" max="4" width="8.00390625" style="67" customWidth="1"/>
    <col min="5" max="5" width="1.00390625" style="67" customWidth="1"/>
    <col min="6" max="6" width="7.125" style="1" customWidth="1"/>
    <col min="7" max="14" width="7.125" style="67" customWidth="1"/>
    <col min="15" max="16384" width="9.00390625" style="67" customWidth="1"/>
  </cols>
  <sheetData>
    <row r="1" ht="17.25">
      <c r="F1" s="191" t="s">
        <v>209</v>
      </c>
    </row>
    <row r="2" ht="12" customHeight="1"/>
    <row r="3" ht="13.5" customHeight="1">
      <c r="A3" s="74" t="s">
        <v>210</v>
      </c>
    </row>
    <row r="4" ht="11.25" customHeight="1">
      <c r="A4" s="74" t="s">
        <v>211</v>
      </c>
    </row>
    <row r="5" ht="13.5" customHeight="1" thickBot="1">
      <c r="A5" s="74" t="s">
        <v>212</v>
      </c>
    </row>
    <row r="6" spans="1:14" ht="22.5" customHeight="1" thickTop="1">
      <c r="A6" s="192" t="s">
        <v>17</v>
      </c>
      <c r="B6" s="192"/>
      <c r="C6" s="192"/>
      <c r="D6" s="192"/>
      <c r="E6" s="192"/>
      <c r="F6" s="193" t="s">
        <v>49</v>
      </c>
      <c r="G6" s="194" t="s">
        <v>194</v>
      </c>
      <c r="H6" s="194" t="s">
        <v>195</v>
      </c>
      <c r="I6" s="194" t="s">
        <v>213</v>
      </c>
      <c r="J6" s="194" t="s">
        <v>196</v>
      </c>
      <c r="K6" s="194" t="s">
        <v>197</v>
      </c>
      <c r="L6" s="194" t="s">
        <v>214</v>
      </c>
      <c r="M6" s="194" t="s">
        <v>215</v>
      </c>
      <c r="N6" s="194" t="s">
        <v>216</v>
      </c>
    </row>
    <row r="7" ht="4.5" customHeight="1">
      <c r="F7" s="11"/>
    </row>
    <row r="8" spans="2:14" s="140" customFormat="1" ht="18" customHeight="1">
      <c r="B8" s="195" t="s">
        <v>217</v>
      </c>
      <c r="C8" s="195"/>
      <c r="D8" s="157" t="s">
        <v>218</v>
      </c>
      <c r="F8" s="196">
        <v>1822</v>
      </c>
      <c r="G8" s="123">
        <v>635</v>
      </c>
      <c r="H8" s="123">
        <v>367</v>
      </c>
      <c r="I8" s="123">
        <v>19</v>
      </c>
      <c r="J8" s="123">
        <v>172</v>
      </c>
      <c r="K8" s="123">
        <v>16</v>
      </c>
      <c r="L8" s="123" t="s">
        <v>219</v>
      </c>
      <c r="M8" s="123">
        <v>219</v>
      </c>
      <c r="N8" s="123">
        <v>394</v>
      </c>
    </row>
    <row r="9" spans="2:14" s="140" customFormat="1" ht="18" customHeight="1">
      <c r="B9" s="143" t="s">
        <v>220</v>
      </c>
      <c r="C9" s="143"/>
      <c r="D9" s="157">
        <v>2001</v>
      </c>
      <c r="F9" s="196">
        <v>2263</v>
      </c>
      <c r="G9" s="123">
        <v>579</v>
      </c>
      <c r="H9" s="123">
        <v>393</v>
      </c>
      <c r="I9" s="123">
        <v>11</v>
      </c>
      <c r="J9" s="123">
        <v>171</v>
      </c>
      <c r="K9" s="123">
        <v>21</v>
      </c>
      <c r="L9" s="123" t="s">
        <v>219</v>
      </c>
      <c r="M9" s="123">
        <v>244</v>
      </c>
      <c r="N9" s="123">
        <v>844</v>
      </c>
    </row>
    <row r="10" spans="2:14" s="140" customFormat="1" ht="18" customHeight="1">
      <c r="B10" s="143" t="s">
        <v>221</v>
      </c>
      <c r="C10" s="143"/>
      <c r="D10" s="157">
        <v>2002</v>
      </c>
      <c r="F10" s="196">
        <v>2233</v>
      </c>
      <c r="G10" s="123">
        <v>581</v>
      </c>
      <c r="H10" s="123">
        <v>372</v>
      </c>
      <c r="I10" s="123">
        <v>13</v>
      </c>
      <c r="J10" s="123">
        <v>184</v>
      </c>
      <c r="K10" s="123">
        <v>12</v>
      </c>
      <c r="L10" s="123" t="s">
        <v>219</v>
      </c>
      <c r="M10" s="123">
        <v>182</v>
      </c>
      <c r="N10" s="123">
        <v>889</v>
      </c>
    </row>
    <row r="11" spans="2:14" s="140" customFormat="1" ht="18" customHeight="1">
      <c r="B11" s="143" t="s">
        <v>222</v>
      </c>
      <c r="C11" s="143"/>
      <c r="D11" s="157">
        <v>2003</v>
      </c>
      <c r="F11" s="196">
        <v>1718</v>
      </c>
      <c r="G11" s="123">
        <v>355</v>
      </c>
      <c r="H11" s="123">
        <v>312</v>
      </c>
      <c r="I11" s="123">
        <v>12</v>
      </c>
      <c r="J11" s="123">
        <v>150</v>
      </c>
      <c r="K11" s="123">
        <v>10</v>
      </c>
      <c r="L11" s="123" t="s">
        <v>223</v>
      </c>
      <c r="M11" s="123">
        <v>325</v>
      </c>
      <c r="N11" s="123">
        <v>554</v>
      </c>
    </row>
    <row r="12" spans="2:14" s="107" customFormat="1" ht="18" customHeight="1">
      <c r="B12" s="197" t="s">
        <v>224</v>
      </c>
      <c r="C12" s="197"/>
      <c r="D12" s="185">
        <v>2004</v>
      </c>
      <c r="F12" s="198">
        <v>1864</v>
      </c>
      <c r="G12" s="199">
        <v>388</v>
      </c>
      <c r="H12" s="199">
        <f>SUM(H33:H34)</f>
        <v>293</v>
      </c>
      <c r="I12" s="199">
        <f>SUM(I33:I34)</f>
        <v>15</v>
      </c>
      <c r="J12" s="199">
        <f>SUM(J33:J34)</f>
        <v>198</v>
      </c>
      <c r="K12" s="199">
        <f>SUM(K33:K34)</f>
        <v>22</v>
      </c>
      <c r="L12" s="199" t="s">
        <v>225</v>
      </c>
      <c r="M12" s="199">
        <f>SUM(M33:M34)</f>
        <v>272</v>
      </c>
      <c r="N12" s="199">
        <v>676</v>
      </c>
    </row>
    <row r="13" spans="2:14" s="107" customFormat="1" ht="11.25" customHeight="1">
      <c r="B13" s="144"/>
      <c r="C13" s="144"/>
      <c r="D13" s="185"/>
      <c r="F13" s="198"/>
      <c r="G13" s="148"/>
      <c r="H13" s="148"/>
      <c r="I13" s="148"/>
      <c r="J13" s="148"/>
      <c r="K13" s="148"/>
      <c r="L13" s="148"/>
      <c r="M13" s="148"/>
      <c r="N13" s="148"/>
    </row>
    <row r="14" spans="2:14" s="107" customFormat="1" ht="18" customHeight="1">
      <c r="B14" s="150" t="s">
        <v>226</v>
      </c>
      <c r="C14" s="150"/>
      <c r="D14" s="150"/>
      <c r="F14" s="196">
        <v>21</v>
      </c>
      <c r="G14" s="123">
        <v>3</v>
      </c>
      <c r="H14" s="123">
        <v>2</v>
      </c>
      <c r="I14" s="186" t="s">
        <v>223</v>
      </c>
      <c r="J14" s="123">
        <v>2</v>
      </c>
      <c r="K14" s="186" t="s">
        <v>223</v>
      </c>
      <c r="L14" s="186" t="s">
        <v>223</v>
      </c>
      <c r="M14" s="123">
        <v>9</v>
      </c>
      <c r="N14" s="123">
        <v>5</v>
      </c>
    </row>
    <row r="15" spans="2:14" s="107" customFormat="1" ht="18" customHeight="1">
      <c r="B15" s="150" t="s">
        <v>227</v>
      </c>
      <c r="C15" s="150"/>
      <c r="D15" s="150"/>
      <c r="F15" s="196">
        <v>4</v>
      </c>
      <c r="G15" s="186" t="s">
        <v>223</v>
      </c>
      <c r="H15" s="186" t="s">
        <v>223</v>
      </c>
      <c r="I15" s="186" t="s">
        <v>223</v>
      </c>
      <c r="J15" s="186" t="s">
        <v>223</v>
      </c>
      <c r="K15" s="186" t="s">
        <v>223</v>
      </c>
      <c r="L15" s="186" t="s">
        <v>223</v>
      </c>
      <c r="M15" s="186" t="s">
        <v>223</v>
      </c>
      <c r="N15" s="186">
        <v>4</v>
      </c>
    </row>
    <row r="16" spans="2:14" s="107" customFormat="1" ht="18" customHeight="1">
      <c r="B16" s="150" t="s">
        <v>228</v>
      </c>
      <c r="C16" s="150"/>
      <c r="D16" s="150"/>
      <c r="F16" s="122">
        <v>1</v>
      </c>
      <c r="G16" s="186" t="s">
        <v>223</v>
      </c>
      <c r="H16" s="186" t="s">
        <v>223</v>
      </c>
      <c r="I16" s="186" t="s">
        <v>223</v>
      </c>
      <c r="J16" s="186" t="s">
        <v>223</v>
      </c>
      <c r="K16" s="186" t="s">
        <v>223</v>
      </c>
      <c r="L16" s="186" t="s">
        <v>223</v>
      </c>
      <c r="M16" s="186" t="s">
        <v>223</v>
      </c>
      <c r="N16" s="123">
        <v>1</v>
      </c>
    </row>
    <row r="17" spans="2:14" s="107" customFormat="1" ht="18" customHeight="1">
      <c r="B17" s="150" t="s">
        <v>229</v>
      </c>
      <c r="C17" s="150"/>
      <c r="D17" s="150"/>
      <c r="F17" s="196">
        <v>9</v>
      </c>
      <c r="G17" s="186" t="s">
        <v>223</v>
      </c>
      <c r="H17" s="123">
        <v>2</v>
      </c>
      <c r="I17" s="186" t="s">
        <v>223</v>
      </c>
      <c r="J17" s="186" t="s">
        <v>223</v>
      </c>
      <c r="K17" s="186" t="s">
        <v>223</v>
      </c>
      <c r="L17" s="186" t="s">
        <v>223</v>
      </c>
      <c r="M17" s="123">
        <v>4</v>
      </c>
      <c r="N17" s="123">
        <v>3</v>
      </c>
    </row>
    <row r="18" spans="2:14" s="107" customFormat="1" ht="18" customHeight="1">
      <c r="B18" s="150" t="s">
        <v>230</v>
      </c>
      <c r="C18" s="150"/>
      <c r="D18" s="150"/>
      <c r="F18" s="196">
        <v>228</v>
      </c>
      <c r="G18" s="123">
        <v>87</v>
      </c>
      <c r="H18" s="123">
        <v>19</v>
      </c>
      <c r="I18" s="123">
        <v>2</v>
      </c>
      <c r="J18" s="123">
        <v>46</v>
      </c>
      <c r="K18" s="123">
        <v>11</v>
      </c>
      <c r="L18" s="186" t="s">
        <v>223</v>
      </c>
      <c r="M18" s="123">
        <v>16</v>
      </c>
      <c r="N18" s="123">
        <v>47</v>
      </c>
    </row>
    <row r="19" spans="2:14" s="107" customFormat="1" ht="18" customHeight="1">
      <c r="B19" s="150" t="s">
        <v>109</v>
      </c>
      <c r="C19" s="150"/>
      <c r="D19" s="150"/>
      <c r="F19" s="196">
        <v>303</v>
      </c>
      <c r="G19" s="123">
        <v>71</v>
      </c>
      <c r="H19" s="123">
        <v>73</v>
      </c>
      <c r="I19" s="123">
        <v>4</v>
      </c>
      <c r="J19" s="123">
        <v>67</v>
      </c>
      <c r="K19" s="123">
        <v>7</v>
      </c>
      <c r="L19" s="186" t="s">
        <v>223</v>
      </c>
      <c r="M19" s="123">
        <v>58</v>
      </c>
      <c r="N19" s="123">
        <v>23</v>
      </c>
    </row>
    <row r="20" spans="2:14" s="107" customFormat="1" ht="18" customHeight="1">
      <c r="B20" s="200" t="s">
        <v>231</v>
      </c>
      <c r="C20" s="200"/>
      <c r="D20" s="200"/>
      <c r="F20" s="196">
        <v>7</v>
      </c>
      <c r="G20" s="123">
        <v>3</v>
      </c>
      <c r="H20" s="123">
        <v>1</v>
      </c>
      <c r="I20" s="123">
        <v>1</v>
      </c>
      <c r="J20" s="186" t="s">
        <v>223</v>
      </c>
      <c r="K20" s="186" t="s">
        <v>223</v>
      </c>
      <c r="L20" s="186" t="s">
        <v>223</v>
      </c>
      <c r="M20" s="123">
        <v>1</v>
      </c>
      <c r="N20" s="123">
        <v>1</v>
      </c>
    </row>
    <row r="21" spans="2:14" s="107" customFormat="1" ht="18" customHeight="1">
      <c r="B21" s="150" t="s">
        <v>232</v>
      </c>
      <c r="C21" s="150"/>
      <c r="D21" s="150"/>
      <c r="F21" s="201" t="s">
        <v>223</v>
      </c>
      <c r="G21" s="186" t="s">
        <v>223</v>
      </c>
      <c r="H21" s="186" t="s">
        <v>223</v>
      </c>
      <c r="I21" s="186" t="s">
        <v>223</v>
      </c>
      <c r="J21" s="186" t="s">
        <v>223</v>
      </c>
      <c r="K21" s="186" t="s">
        <v>223</v>
      </c>
      <c r="L21" s="186" t="s">
        <v>223</v>
      </c>
      <c r="M21" s="186" t="s">
        <v>223</v>
      </c>
      <c r="N21" s="186" t="s">
        <v>223</v>
      </c>
    </row>
    <row r="22" spans="2:14" s="107" customFormat="1" ht="18" customHeight="1">
      <c r="B22" s="150" t="s">
        <v>233</v>
      </c>
      <c r="C22" s="150"/>
      <c r="D22" s="150"/>
      <c r="F22" s="196">
        <v>24</v>
      </c>
      <c r="G22" s="123">
        <v>2</v>
      </c>
      <c r="H22" s="123">
        <v>9</v>
      </c>
      <c r="I22" s="123">
        <v>1</v>
      </c>
      <c r="J22" s="123">
        <v>6</v>
      </c>
      <c r="K22" s="123">
        <v>1</v>
      </c>
      <c r="L22" s="186" t="s">
        <v>223</v>
      </c>
      <c r="M22" s="186" t="s">
        <v>223</v>
      </c>
      <c r="N22" s="123">
        <v>5</v>
      </c>
    </row>
    <row r="23" spans="2:14" ht="18" customHeight="1">
      <c r="B23" s="150" t="s">
        <v>234</v>
      </c>
      <c r="C23" s="202"/>
      <c r="D23" s="202"/>
      <c r="F23" s="196">
        <v>45</v>
      </c>
      <c r="G23" s="123">
        <v>14</v>
      </c>
      <c r="H23" s="123">
        <v>8</v>
      </c>
      <c r="I23" s="186" t="s">
        <v>223</v>
      </c>
      <c r="J23" s="123">
        <v>4</v>
      </c>
      <c r="K23" s="186" t="s">
        <v>223</v>
      </c>
      <c r="L23" s="186" t="s">
        <v>223</v>
      </c>
      <c r="M23" s="123">
        <v>8</v>
      </c>
      <c r="N23" s="123">
        <v>11</v>
      </c>
    </row>
    <row r="24" spans="2:14" ht="18" customHeight="1">
      <c r="B24" s="150" t="s">
        <v>235</v>
      </c>
      <c r="C24" s="202"/>
      <c r="D24" s="202"/>
      <c r="F24" s="122">
        <v>1</v>
      </c>
      <c r="G24" s="186" t="s">
        <v>223</v>
      </c>
      <c r="H24" s="123">
        <v>1</v>
      </c>
      <c r="I24" s="186" t="s">
        <v>223</v>
      </c>
      <c r="J24" s="186" t="s">
        <v>223</v>
      </c>
      <c r="K24" s="186" t="s">
        <v>223</v>
      </c>
      <c r="L24" s="186" t="s">
        <v>223</v>
      </c>
      <c r="M24" s="186" t="s">
        <v>223</v>
      </c>
      <c r="N24" s="186" t="s">
        <v>223</v>
      </c>
    </row>
    <row r="25" spans="2:14" ht="18" customHeight="1">
      <c r="B25" s="150" t="s">
        <v>236</v>
      </c>
      <c r="C25" s="202"/>
      <c r="D25" s="202"/>
      <c r="F25" s="196">
        <v>6</v>
      </c>
      <c r="G25" s="123">
        <v>1</v>
      </c>
      <c r="H25" s="186" t="s">
        <v>223</v>
      </c>
      <c r="I25" s="186" t="s">
        <v>223</v>
      </c>
      <c r="J25" s="186">
        <v>2</v>
      </c>
      <c r="K25" s="186" t="s">
        <v>223</v>
      </c>
      <c r="L25" s="186" t="s">
        <v>223</v>
      </c>
      <c r="M25" s="186" t="s">
        <v>223</v>
      </c>
      <c r="N25" s="123">
        <v>3</v>
      </c>
    </row>
    <row r="26" spans="2:14" ht="18" customHeight="1">
      <c r="B26" s="150" t="s">
        <v>237</v>
      </c>
      <c r="C26" s="202"/>
      <c r="D26" s="202"/>
      <c r="F26" s="196">
        <v>52</v>
      </c>
      <c r="G26" s="123">
        <v>3</v>
      </c>
      <c r="H26" s="123">
        <v>17</v>
      </c>
      <c r="I26" s="186" t="s">
        <v>223</v>
      </c>
      <c r="J26" s="123">
        <v>13</v>
      </c>
      <c r="K26" s="186" t="s">
        <v>223</v>
      </c>
      <c r="L26" s="186" t="s">
        <v>223</v>
      </c>
      <c r="M26" s="123">
        <v>10</v>
      </c>
      <c r="N26" s="123">
        <v>9</v>
      </c>
    </row>
    <row r="27" spans="2:14" s="107" customFormat="1" ht="18" customHeight="1">
      <c r="B27" s="150" t="s">
        <v>238</v>
      </c>
      <c r="C27" s="150"/>
      <c r="D27" s="150"/>
      <c r="F27" s="196">
        <v>15</v>
      </c>
      <c r="G27" s="123">
        <v>3</v>
      </c>
      <c r="H27" s="123">
        <v>3</v>
      </c>
      <c r="I27" s="186" t="s">
        <v>223</v>
      </c>
      <c r="J27" s="123">
        <v>5</v>
      </c>
      <c r="K27" s="186" t="s">
        <v>223</v>
      </c>
      <c r="L27" s="186" t="s">
        <v>223</v>
      </c>
      <c r="M27" s="123">
        <v>2</v>
      </c>
      <c r="N27" s="123">
        <v>2</v>
      </c>
    </row>
    <row r="28" spans="2:14" ht="18" customHeight="1">
      <c r="B28" s="150" t="s">
        <v>239</v>
      </c>
      <c r="C28" s="202"/>
      <c r="D28" s="202"/>
      <c r="F28" s="196">
        <v>2</v>
      </c>
      <c r="G28" s="123">
        <v>1</v>
      </c>
      <c r="H28" s="123">
        <v>1</v>
      </c>
      <c r="I28" s="186" t="s">
        <v>223</v>
      </c>
      <c r="J28" s="186" t="s">
        <v>223</v>
      </c>
      <c r="K28" s="186" t="s">
        <v>223</v>
      </c>
      <c r="L28" s="186" t="s">
        <v>223</v>
      </c>
      <c r="M28" s="186" t="s">
        <v>223</v>
      </c>
      <c r="N28" s="186" t="s">
        <v>223</v>
      </c>
    </row>
    <row r="29" spans="2:14" ht="18" customHeight="1">
      <c r="B29" s="150" t="s">
        <v>240</v>
      </c>
      <c r="C29" s="202"/>
      <c r="D29" s="202"/>
      <c r="F29" s="196">
        <v>13</v>
      </c>
      <c r="G29" s="123">
        <v>3</v>
      </c>
      <c r="H29" s="123">
        <v>2</v>
      </c>
      <c r="I29" s="186" t="s">
        <v>223</v>
      </c>
      <c r="J29" s="123">
        <v>1</v>
      </c>
      <c r="K29" s="186" t="s">
        <v>223</v>
      </c>
      <c r="L29" s="186" t="s">
        <v>223</v>
      </c>
      <c r="M29" s="123">
        <v>2</v>
      </c>
      <c r="N29" s="123">
        <v>5</v>
      </c>
    </row>
    <row r="30" spans="2:14" ht="18" customHeight="1">
      <c r="B30" s="150" t="s">
        <v>241</v>
      </c>
      <c r="C30" s="150"/>
      <c r="D30" s="150"/>
      <c r="F30" s="196">
        <v>82</v>
      </c>
      <c r="G30" s="123">
        <v>24</v>
      </c>
      <c r="H30" s="123">
        <v>26</v>
      </c>
      <c r="I30" s="186" t="s">
        <v>223</v>
      </c>
      <c r="J30" s="123">
        <v>6</v>
      </c>
      <c r="K30" s="186" t="s">
        <v>223</v>
      </c>
      <c r="L30" s="186" t="s">
        <v>223</v>
      </c>
      <c r="M30" s="123">
        <v>18</v>
      </c>
      <c r="N30" s="123">
        <v>8</v>
      </c>
    </row>
    <row r="31" spans="2:14" ht="18" customHeight="1">
      <c r="B31" s="150" t="s">
        <v>242</v>
      </c>
      <c r="C31" s="150"/>
      <c r="D31" s="150"/>
      <c r="F31" s="196">
        <v>9</v>
      </c>
      <c r="G31" s="123">
        <v>1</v>
      </c>
      <c r="H31" s="123">
        <v>2</v>
      </c>
      <c r="I31" s="186" t="s">
        <v>243</v>
      </c>
      <c r="J31" s="123">
        <v>2</v>
      </c>
      <c r="K31" s="186" t="s">
        <v>243</v>
      </c>
      <c r="L31" s="186" t="s">
        <v>243</v>
      </c>
      <c r="M31" s="123">
        <v>1</v>
      </c>
      <c r="N31" s="123">
        <v>3</v>
      </c>
    </row>
    <row r="32" spans="2:14" ht="18" customHeight="1">
      <c r="B32" s="150" t="s">
        <v>244</v>
      </c>
      <c r="C32" s="150"/>
      <c r="D32" s="150"/>
      <c r="F32" s="196">
        <v>48</v>
      </c>
      <c r="G32" s="123">
        <v>13</v>
      </c>
      <c r="H32" s="123">
        <v>14</v>
      </c>
      <c r="I32" s="123">
        <v>1</v>
      </c>
      <c r="J32" s="123">
        <v>6</v>
      </c>
      <c r="K32" s="186" t="s">
        <v>243</v>
      </c>
      <c r="L32" s="186" t="s">
        <v>243</v>
      </c>
      <c r="M32" s="123">
        <v>6</v>
      </c>
      <c r="N32" s="123">
        <v>8</v>
      </c>
    </row>
    <row r="33" spans="2:14" ht="18" customHeight="1">
      <c r="B33" s="150" t="s">
        <v>245</v>
      </c>
      <c r="C33" s="150"/>
      <c r="D33" s="150"/>
      <c r="F33" s="122">
        <f aca="true" t="shared" si="0" ref="F33:K33">SUM(F14:F32)</f>
        <v>870</v>
      </c>
      <c r="G33" s="188">
        <f t="shared" si="0"/>
        <v>229</v>
      </c>
      <c r="H33" s="188">
        <f t="shared" si="0"/>
        <v>180</v>
      </c>
      <c r="I33" s="188">
        <f t="shared" si="0"/>
        <v>9</v>
      </c>
      <c r="J33" s="188">
        <f t="shared" si="0"/>
        <v>160</v>
      </c>
      <c r="K33" s="188">
        <f t="shared" si="0"/>
        <v>19</v>
      </c>
      <c r="L33" s="189" t="s">
        <v>243</v>
      </c>
      <c r="M33" s="188">
        <f>SUM(M14:M32)</f>
        <v>135</v>
      </c>
      <c r="N33" s="188">
        <f>SUM(N14:N32)</f>
        <v>138</v>
      </c>
    </row>
    <row r="34" spans="2:14" ht="18" customHeight="1">
      <c r="B34" s="150" t="s">
        <v>246</v>
      </c>
      <c r="C34" s="150"/>
      <c r="D34" s="150"/>
      <c r="F34" s="196">
        <v>994</v>
      </c>
      <c r="G34" s="123">
        <v>159</v>
      </c>
      <c r="H34" s="123">
        <v>113</v>
      </c>
      <c r="I34" s="123">
        <v>6</v>
      </c>
      <c r="J34" s="123">
        <v>38</v>
      </c>
      <c r="K34" s="123">
        <v>3</v>
      </c>
      <c r="L34" s="186" t="s">
        <v>243</v>
      </c>
      <c r="M34" s="123">
        <v>137</v>
      </c>
      <c r="N34" s="123">
        <v>538</v>
      </c>
    </row>
    <row r="35" spans="6:14" ht="6" customHeight="1" thickBot="1">
      <c r="F35" s="203"/>
      <c r="G35" s="140"/>
      <c r="H35" s="140"/>
      <c r="I35" s="140"/>
      <c r="J35" s="140"/>
      <c r="K35" s="140"/>
      <c r="L35" s="140"/>
      <c r="M35" s="140"/>
      <c r="N35" s="140"/>
    </row>
    <row r="36" spans="1:14" ht="13.5" customHeight="1">
      <c r="A36" s="124" t="s">
        <v>208</v>
      </c>
      <c r="B36" s="125"/>
      <c r="C36" s="125"/>
      <c r="D36" s="125"/>
      <c r="E36" s="125"/>
      <c r="F36" s="25"/>
      <c r="G36" s="125"/>
      <c r="H36" s="125"/>
      <c r="I36" s="125"/>
      <c r="J36" s="125"/>
      <c r="K36" s="125"/>
      <c r="L36" s="125"/>
      <c r="M36" s="125"/>
      <c r="N36" s="125"/>
    </row>
    <row r="38" ht="10.5" customHeight="1"/>
    <row r="39" ht="10.5" customHeight="1"/>
    <row r="40" ht="10.5" customHeight="1"/>
    <row r="41" ht="10.5" customHeight="1">
      <c r="A41" s="107"/>
    </row>
    <row r="42" spans="2:14" s="107" customFormat="1" ht="10.5" customHeight="1">
      <c r="B42" s="67"/>
      <c r="C42" s="67"/>
      <c r="D42" s="67"/>
      <c r="E42" s="67"/>
      <c r="F42" s="1"/>
      <c r="G42" s="67"/>
      <c r="H42" s="67"/>
      <c r="I42" s="67"/>
      <c r="J42" s="67"/>
      <c r="K42" s="67"/>
      <c r="L42" s="67"/>
      <c r="M42" s="67"/>
      <c r="N42" s="67"/>
    </row>
    <row r="43" spans="2:14" s="107" customFormat="1" ht="10.5" customHeight="1">
      <c r="B43" s="67"/>
      <c r="C43" s="67"/>
      <c r="D43" s="67"/>
      <c r="E43" s="67"/>
      <c r="F43" s="1"/>
      <c r="G43" s="67"/>
      <c r="H43" s="67"/>
      <c r="I43" s="67"/>
      <c r="J43" s="67"/>
      <c r="K43" s="67"/>
      <c r="L43" s="67"/>
      <c r="M43" s="67"/>
      <c r="N43" s="67"/>
    </row>
    <row r="44" spans="2:14" s="107" customFormat="1" ht="10.5" customHeight="1">
      <c r="B44" s="67"/>
      <c r="C44" s="67"/>
      <c r="D44" s="67"/>
      <c r="E44" s="67"/>
      <c r="F44" s="1"/>
      <c r="G44" s="67"/>
      <c r="H44" s="67"/>
      <c r="I44" s="67"/>
      <c r="J44" s="67"/>
      <c r="K44" s="67"/>
      <c r="L44" s="67"/>
      <c r="M44" s="67"/>
      <c r="N44" s="67"/>
    </row>
    <row r="45" spans="2:14" s="107" customFormat="1" ht="10.5" customHeight="1">
      <c r="B45" s="67"/>
      <c r="C45" s="67"/>
      <c r="D45" s="67"/>
      <c r="E45" s="67"/>
      <c r="F45" s="1"/>
      <c r="G45" s="67"/>
      <c r="H45" s="67"/>
      <c r="I45" s="67"/>
      <c r="J45" s="67"/>
      <c r="K45" s="67"/>
      <c r="L45" s="67"/>
      <c r="M45" s="67"/>
      <c r="N45" s="67"/>
    </row>
    <row r="46" spans="2:14" s="107" customFormat="1" ht="10.5" customHeight="1">
      <c r="B46" s="67"/>
      <c r="C46" s="67"/>
      <c r="D46" s="67"/>
      <c r="E46" s="67"/>
      <c r="F46" s="1"/>
      <c r="G46" s="67"/>
      <c r="H46" s="67"/>
      <c r="I46" s="67"/>
      <c r="J46" s="67"/>
      <c r="K46" s="67"/>
      <c r="L46" s="67"/>
      <c r="M46" s="67"/>
      <c r="N46" s="67"/>
    </row>
    <row r="47" spans="2:14" s="107" customFormat="1" ht="10.5" customHeight="1">
      <c r="B47" s="67"/>
      <c r="C47" s="67"/>
      <c r="D47" s="67"/>
      <c r="E47" s="67"/>
      <c r="F47" s="1"/>
      <c r="G47" s="67"/>
      <c r="H47" s="67"/>
      <c r="I47" s="67"/>
      <c r="J47" s="67"/>
      <c r="K47" s="67"/>
      <c r="L47" s="67"/>
      <c r="M47" s="67"/>
      <c r="N47" s="67"/>
    </row>
    <row r="48" spans="2:14" s="107" customFormat="1" ht="10.5" customHeight="1">
      <c r="B48" s="67"/>
      <c r="C48" s="67"/>
      <c r="D48" s="67"/>
      <c r="E48" s="67"/>
      <c r="F48" s="1"/>
      <c r="G48" s="67"/>
      <c r="H48" s="67"/>
      <c r="I48" s="67"/>
      <c r="J48" s="67"/>
      <c r="K48" s="67"/>
      <c r="L48" s="67"/>
      <c r="M48" s="67"/>
      <c r="N48" s="67"/>
    </row>
    <row r="49" spans="2:14" s="107" customFormat="1" ht="10.5" customHeight="1">
      <c r="B49" s="67"/>
      <c r="C49" s="67"/>
      <c r="D49" s="67"/>
      <c r="E49" s="67"/>
      <c r="F49" s="1"/>
      <c r="G49" s="67"/>
      <c r="H49" s="67"/>
      <c r="I49" s="67"/>
      <c r="J49" s="67"/>
      <c r="K49" s="67"/>
      <c r="L49" s="67"/>
      <c r="M49" s="67"/>
      <c r="N49" s="67"/>
    </row>
    <row r="50" spans="2:14" s="107" customFormat="1" ht="10.5" customHeight="1">
      <c r="B50" s="67"/>
      <c r="C50" s="67"/>
      <c r="D50" s="67"/>
      <c r="E50" s="67"/>
      <c r="F50" s="1"/>
      <c r="G50" s="67"/>
      <c r="H50" s="67"/>
      <c r="I50" s="67"/>
      <c r="J50" s="67"/>
      <c r="K50" s="67"/>
      <c r="L50" s="67"/>
      <c r="M50" s="67"/>
      <c r="N50" s="67"/>
    </row>
    <row r="51" spans="1:14" s="107" customFormat="1" ht="10.5" customHeight="1">
      <c r="A51" s="67"/>
      <c r="B51" s="67"/>
      <c r="C51" s="67"/>
      <c r="D51" s="67"/>
      <c r="E51" s="67"/>
      <c r="F51" s="1"/>
      <c r="G51" s="67"/>
      <c r="H51" s="67"/>
      <c r="I51" s="67"/>
      <c r="J51" s="67"/>
      <c r="K51" s="67"/>
      <c r="L51" s="67"/>
      <c r="M51" s="67"/>
      <c r="N51" s="67"/>
    </row>
    <row r="52" ht="4.5" customHeight="1"/>
  </sheetData>
  <sheetProtection/>
  <mergeCells count="24"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A6:E6"/>
    <mergeCell ref="B8:C8"/>
    <mergeCell ref="B12:C12"/>
    <mergeCell ref="B14:D14"/>
    <mergeCell ref="B15:D15"/>
    <mergeCell ref="B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p40291</dc:creator>
  <cp:keywords/>
  <dc:description/>
  <cp:lastModifiedBy>Gifu</cp:lastModifiedBy>
  <dcterms:created xsi:type="dcterms:W3CDTF">2006-05-23T07:05:50Z</dcterms:created>
  <dcterms:modified xsi:type="dcterms:W3CDTF">2015-10-05T07:32:10Z</dcterms:modified>
  <cp:category/>
  <cp:version/>
  <cp:contentType/>
  <cp:contentStatus/>
</cp:coreProperties>
</file>