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entai.local\fssroot\3007商工労働部\0630地域産業課\02_地場産業振興係\063 コロナ 中小企業販路開拓（緊急）補助金◆\R8\01_要綱・様式\様式\"/>
    </mc:Choice>
  </mc:AlternateContent>
  <xr:revisionPtr revIDLastSave="0" documentId="13_ncr:1_{5F38F2AA-0C76-4245-8F7E-71D19B7AB339}" xr6:coauthVersionLast="47" xr6:coauthVersionMax="47" xr10:uidLastSave="{00000000-0000-0000-0000-000000000000}"/>
  <bookViews>
    <workbookView xWindow="696" yWindow="1344" windowWidth="22344" windowHeight="10896" tabRatio="695" firstSheet="1" activeTab="1" xr2:uid="{00000000-000D-0000-FFFF-FFFF00000000}"/>
  </bookViews>
  <sheets>
    <sheet name="メモ欄" sheetId="59" r:id="rId1"/>
    <sheet name="チェックリスト" sheetId="63" r:id="rId2"/>
    <sheet name="申請" sheetId="2" r:id="rId3"/>
    <sheet name="連携体の構成員一覧表" sheetId="66" r:id="rId4"/>
    <sheet name="事前着手" sheetId="62" r:id="rId5"/>
    <sheet name="変更" sheetId="21" r:id="rId6"/>
    <sheet name="実績報告" sheetId="58" r:id="rId7"/>
    <sheet name="収益納付報告書" sheetId="43" r:id="rId8"/>
    <sheet name="事業終了後実績報告 " sheetId="61" r:id="rId9"/>
  </sheets>
  <definedNames>
    <definedName name="_Hlk14175692" localSheetId="8">'事業終了後実績報告 '!#REF!</definedName>
    <definedName name="_Hlk14175692" localSheetId="4">事前着手!#REF!</definedName>
    <definedName name="_Hlk14175692" localSheetId="6">実績報告!#REF!</definedName>
    <definedName name="_Hlk14175692" localSheetId="5">変更!#REF!</definedName>
    <definedName name="_Hlk188622164" localSheetId="1">チェックリスト!$A$3</definedName>
    <definedName name="_xlnm.Print_Area" localSheetId="0">メモ欄!$A$1:$G$138</definedName>
    <definedName name="_xlnm.Print_Area" localSheetId="8">'事業終了後実績報告 '!$A$1:$F$29</definedName>
    <definedName name="_xlnm.Print_Area" localSheetId="4">事前着手!$A$1:$H$38</definedName>
    <definedName name="_xlnm.Print_Area" localSheetId="6">実績報告!$A$1:$F$98</definedName>
    <definedName name="_xlnm.Print_Area" localSheetId="2">申請!$A$1:$H$105</definedName>
    <definedName name="_xlnm.Print_Area" localSheetId="5">変更!$A$1:$H$66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61" l="1"/>
  <c r="D25" i="58"/>
  <c r="D21" i="58"/>
  <c r="D43" i="58"/>
  <c r="D42" i="58"/>
  <c r="D41" i="58"/>
  <c r="H8" i="43"/>
  <c r="G8" i="43"/>
  <c r="I12" i="66"/>
  <c r="D11" i="61" l="1"/>
  <c r="D11" i="58"/>
  <c r="F11" i="21"/>
  <c r="E14" i="62" l="1"/>
  <c r="A13" i="21"/>
  <c r="C12" i="62"/>
  <c r="A15" i="21" l="1"/>
  <c r="G15" i="61"/>
  <c r="A15" i="58"/>
  <c r="A13" i="58"/>
  <c r="A13" i="61"/>
  <c r="C29" i="61"/>
  <c r="B27" i="61"/>
  <c r="B19" i="61"/>
  <c r="D10" i="61"/>
  <c r="D9" i="61"/>
  <c r="D8" i="61"/>
  <c r="D7" i="61"/>
  <c r="D6" i="61"/>
  <c r="D5" i="61"/>
  <c r="B95" i="58"/>
  <c r="B94" i="58"/>
  <c r="B93" i="58"/>
  <c r="B92" i="58"/>
  <c r="B91" i="58"/>
  <c r="B90" i="58"/>
  <c r="B15" i="2"/>
  <c r="B42" i="58"/>
  <c r="C42" i="58"/>
  <c r="B43" i="58"/>
  <c r="C43" i="58"/>
  <c r="C41" i="58"/>
  <c r="B41" i="58"/>
  <c r="D6" i="58"/>
  <c r="D7" i="58"/>
  <c r="D8" i="58"/>
  <c r="D9" i="58"/>
  <c r="D10" i="58"/>
  <c r="D5" i="58"/>
  <c r="D96" i="58"/>
  <c r="D83" i="58"/>
  <c r="D23" i="58" s="1"/>
  <c r="C72" i="58"/>
  <c r="C75" i="58" s="1"/>
  <c r="C79" i="58" s="1"/>
  <c r="C25" i="21"/>
  <c r="E98" i="2"/>
  <c r="B80" i="58" l="1"/>
  <c r="A19" i="21"/>
  <c r="F10" i="21"/>
  <c r="F9" i="21"/>
  <c r="F8" i="21"/>
  <c r="F7" i="21"/>
  <c r="F6" i="21"/>
  <c r="F5" i="21"/>
  <c r="D74" i="2"/>
  <c r="E30" i="2"/>
  <c r="C31" i="21" s="1"/>
  <c r="E85" i="2"/>
  <c r="E29" i="2" s="1"/>
  <c r="G16" i="43"/>
  <c r="B99" i="2" l="1"/>
  <c r="D77" i="2"/>
  <c r="E28" i="2"/>
  <c r="B19" i="58"/>
  <c r="D81" i="2" l="1"/>
  <c r="B82" i="2" s="1"/>
  <c r="J92" i="2"/>
</calcChain>
</file>

<file path=xl/sharedStrings.xml><?xml version="1.0" encoding="utf-8"?>
<sst xmlns="http://schemas.openxmlformats.org/spreadsheetml/2006/main" count="458" uniqueCount="378">
  <si>
    <t>別記</t>
  </si>
  <si>
    <t>住　　　所</t>
  </si>
  <si>
    <t>名　　　称</t>
  </si>
  <si>
    <t>役　　　職</t>
  </si>
  <si>
    <t>代表者氏名</t>
  </si>
  <si>
    <t>担当者氏名</t>
  </si>
  <si>
    <t>連　絡　先</t>
  </si>
  <si>
    <t>年    月    日</t>
  </si>
  <si>
    <t>岐阜県知事 　様</t>
  </si>
  <si>
    <t>次のとおり標記補助金の交付を受けたいので、関係書類を添えて申請します。</t>
  </si>
  <si>
    <t>補助金の名称及び内容</t>
  </si>
  <si>
    <t>イ　指標となる目標値について</t>
  </si>
  <si>
    <t>（必須以外の事業は、独自の目標を記載願います。）</t>
  </si>
  <si>
    <t>指標</t>
  </si>
  <si>
    <t>目標数値</t>
  </si>
  <si>
    <t>目標数値の算出方法</t>
  </si>
  <si>
    <t>経費区分</t>
  </si>
  <si>
    <t>金　　額</t>
  </si>
  <si>
    <t>備　　　　考</t>
  </si>
  <si>
    <t>補 助 金</t>
  </si>
  <si>
    <t>自己資金</t>
  </si>
  <si>
    <t>借 入 金</t>
  </si>
  <si>
    <t>そ の 他</t>
  </si>
  <si>
    <t>合　　計</t>
  </si>
  <si>
    <t>１　変更する事業名</t>
  </si>
  <si>
    <t>２　変更の理由</t>
  </si>
  <si>
    <t>注　補助事業の一部を新たに委託しようとすることに伴い経費の配分の変更を行うときは、(2)事業の内容の表の変更後の欄に委託の内容及び委託先を記載すること。</t>
  </si>
  <si>
    <t>１　補助金交付の対象となった事業名</t>
  </si>
  <si>
    <t>補助事業</t>
  </si>
  <si>
    <t>市町村名その他機関名</t>
  </si>
  <si>
    <t>記</t>
    <rPh sb="0" eb="1">
      <t>キ</t>
    </rPh>
    <phoneticPr fontId="1"/>
  </si>
  <si>
    <t>具体的な理由：　　　　　　　　</t>
  </si>
  <si>
    <t xml:space="preserve">(1) 経費の配分        　　　　　　　　　　　　　　　　　　　　　　　　　　　　　　　　　　   　　　　　　　　 </t>
    <phoneticPr fontId="1"/>
  </si>
  <si>
    <t>（１）補助事業に要した経費</t>
  </si>
  <si>
    <t>（※決算総表（収支決算書）の㋐を転記）</t>
  </si>
  <si>
    <t>（２）補助対象経費</t>
  </si>
  <si>
    <t>（※決算総表（収支決算書）の㋐－㋑を転記）</t>
  </si>
  <si>
    <t>（３）補助金の額</t>
  </si>
  <si>
    <t>１　事業名（計画名）</t>
    <phoneticPr fontId="1"/>
  </si>
  <si>
    <t>(2)支出の部　　　　　　　　　　　　　　　　　　　　　　　　　　　　　　　　　（単位：円）</t>
    <phoneticPr fontId="1"/>
  </si>
  <si>
    <t>納付額(G)
(E－F)</t>
    <phoneticPr fontId="1"/>
  </si>
  <si>
    <t>控除額(F)
(A-B-C)</t>
    <phoneticPr fontId="1"/>
  </si>
  <si>
    <t>補助事業に係る売上額(D)</t>
    <phoneticPr fontId="1"/>
  </si>
  <si>
    <t>県補助額(B)</t>
    <phoneticPr fontId="1"/>
  </si>
  <si>
    <t>補助事業に要する経費（A）</t>
    <phoneticPr fontId="1"/>
  </si>
  <si>
    <t>市町村
補助額(C)</t>
    <rPh sb="0" eb="3">
      <t>シチョウソン</t>
    </rPh>
    <rPh sb="4" eb="6">
      <t>ホジョ</t>
    </rPh>
    <rPh sb="6" eb="7">
      <t>ガク</t>
    </rPh>
    <phoneticPr fontId="1"/>
  </si>
  <si>
    <t>補助事業に係る収益額（Ｅ）</t>
    <phoneticPr fontId="1"/>
  </si>
  <si>
    <t>収益納付に係る報告書</t>
  </si>
  <si>
    <t>　（単位：円）</t>
  </si>
  <si>
    <t>【記載注意事項】</t>
  </si>
  <si>
    <t>（２）「補助事業に係る売上額（D）」とは、補助事業期間における当該事業の売上額をいう。</t>
  </si>
  <si>
    <t>（３）「補助事業に係る収益額（E）」とは、「補助事業に係る売上額（D）」から、同売上額を得るのに要した額</t>
  </si>
  <si>
    <t xml:space="preserve">（４）「控除額（F）」＝「補助事業に要する経費（A）」―  「県補助額（B）」―「市町村補助額（C）」 </t>
  </si>
  <si>
    <t>（５）「納付額（G）」＝「補助事業に係る収益額（E）」―　「控除額（F）」≦　「県補助額（B）」</t>
  </si>
  <si>
    <t xml:space="preserve">                    </t>
  </si>
  <si>
    <t>【添付書類】</t>
  </si>
  <si>
    <t>補助事業に係る収益額等の算定に必要な次の額を確認できる資料を添付すること。</t>
  </si>
  <si>
    <t>　・補助事業に係る売上額</t>
  </si>
  <si>
    <t>　・同売上額を得るのに要した額（補助対象経費以外の製造原価、販売管理費等）</t>
  </si>
  <si>
    <t xml:space="preserve">　　（補助対象経費以外の製造原価、販売管理費等）を差し引いた額をいう。 </t>
    <phoneticPr fontId="1"/>
  </si>
  <si>
    <t>　　なお、「補助事業に係る収益額（E）」がゼロ又はマイナスの場合には、ゼロと記載すること。</t>
    <phoneticPr fontId="1"/>
  </si>
  <si>
    <t xml:space="preserve">(1)国内・海外の見本市等への出展事業
(2)国内・海外の見本市等の開催事業
</t>
    <phoneticPr fontId="1"/>
  </si>
  <si>
    <t>単位</t>
    <rPh sb="0" eb="2">
      <t>タンイ</t>
    </rPh>
    <phoneticPr fontId="1"/>
  </si>
  <si>
    <t>変更前</t>
    <phoneticPr fontId="1"/>
  </si>
  <si>
    <t>変更後</t>
    <phoneticPr fontId="1"/>
  </si>
  <si>
    <t>３　補助金申請額</t>
    <rPh sb="2" eb="8">
      <t>ホジョキンシンセイガク</t>
    </rPh>
    <phoneticPr fontId="1"/>
  </si>
  <si>
    <t>変更前</t>
    <rPh sb="0" eb="3">
      <t>ヘンコウマエ</t>
    </rPh>
    <phoneticPr fontId="1"/>
  </si>
  <si>
    <t>変更後</t>
    <rPh sb="0" eb="3">
      <t>ヘンコウゴ</t>
    </rPh>
    <phoneticPr fontId="1"/>
  </si>
  <si>
    <t>４　変更の内容</t>
    <phoneticPr fontId="1"/>
  </si>
  <si>
    <t>円</t>
    <rPh sb="0" eb="1">
      <t>エン</t>
    </rPh>
    <phoneticPr fontId="1"/>
  </si>
  <si>
    <r>
      <t>(2)</t>
    </r>
    <r>
      <rPr>
        <sz val="10.5"/>
        <color rgb="FF000000"/>
        <rFont val="Century"/>
        <family val="1"/>
      </rPr>
      <t xml:space="preserve"> </t>
    </r>
    <r>
      <rPr>
        <sz val="10.5"/>
        <color rgb="FF000000"/>
        <rFont val="ＭＳ 明朝"/>
        <family val="1"/>
        <charset val="128"/>
      </rPr>
      <t>事業の内容</t>
    </r>
    <phoneticPr fontId="1"/>
  </si>
  <si>
    <t>２　補助金交付申請額</t>
    <phoneticPr fontId="1"/>
  </si>
  <si>
    <t>３　使用補助メニュー</t>
    <rPh sb="2" eb="4">
      <t>シヨウ</t>
    </rPh>
    <rPh sb="4" eb="6">
      <t>ホジョ</t>
    </rPh>
    <phoneticPr fontId="1"/>
  </si>
  <si>
    <t>４　事業概要</t>
    <rPh sb="2" eb="6">
      <t>ジギョウガイヨウ</t>
    </rPh>
    <phoneticPr fontId="1"/>
  </si>
  <si>
    <t>名称</t>
    <rPh sb="0" eb="2">
      <t>メイショウ</t>
    </rPh>
    <phoneticPr fontId="1"/>
  </si>
  <si>
    <t>期間</t>
    <rPh sb="0" eb="2">
      <t>キカン</t>
    </rPh>
    <phoneticPr fontId="1"/>
  </si>
  <si>
    <t>主催者・後援者・協賛等</t>
    <rPh sb="0" eb="3">
      <t>シュサイシャ</t>
    </rPh>
    <rPh sb="4" eb="7">
      <t>コウエンシャ</t>
    </rPh>
    <rPh sb="8" eb="10">
      <t>キョウサン</t>
    </rPh>
    <rPh sb="10" eb="11">
      <t>トウ</t>
    </rPh>
    <phoneticPr fontId="1"/>
  </si>
  <si>
    <t>物販の有無</t>
    <rPh sb="0" eb="2">
      <t>ブッパン</t>
    </rPh>
    <rPh sb="3" eb="5">
      <t>ウム</t>
    </rPh>
    <phoneticPr fontId="1"/>
  </si>
  <si>
    <t>委託の有無</t>
    <rPh sb="0" eb="2">
      <t>イタク</t>
    </rPh>
    <rPh sb="3" eb="5">
      <t>ウム</t>
    </rPh>
    <phoneticPr fontId="1"/>
  </si>
  <si>
    <t>開始</t>
    <rPh sb="0" eb="2">
      <t>カイシ</t>
    </rPh>
    <phoneticPr fontId="1"/>
  </si>
  <si>
    <t>終了</t>
    <rPh sb="0" eb="2">
      <t>シュウリョウ</t>
    </rPh>
    <phoneticPr fontId="1"/>
  </si>
  <si>
    <t>場所（海外の場合は国名から）</t>
    <rPh sb="0" eb="2">
      <t>バショ</t>
    </rPh>
    <rPh sb="3" eb="5">
      <t>カイガイ</t>
    </rPh>
    <rPh sb="6" eb="8">
      <t>バアイ</t>
    </rPh>
    <rPh sb="9" eb="11">
      <t>コクメイ</t>
    </rPh>
    <phoneticPr fontId="1"/>
  </si>
  <si>
    <t>５　補助事業に係る目標設定書</t>
    <phoneticPr fontId="1"/>
  </si>
  <si>
    <t>（２） 期待される効果及び指標とする目標値の設定</t>
    <phoneticPr fontId="1"/>
  </si>
  <si>
    <t>内容（出展商品・研修等の内容・目的等）</t>
    <rPh sb="0" eb="2">
      <t>ナイヨウ</t>
    </rPh>
    <rPh sb="3" eb="5">
      <t>シュッテン</t>
    </rPh>
    <rPh sb="5" eb="7">
      <t>ショウヒン</t>
    </rPh>
    <rPh sb="8" eb="10">
      <t>ケンシュウ</t>
    </rPh>
    <rPh sb="10" eb="11">
      <t>トウ</t>
    </rPh>
    <rPh sb="12" eb="14">
      <t>ナイヨウ</t>
    </rPh>
    <rPh sb="15" eb="17">
      <t>モクテキ</t>
    </rPh>
    <rPh sb="17" eb="18">
      <t>トウ</t>
    </rPh>
    <phoneticPr fontId="1"/>
  </si>
  <si>
    <t>県補助金</t>
    <rPh sb="0" eb="1">
      <t>ケン</t>
    </rPh>
    <rPh sb="1" eb="4">
      <t>ホジョキン</t>
    </rPh>
    <phoneticPr fontId="1"/>
  </si>
  <si>
    <t>内訳</t>
    <rPh sb="0" eb="2">
      <t>ウチワケ</t>
    </rPh>
    <phoneticPr fontId="1"/>
  </si>
  <si>
    <t>県補助金申請額</t>
    <rPh sb="0" eb="1">
      <t>ケン</t>
    </rPh>
    <rPh sb="1" eb="4">
      <t>ホジョキン</t>
    </rPh>
    <rPh sb="4" eb="7">
      <t>シンセイガク</t>
    </rPh>
    <phoneticPr fontId="1"/>
  </si>
  <si>
    <t>（１）補助事業に要する経費</t>
    <phoneticPr fontId="1"/>
  </si>
  <si>
    <t>（２）補助対象経費</t>
    <phoneticPr fontId="1"/>
  </si>
  <si>
    <t>（単位：円）</t>
    <rPh sb="1" eb="3">
      <t>タンイ</t>
    </rPh>
    <rPh sb="4" eb="5">
      <t>エン</t>
    </rPh>
    <phoneticPr fontId="1"/>
  </si>
  <si>
    <t>補助対象経費</t>
    <rPh sb="0" eb="6">
      <t>ホジョタイショウケイヒ</t>
    </rPh>
    <phoneticPr fontId="1"/>
  </si>
  <si>
    <t>経費区分</t>
    <rPh sb="0" eb="4">
      <t>ケイヒクブン</t>
    </rPh>
    <phoneticPr fontId="1"/>
  </si>
  <si>
    <t>金額</t>
    <rPh sb="0" eb="2">
      <t>キンガク</t>
    </rPh>
    <phoneticPr fontId="1"/>
  </si>
  <si>
    <t>計</t>
    <rPh sb="0" eb="1">
      <t>ケイ</t>
    </rPh>
    <phoneticPr fontId="1"/>
  </si>
  <si>
    <t>ア　ターゲットやニーズ</t>
    <phoneticPr fontId="1"/>
  </si>
  <si>
    <t>（４）最小の経費で最大の効果を挙げる工夫（３００字程度）</t>
    <rPh sb="18" eb="20">
      <t>クフウ</t>
    </rPh>
    <phoneticPr fontId="1"/>
  </si>
  <si>
    <t>６　経費および資金計画</t>
    <rPh sb="2" eb="4">
      <t>ケイヒ</t>
    </rPh>
    <rPh sb="7" eb="11">
      <t>シキンケイカク</t>
    </rPh>
    <phoneticPr fontId="1"/>
  </si>
  <si>
    <t>イ　製品のローカライズや差別化等成果を上げるための工夫（３００字程度）</t>
    <rPh sb="2" eb="4">
      <t>セイヒン</t>
    </rPh>
    <rPh sb="12" eb="15">
      <t>サベツカ</t>
    </rPh>
    <rPh sb="15" eb="16">
      <t>トウ</t>
    </rPh>
    <rPh sb="16" eb="18">
      <t>セイカ</t>
    </rPh>
    <rPh sb="19" eb="20">
      <t>ア</t>
    </rPh>
    <rPh sb="25" eb="27">
      <t>クフウ</t>
    </rPh>
    <phoneticPr fontId="1"/>
  </si>
  <si>
    <r>
      <t>ア　期待される効果　</t>
    </r>
    <r>
      <rPr>
        <sz val="10"/>
        <color theme="1"/>
        <rFont val="游明朝"/>
        <family val="1"/>
        <charset val="128"/>
      </rPr>
      <t>※補助事業の実施により得られる効果を記載すること。</t>
    </r>
    <phoneticPr fontId="1"/>
  </si>
  <si>
    <t>補助対象経費（税抜き）</t>
    <rPh sb="2" eb="4">
      <t>タイショウ</t>
    </rPh>
    <rPh sb="7" eb="9">
      <t>ゼイヌ</t>
    </rPh>
    <phoneticPr fontId="1"/>
  </si>
  <si>
    <t>交通費</t>
    <rPh sb="0" eb="3">
      <t>コウツウヒ</t>
    </rPh>
    <phoneticPr fontId="1"/>
  </si>
  <si>
    <t>謝金</t>
    <rPh sb="0" eb="2">
      <t>シャキン</t>
    </rPh>
    <phoneticPr fontId="1"/>
  </si>
  <si>
    <t>事務費</t>
    <rPh sb="0" eb="3">
      <t>ジムヒ</t>
    </rPh>
    <phoneticPr fontId="1"/>
  </si>
  <si>
    <t>その他知事が必要と認める経費</t>
    <rPh sb="2" eb="3">
      <t>タ</t>
    </rPh>
    <rPh sb="3" eb="5">
      <t>チジ</t>
    </rPh>
    <rPh sb="6" eb="8">
      <t>ヒツヨウ</t>
    </rPh>
    <rPh sb="9" eb="10">
      <t>ミト</t>
    </rPh>
    <rPh sb="12" eb="14">
      <t>ケイヒ</t>
    </rPh>
    <phoneticPr fontId="1"/>
  </si>
  <si>
    <t>その他経費（知的財産権関連）</t>
    <phoneticPr fontId="1"/>
  </si>
  <si>
    <t>備考</t>
    <rPh sb="0" eb="2">
      <t>ビコウ</t>
    </rPh>
    <phoneticPr fontId="1"/>
  </si>
  <si>
    <t>(3)補助対象経費の内訳</t>
    <rPh sb="3" eb="7">
      <t>ホジョタイショウ</t>
    </rPh>
    <rPh sb="7" eb="9">
      <t>ケイヒ</t>
    </rPh>
    <rPh sb="10" eb="12">
      <t>ウチワケ</t>
    </rPh>
    <phoneticPr fontId="1"/>
  </si>
  <si>
    <t>補助事業に要する経費</t>
    <phoneticPr fontId="1"/>
  </si>
  <si>
    <t>(1) 補助事業に対する収入（資金調達内訳）                          　　　　　　</t>
    <rPh sb="9" eb="10">
      <t>タイ</t>
    </rPh>
    <phoneticPr fontId="1"/>
  </si>
  <si>
    <t>事業内容の変更に伴い、経費の配分の変更があるため（軽微な変更を除く。）</t>
    <phoneticPr fontId="1"/>
  </si>
  <si>
    <t>出展する見本市等を変更したいため（見本市等出展・開催事業）</t>
    <phoneticPr fontId="1"/>
  </si>
  <si>
    <t>担い手育成の内容を変更したいため（担い手育成事業）</t>
    <phoneticPr fontId="1"/>
  </si>
  <si>
    <t>その他</t>
    <phoneticPr fontId="1"/>
  </si>
  <si>
    <t>委託料・外注費</t>
    <rPh sb="0" eb="3">
      <t>イタクリョウ</t>
    </rPh>
    <rPh sb="4" eb="7">
      <t>ガイチュウヒ</t>
    </rPh>
    <phoneticPr fontId="1"/>
  </si>
  <si>
    <t>その他経費（知的財産権関連）</t>
  </si>
  <si>
    <t>補助対象経費</t>
    <rPh sb="0" eb="6">
      <t>ホジョタイショウケイヒ</t>
    </rPh>
    <phoneticPr fontId="1"/>
  </si>
  <si>
    <t>会場・現地・参加者の反応等、課題</t>
    <rPh sb="6" eb="9">
      <t>サンカシャ</t>
    </rPh>
    <rPh sb="12" eb="13">
      <t>トウ</t>
    </rPh>
    <phoneticPr fontId="1"/>
  </si>
  <si>
    <t>今後の展開（今後の活動方針等）</t>
    <phoneticPr fontId="1"/>
  </si>
  <si>
    <t>内容（出展商品・研修・ブランディング等の内容・目的等）</t>
    <rPh sb="0" eb="2">
      <t>ナイヨウ</t>
    </rPh>
    <rPh sb="3" eb="5">
      <t>シュッテン</t>
    </rPh>
    <rPh sb="5" eb="7">
      <t>ショウヒン</t>
    </rPh>
    <rPh sb="8" eb="10">
      <t>ケンシュウ</t>
    </rPh>
    <rPh sb="18" eb="19">
      <t>トウ</t>
    </rPh>
    <rPh sb="20" eb="22">
      <t>ナイヨウ</t>
    </rPh>
    <rPh sb="23" eb="25">
      <t>モクテキ</t>
    </rPh>
    <rPh sb="25" eb="26">
      <t>トウ</t>
    </rPh>
    <phoneticPr fontId="1"/>
  </si>
  <si>
    <t>自己負担額等</t>
    <rPh sb="0" eb="5">
      <t>ジコフタンガク</t>
    </rPh>
    <rPh sb="5" eb="6">
      <t>トウ</t>
    </rPh>
    <phoneticPr fontId="1"/>
  </si>
  <si>
    <t>※額の確定通知書等の写しを添付してください。</t>
    <rPh sb="1" eb="2">
      <t>ガク</t>
    </rPh>
    <rPh sb="3" eb="5">
      <t>カクテイ</t>
    </rPh>
    <rPh sb="5" eb="8">
      <t>ツウチショ</t>
    </rPh>
    <rPh sb="8" eb="9">
      <t>トウ</t>
    </rPh>
    <rPh sb="10" eb="11">
      <t>ウツ</t>
    </rPh>
    <rPh sb="13" eb="15">
      <t>テンプ</t>
    </rPh>
    <phoneticPr fontId="1"/>
  </si>
  <si>
    <t>※事業に係る報告書や資料、写真を提出すること。</t>
    <rPh sb="16" eb="18">
      <t>テイシュツ</t>
    </rPh>
    <phoneticPr fontId="1"/>
  </si>
  <si>
    <t>目標値</t>
    <rPh sb="0" eb="3">
      <t>モクヒョウチ</t>
    </rPh>
    <phoneticPr fontId="1"/>
  </si>
  <si>
    <t>実績値</t>
    <rPh sb="0" eb="3">
      <t>ジッセキチ</t>
    </rPh>
    <phoneticPr fontId="1"/>
  </si>
  <si>
    <t>件数</t>
    <rPh sb="0" eb="2">
      <t>ケンスウ</t>
    </rPh>
    <phoneticPr fontId="1"/>
  </si>
  <si>
    <t>人数</t>
    <rPh sb="0" eb="2">
      <t>ニンズウ</t>
    </rPh>
    <phoneticPr fontId="1"/>
  </si>
  <si>
    <t>円</t>
    <rPh sb="0" eb="1">
      <t>エン</t>
    </rPh>
    <phoneticPr fontId="1"/>
  </si>
  <si>
    <t>補助金交付額</t>
    <rPh sb="0" eb="3">
      <t>ホジョキン</t>
    </rPh>
    <rPh sb="3" eb="5">
      <t>コウフ</t>
    </rPh>
    <rPh sb="5" eb="6">
      <t>ガク</t>
    </rPh>
    <phoneticPr fontId="1"/>
  </si>
  <si>
    <t>見本市等出展・開催事業は商談件数、成約件数、成約額が必須です</t>
    <phoneticPr fontId="1"/>
  </si>
  <si>
    <t>県補助を受けた旨の表示がされた広報誌、チラシ、パンフレット、サイト等の実物やスクリーンショット等を添付してください。</t>
    <rPh sb="35" eb="37">
      <t>ジツブツ</t>
    </rPh>
    <rPh sb="47" eb="48">
      <t>トウ</t>
    </rPh>
    <rPh sb="49" eb="51">
      <t>テンプ</t>
    </rPh>
    <phoneticPr fontId="1"/>
  </si>
  <si>
    <t>添付しました。</t>
    <rPh sb="0" eb="2">
      <t>テンプ</t>
    </rPh>
    <phoneticPr fontId="1"/>
  </si>
  <si>
    <t>交付決定日</t>
    <rPh sb="0" eb="4">
      <t>コウフケッテイ</t>
    </rPh>
    <rPh sb="4" eb="5">
      <t>ビ</t>
    </rPh>
    <phoneticPr fontId="1"/>
  </si>
  <si>
    <t>交付決定の文書番号</t>
    <rPh sb="0" eb="4">
      <t>コウフケッテイ</t>
    </rPh>
    <rPh sb="5" eb="7">
      <t>ブンショ</t>
    </rPh>
    <rPh sb="7" eb="9">
      <t>バンゴウ</t>
    </rPh>
    <phoneticPr fontId="1"/>
  </si>
  <si>
    <t/>
  </si>
  <si>
    <t>２　事業の内容（別紙にまとめることも可）</t>
    <phoneticPr fontId="1"/>
  </si>
  <si>
    <t>３　事業の効果</t>
    <phoneticPr fontId="1"/>
  </si>
  <si>
    <t>４　事業の問題点及び今後の改善策</t>
    <phoneticPr fontId="1"/>
  </si>
  <si>
    <t>５　補助事業の表示（県補助を受けた旨の表示）</t>
    <phoneticPr fontId="1"/>
  </si>
  <si>
    <t>６　市町村等からの支援状況（該当する場合のみ）</t>
    <rPh sb="14" eb="16">
      <t>ガイトウ</t>
    </rPh>
    <rPh sb="18" eb="20">
      <t>バアイ</t>
    </rPh>
    <phoneticPr fontId="1"/>
  </si>
  <si>
    <t>７　決算総表（収支決算書）</t>
    <phoneticPr fontId="1"/>
  </si>
  <si>
    <t>※補助対象経費はすべて税抜金額で入力してください。</t>
    <phoneticPr fontId="1"/>
  </si>
  <si>
    <t>（４）消費税等仕入控除税額について</t>
    <phoneticPr fontId="1"/>
  </si>
  <si>
    <t>控除税額は明らかである →　　 金額（円）：</t>
    <phoneticPr fontId="1"/>
  </si>
  <si>
    <t>他補助金の申請・受給状況</t>
  </si>
  <si>
    <t>明らかでない（後日、別記第9号様式で報告）</t>
    <phoneticPr fontId="1"/>
  </si>
  <si>
    <t>（３）補助対象経費の内訳</t>
    <rPh sb="3" eb="7">
      <t>ホジョタイショウ</t>
    </rPh>
    <rPh sb="7" eb="9">
      <t>ケイヒ</t>
    </rPh>
    <rPh sb="10" eb="12">
      <t>ウチワケ</t>
    </rPh>
    <phoneticPr fontId="1"/>
  </si>
  <si>
    <t>(１）補助事業に対する収入（資金調達内訳）                          　　　　　　</t>
    <rPh sb="8" eb="9">
      <t>タイ</t>
    </rPh>
    <phoneticPr fontId="1"/>
  </si>
  <si>
    <t>（２）支出の部　　　　　　　　　　　　　　　　　　　　　　　　　　　　　　　　　（単位：円）</t>
    <phoneticPr fontId="1"/>
  </si>
  <si>
    <t>↓事業実施２年後の報告はこちらの文を利用してください。</t>
    <rPh sb="1" eb="5">
      <t>ジギョウジッシ</t>
    </rPh>
    <rPh sb="6" eb="8">
      <t>ネンゴ</t>
    </rPh>
    <rPh sb="9" eb="11">
      <t>ホウコク</t>
    </rPh>
    <rPh sb="16" eb="17">
      <t>ブン</t>
    </rPh>
    <rPh sb="18" eb="20">
      <t>リヨウ</t>
    </rPh>
    <phoneticPr fontId="1"/>
  </si>
  <si>
    <t>交付決定後、交付決定通知から転記してください。</t>
    <rPh sb="0" eb="5">
      <t>コウフケッテイゴ</t>
    </rPh>
    <rPh sb="6" eb="12">
      <t>コウフケッテイツウチ</t>
    </rPh>
    <rPh sb="14" eb="16">
      <t>テンキ</t>
    </rPh>
    <phoneticPr fontId="1"/>
  </si>
  <si>
    <t>本Excelファイルは、「令和８年度 中小企業販路開拓等支援事業費補助金交付要綱」に基づき、</t>
  </si>
  <si>
    <t>シート名</t>
  </si>
  <si>
    <t>内容</t>
  </si>
  <si>
    <t>使用時期</t>
  </si>
  <si>
    <t>申請</t>
  </si>
  <si>
    <t>第１号様式（交付申請書）</t>
  </si>
  <si>
    <t>変更</t>
  </si>
  <si>
    <t>第３号様式（変更承認申請書）</t>
  </si>
  <si>
    <t>内容・経費変更時</t>
  </si>
  <si>
    <t>実績報告</t>
  </si>
  <si>
    <t>第６号様式（実績報告書）</t>
  </si>
  <si>
    <t>事業完了後</t>
  </si>
  <si>
    <t>事業終了後実績報告</t>
  </si>
  <si>
    <t>第１０号様式</t>
  </si>
  <si>
    <t>事業実施２年後等</t>
  </si>
  <si>
    <t>（１）基本情報の入力</t>
  </si>
  <si>
    <t>（２）事業内容の入力</t>
  </si>
  <si>
    <t>事業実施の背景・目的（約300字）</t>
  </si>
  <si>
    <t>（４）経費・資金計画の入力</t>
  </si>
  <si>
    <t>「収入の計」と「支出の計」が一致しない場合、エラーメッセージが表示されます。</t>
  </si>
  <si>
    <t>を転記して記録するためのシートです。</t>
  </si>
  <si>
    <t>事業内容の変更</t>
  </si>
  <si>
    <t>経費配分の変更（軽微な変更を除く）</t>
  </si>
  <si>
    <t>委託内容・委託先の追加・変更</t>
  </si>
  <si>
    <t>記載のポイント</t>
  </si>
  <si>
    <t>「変更前」「変更後」を明確に区分して記載してください。</t>
  </si>
  <si>
    <t>委託を新たに行う場合は、委託内容・委託先を必ず記載してください。</t>
  </si>
  <si>
    <t>（１）事業完了の考え方</t>
  </si>
  <si>
    <t>支払いが未了でも、事業が終了していれば実績報告が可能です。</t>
  </si>
  <si>
    <t>（２）記載内容</t>
  </si>
  <si>
    <t>実際に要した経費・補助対象経費</t>
  </si>
  <si>
    <t>事業内容・成果・課題</t>
  </si>
  <si>
    <t>設定した指標に対する実績値</t>
  </si>
  <si>
    <t>（３）添付書類</t>
  </si>
  <si>
    <t>契約書、請求書、領収書等</t>
  </si>
  <si>
    <t>写真、報告資料、広報物の写し 等</t>
  </si>
  <si>
    <t>※根拠資料が確認できない経費は補助対象外となります。</t>
  </si>
  <si>
    <t>事業継続状況、効果の持続性、指標の達成状況等を記載してください。</t>
  </si>
  <si>
    <t>基本的な記載方法は「実績報告」シートと同様です。</t>
  </si>
  <si>
    <t>以下の場合に使用します。</t>
  </si>
  <si>
    <t>販売を伴う見本市等出展・開催事業</t>
  </si>
  <si>
    <t>注意点</t>
  </si>
  <si>
    <t>売上額（D）と収益額（E）は要綱の定義に従って算出してください。</t>
  </si>
  <si>
    <t>納付額（G）は、県補助額を上限とします。</t>
  </si>
  <si>
    <t>売上・原価・経費の根拠資料を必ず添付してください。</t>
  </si>
  <si>
    <r>
      <t>補助対象経費は</t>
    </r>
    <r>
      <rPr>
        <b/>
        <sz val="11"/>
        <color theme="1"/>
        <rFont val="游明朝"/>
        <family val="1"/>
        <charset val="128"/>
      </rPr>
      <t>すべて税抜金額</t>
    </r>
    <r>
      <rPr>
        <sz val="11"/>
        <color theme="1"/>
        <rFont val="游明朝"/>
        <family val="1"/>
        <charset val="128"/>
      </rPr>
      <t>で入力してください。</t>
    </r>
  </si>
  <si>
    <r>
      <t>提出は不要ですが、</t>
    </r>
    <r>
      <rPr>
        <b/>
        <sz val="11"/>
        <color theme="1"/>
        <rFont val="游明朝"/>
        <family val="1"/>
        <charset val="128"/>
      </rPr>
      <t>実績報告・変更申請時の参照用</t>
    </r>
    <r>
      <rPr>
        <sz val="11"/>
        <color theme="1"/>
        <rFont val="游明朝"/>
        <family val="1"/>
        <charset val="128"/>
      </rPr>
      <t>として必ず記録してください。</t>
    </r>
  </si>
  <si>
    <r>
      <t>補助事業は、</t>
    </r>
    <r>
      <rPr>
        <b/>
        <sz val="11"/>
        <color theme="1"/>
        <rFont val="游明朝"/>
        <family val="1"/>
        <charset val="128"/>
      </rPr>
      <t>実作業・事務作業がすべて終了した時点</t>
    </r>
    <r>
      <rPr>
        <sz val="11"/>
        <color theme="1"/>
        <rFont val="游明朝"/>
        <family val="1"/>
        <charset val="128"/>
      </rPr>
      <t>で完了とみなされます。</t>
    </r>
  </si>
  <si>
    <t>メモ欄（本シート）</t>
    <rPh sb="4" eb="5">
      <t>ホン</t>
    </rPh>
    <phoneticPr fontId="1"/>
  </si>
  <si>
    <t>補助事業は、実際の作業や事務がすべて終わった時点で「完了した」とみなされます。
そのため、たとえ業者への支払いがまだ済んでいなくても、事業自体が終わっていれば、その補助事業は完了したと扱われます。
例えば、見本市等が終了した日、見本市等のブースの撤去作業が終了した日、海外見本市から帰国した日等が完了日となります。</t>
    <rPh sb="99" eb="100">
      <t>タト</t>
    </rPh>
    <rPh sb="103" eb="106">
      <t>ミホンイチ</t>
    </rPh>
    <rPh sb="106" eb="107">
      <t>トウ</t>
    </rPh>
    <rPh sb="108" eb="110">
      <t>シュウリョウ</t>
    </rPh>
    <rPh sb="112" eb="113">
      <t>ヒ</t>
    </rPh>
    <rPh sb="114" eb="117">
      <t>ミホンイチ</t>
    </rPh>
    <rPh sb="117" eb="118">
      <t>トウ</t>
    </rPh>
    <rPh sb="123" eb="125">
      <t>テッキョ</t>
    </rPh>
    <rPh sb="125" eb="127">
      <t>サギョウ</t>
    </rPh>
    <rPh sb="128" eb="130">
      <t>シュウリョウ</t>
    </rPh>
    <rPh sb="132" eb="133">
      <t>ヒ</t>
    </rPh>
    <rPh sb="134" eb="136">
      <t>カイガイ</t>
    </rPh>
    <rPh sb="136" eb="139">
      <t>ミホンイチ</t>
    </rPh>
    <rPh sb="141" eb="143">
      <t>キコク</t>
    </rPh>
    <rPh sb="145" eb="146">
      <t>ヒ</t>
    </rPh>
    <rPh sb="146" eb="147">
      <t>ナド</t>
    </rPh>
    <rPh sb="148" eb="151">
      <t>カンリョウヒ</t>
    </rPh>
    <phoneticPr fontId="1"/>
  </si>
  <si>
    <t>２．【申請】シートの使い方（交付申請時）</t>
    <phoneticPr fontId="1"/>
  </si>
  <si>
    <t>ご確認ください。</t>
    <rPh sb="1" eb="3">
      <t>カクニン</t>
    </rPh>
    <phoneticPr fontId="1"/>
  </si>
  <si>
    <r>
      <rPr>
        <sz val="11"/>
        <color rgb="FFFF0000"/>
        <rFont val="游明朝"/>
        <family val="1"/>
        <charset val="128"/>
      </rPr>
      <t>※</t>
    </r>
    <r>
      <rPr>
        <sz val="11"/>
        <color theme="1"/>
        <rFont val="游明朝"/>
        <family val="1"/>
        <charset val="128"/>
      </rPr>
      <t>記入にあたっては、【メモ欄】の　２．【申請】シートの使い方（交付申請時）を</t>
    </r>
    <rPh sb="1" eb="3">
      <t>キニュウ</t>
    </rPh>
    <rPh sb="13" eb="14">
      <t>ラン</t>
    </rPh>
    <phoneticPr fontId="1"/>
  </si>
  <si>
    <r>
      <rPr>
        <sz val="11"/>
        <color rgb="FFFF0000"/>
        <rFont val="游明朝"/>
        <family val="1"/>
        <charset val="128"/>
      </rPr>
      <t>※</t>
    </r>
    <r>
      <rPr>
        <sz val="11"/>
        <color theme="1"/>
        <rFont val="游明朝"/>
        <family val="1"/>
        <charset val="128"/>
      </rPr>
      <t>入力セルは網掛けの部分です。白紙の部分は計算式が入っています。</t>
    </r>
    <rPh sb="1" eb="3">
      <t>ニュウリョク</t>
    </rPh>
    <rPh sb="6" eb="8">
      <t>アミカ</t>
    </rPh>
    <rPh sb="10" eb="12">
      <t>ブブン</t>
    </rPh>
    <rPh sb="15" eb="17">
      <t>ハクシ</t>
    </rPh>
    <rPh sb="18" eb="20">
      <t>ブブン</t>
    </rPh>
    <rPh sb="21" eb="24">
      <t>ケイサンシキ</t>
    </rPh>
    <rPh sb="25" eb="26">
      <t>ハイ</t>
    </rPh>
    <phoneticPr fontId="1"/>
  </si>
  <si>
    <r>
      <rPr>
        <sz val="11"/>
        <color rgb="FFFF0000"/>
        <rFont val="游明朝"/>
        <family val="1"/>
        <charset val="128"/>
      </rPr>
      <t>※</t>
    </r>
    <r>
      <rPr>
        <sz val="11"/>
        <color theme="1"/>
        <rFont val="游明朝"/>
        <family val="1"/>
        <charset val="128"/>
      </rPr>
      <t>プルダウン方式です。</t>
    </r>
    <rPh sb="6" eb="8">
      <t>ホウシキ</t>
    </rPh>
    <phoneticPr fontId="1"/>
  </si>
  <si>
    <t>（３）補助金交付申請額</t>
    <phoneticPr fontId="1"/>
  </si>
  <si>
    <r>
      <rPr>
        <sz val="11"/>
        <color rgb="FFFF0000"/>
        <rFont val="游明朝"/>
        <family val="1"/>
        <charset val="128"/>
      </rPr>
      <t>※</t>
    </r>
    <r>
      <rPr>
        <sz val="11"/>
        <color theme="1"/>
        <rFont val="游明朝"/>
        <family val="1"/>
        <charset val="128"/>
      </rPr>
      <t>見本市等の期間ではなく、事業自体の開始日と終了日を記載ください。</t>
    </r>
    <rPh sb="1" eb="4">
      <t>ミホンイチ</t>
    </rPh>
    <rPh sb="4" eb="5">
      <t>ナド</t>
    </rPh>
    <rPh sb="6" eb="8">
      <t>キカン</t>
    </rPh>
    <rPh sb="13" eb="15">
      <t>ジギョウ</t>
    </rPh>
    <rPh sb="15" eb="17">
      <t>ジタイ</t>
    </rPh>
    <rPh sb="18" eb="21">
      <t>カイシヒ</t>
    </rPh>
    <rPh sb="22" eb="25">
      <t>シュウリョウヒ</t>
    </rPh>
    <rPh sb="26" eb="28">
      <t>キサイ</t>
    </rPh>
    <phoneticPr fontId="1"/>
  </si>
  <si>
    <r>
      <rPr>
        <sz val="11"/>
        <color rgb="FFFF0000"/>
        <rFont val="游明朝"/>
        <family val="1"/>
        <charset val="128"/>
      </rPr>
      <t>※</t>
    </r>
    <r>
      <rPr>
        <sz val="11"/>
        <color theme="1"/>
        <rFont val="游明朝"/>
        <family val="1"/>
        <charset val="128"/>
      </rPr>
      <t>対象経費が重複しないことが分かる資料を添付してください</t>
    </r>
    <rPh sb="1" eb="3">
      <t>タイショウ</t>
    </rPh>
    <rPh sb="3" eb="5">
      <t>ケイヒ</t>
    </rPh>
    <phoneticPr fontId="1"/>
  </si>
  <si>
    <r>
      <rPr>
        <sz val="11"/>
        <color rgb="FFFF0000"/>
        <rFont val="游明朝"/>
        <family val="1"/>
        <charset val="128"/>
      </rPr>
      <t>※</t>
    </r>
    <r>
      <rPr>
        <sz val="11"/>
        <color theme="1"/>
        <rFont val="游明朝"/>
        <family val="1"/>
        <charset val="128"/>
      </rPr>
      <t>見本市等出展・開催事業は商談件数、成約件数、成約額が必須です</t>
    </r>
    <phoneticPr fontId="1"/>
  </si>
  <si>
    <t>（３）目標設定書（要綱第１０条関係）</t>
    <phoneticPr fontId="1"/>
  </si>
  <si>
    <t>1.商談</t>
    <rPh sb="2" eb="4">
      <t>ショウダン</t>
    </rPh>
    <phoneticPr fontId="1"/>
  </si>
  <si>
    <t>2.来場</t>
    <rPh sb="2" eb="4">
      <t>ライジョウ</t>
    </rPh>
    <phoneticPr fontId="1"/>
  </si>
  <si>
    <t>3.成約</t>
    <rPh sb="2" eb="4">
      <t>セイヤク</t>
    </rPh>
    <phoneticPr fontId="1"/>
  </si>
  <si>
    <r>
      <t>※見本市等出展・開催事業では、</t>
    </r>
    <r>
      <rPr>
        <b/>
        <sz val="11"/>
        <color theme="1"/>
        <rFont val="游明朝"/>
        <family val="1"/>
        <charset val="128"/>
      </rPr>
      <t>商談件数・来場者数・成約等の指標設定が必須</t>
    </r>
    <r>
      <rPr>
        <sz val="11"/>
        <color theme="1"/>
        <rFont val="游明朝"/>
        <family val="1"/>
        <charset val="128"/>
      </rPr>
      <t>です。</t>
    </r>
    <rPh sb="25" eb="27">
      <t>セイヤク</t>
    </rPh>
    <phoneticPr fontId="1"/>
  </si>
  <si>
    <t>期待される効果と指標（商談件数、来場者数、成約等）</t>
    <rPh sb="21" eb="23">
      <t>セイヤク</t>
    </rPh>
    <phoneticPr fontId="1"/>
  </si>
  <si>
    <r>
      <rPr>
        <sz val="11"/>
        <color rgb="FFFF0000"/>
        <rFont val="游明朝"/>
        <family val="1"/>
        <charset val="128"/>
      </rPr>
      <t>※</t>
    </r>
    <r>
      <rPr>
        <sz val="11"/>
        <color theme="1"/>
        <rFont val="游明朝"/>
        <family val="1"/>
        <charset val="128"/>
      </rPr>
      <t>金額はすべて税抜きで記載ください。</t>
    </r>
    <rPh sb="1" eb="3">
      <t>キンガク</t>
    </rPh>
    <rPh sb="7" eb="9">
      <t>ゼイヌ</t>
    </rPh>
    <rPh sb="11" eb="13">
      <t>キサイ</t>
    </rPh>
    <phoneticPr fontId="1"/>
  </si>
  <si>
    <r>
      <rPr>
        <sz val="11"/>
        <color rgb="FFFF0000"/>
        <rFont val="游明朝"/>
        <family val="1"/>
        <charset val="128"/>
      </rPr>
      <t>※</t>
    </r>
    <r>
      <rPr>
        <sz val="11"/>
        <color theme="1"/>
        <rFont val="游明朝"/>
        <family val="1"/>
        <charset val="128"/>
      </rPr>
      <t>補助対象経費の内、交通費が50％以上を占める場合、当事業は補助対象外になります。</t>
    </r>
    <rPh sb="1" eb="3">
      <t>ホジョ</t>
    </rPh>
    <rPh sb="3" eb="5">
      <t>タイショウ</t>
    </rPh>
    <rPh sb="5" eb="7">
      <t>ケイヒ</t>
    </rPh>
    <rPh sb="8" eb="9">
      <t>ウチ</t>
    </rPh>
    <rPh sb="10" eb="13">
      <t>コウツウヒ</t>
    </rPh>
    <rPh sb="20" eb="21">
      <t>シ</t>
    </rPh>
    <rPh sb="26" eb="27">
      <t>トウ</t>
    </rPh>
    <rPh sb="27" eb="29">
      <t>ジギョウ</t>
    </rPh>
    <rPh sb="30" eb="32">
      <t>ホジョ</t>
    </rPh>
    <phoneticPr fontId="1"/>
  </si>
  <si>
    <t>有・無</t>
  </si>
  <si>
    <r>
      <rPr>
        <sz val="11"/>
        <color rgb="FFFF0000"/>
        <rFont val="游明朝"/>
        <family val="1"/>
        <charset val="128"/>
      </rPr>
      <t>※</t>
    </r>
    <r>
      <rPr>
        <sz val="11"/>
        <color theme="1"/>
        <rFont val="游明朝"/>
        <family val="1"/>
        <charset val="128"/>
      </rPr>
      <t>ローカライズ＝製品・サービスをその地域に適応させること。</t>
    </r>
    <rPh sb="8" eb="10">
      <t>セイヒン</t>
    </rPh>
    <rPh sb="18" eb="20">
      <t>チイキ</t>
    </rPh>
    <rPh sb="21" eb="23">
      <t>テキオウ</t>
    </rPh>
    <phoneticPr fontId="1"/>
  </si>
  <si>
    <r>
      <rPr>
        <sz val="11"/>
        <color rgb="FFFF0000"/>
        <rFont val="游明朝"/>
        <family val="1"/>
        <charset val="128"/>
      </rPr>
      <t>※</t>
    </r>
    <r>
      <rPr>
        <sz val="11"/>
        <color theme="1"/>
        <rFont val="游明朝"/>
        <family val="1"/>
        <charset val="128"/>
      </rPr>
      <t>補助事業に要する経費は、当該事業を遂行するのに必要な全経費を記入します。</t>
    </r>
    <rPh sb="1" eb="5">
      <t>ホジョジギョウ</t>
    </rPh>
    <rPh sb="6" eb="7">
      <t>ヨウ</t>
    </rPh>
    <rPh sb="9" eb="11">
      <t>ケイヒ</t>
    </rPh>
    <rPh sb="13" eb="15">
      <t>トウガイ</t>
    </rPh>
    <rPh sb="15" eb="17">
      <t>ジギョウ</t>
    </rPh>
    <rPh sb="18" eb="20">
      <t>スイコウ</t>
    </rPh>
    <rPh sb="24" eb="26">
      <t>ヒツヨウ</t>
    </rPh>
    <rPh sb="27" eb="30">
      <t>ゼンケイヒ</t>
    </rPh>
    <rPh sb="31" eb="33">
      <t>キニュウ</t>
    </rPh>
    <phoneticPr fontId="1"/>
  </si>
  <si>
    <r>
      <rPr>
        <sz val="11"/>
        <color rgb="FFFF0000"/>
        <rFont val="游明朝"/>
        <family val="1"/>
        <charset val="128"/>
      </rPr>
      <t>※</t>
    </r>
    <r>
      <rPr>
        <sz val="11"/>
        <color theme="1"/>
        <rFont val="游明朝"/>
        <family val="1"/>
        <charset val="128"/>
      </rPr>
      <t>県補助金申請額は、それぞれの事業の補助率を乗じた金額とその事業の上限金額のどちらか低い方を記入します。</t>
    </r>
    <rPh sb="1" eb="5">
      <t>ケンホジョキン</t>
    </rPh>
    <rPh sb="5" eb="8">
      <t>シンセイガク</t>
    </rPh>
    <rPh sb="15" eb="17">
      <t>ジギョウ</t>
    </rPh>
    <rPh sb="18" eb="21">
      <t>ホジョリツ</t>
    </rPh>
    <rPh sb="22" eb="23">
      <t>ジョウ</t>
    </rPh>
    <rPh sb="25" eb="27">
      <t>キンガク</t>
    </rPh>
    <rPh sb="30" eb="32">
      <t>ジギョウ</t>
    </rPh>
    <rPh sb="33" eb="35">
      <t>ジョウゲン</t>
    </rPh>
    <rPh sb="35" eb="37">
      <t>キンガク</t>
    </rPh>
    <rPh sb="42" eb="43">
      <t>ヒク</t>
    </rPh>
    <rPh sb="44" eb="45">
      <t>ホウ</t>
    </rPh>
    <rPh sb="46" eb="48">
      <t>キニュウ</t>
    </rPh>
    <phoneticPr fontId="1"/>
  </si>
  <si>
    <r>
      <rPr>
        <sz val="11"/>
        <color rgb="FFFF0000"/>
        <rFont val="游明朝"/>
        <family val="1"/>
        <charset val="128"/>
      </rPr>
      <t>※</t>
    </r>
    <r>
      <rPr>
        <sz val="11"/>
        <color theme="1"/>
        <rFont val="游明朝"/>
        <family val="1"/>
        <charset val="128"/>
      </rPr>
      <t>担い手事業、ブランディング事業への応募者は独自の目標値を設定してください。
（指標項目を目指す目標に書き換えていただいてもかまいません。）</t>
    </r>
    <rPh sb="1" eb="2">
      <t>ニナ</t>
    </rPh>
    <rPh sb="3" eb="4">
      <t>テ</t>
    </rPh>
    <rPh sb="4" eb="6">
      <t>ジギョウ</t>
    </rPh>
    <rPh sb="14" eb="16">
      <t>ジギョウ</t>
    </rPh>
    <rPh sb="18" eb="20">
      <t>オウボ</t>
    </rPh>
    <rPh sb="20" eb="21">
      <t>シャ</t>
    </rPh>
    <rPh sb="22" eb="24">
      <t>ドクジ</t>
    </rPh>
    <rPh sb="25" eb="28">
      <t>モクヒョウチ</t>
    </rPh>
    <rPh sb="29" eb="31">
      <t>セッテイ</t>
    </rPh>
    <rPh sb="40" eb="42">
      <t>シヒョウ</t>
    </rPh>
    <rPh sb="42" eb="44">
      <t>コウモク</t>
    </rPh>
    <rPh sb="45" eb="47">
      <t>メザ</t>
    </rPh>
    <rPh sb="48" eb="50">
      <t>モクヒョウ</t>
    </rPh>
    <rPh sb="51" eb="52">
      <t>カ</t>
    </rPh>
    <rPh sb="53" eb="54">
      <t>カ</t>
    </rPh>
    <phoneticPr fontId="1"/>
  </si>
  <si>
    <t>（制度名：　　　　　　　　　　　／
対象経費：　　　　　　　　　　　　）</t>
    <phoneticPr fontId="1"/>
  </si>
  <si>
    <t>様式集です。</t>
    <phoneticPr fontId="1"/>
  </si>
  <si>
    <r>
      <t>交付要綱および関係様式に対応したシート構成となっており、</t>
    </r>
    <r>
      <rPr>
        <b/>
        <sz val="11"/>
        <color theme="1"/>
        <rFont val="游明朝"/>
        <family val="1"/>
        <charset val="128"/>
      </rPr>
      <t>該当する手続きのシート</t>
    </r>
    <phoneticPr fontId="1"/>
  </si>
  <si>
    <t>のみを使用してください。</t>
    <phoneticPr fontId="1"/>
  </si>
  <si>
    <t xml:space="preserve">第３号様式（第１２条関係）  </t>
    <phoneticPr fontId="1"/>
  </si>
  <si>
    <t>第１号様式（第８条関係）</t>
    <phoneticPr fontId="1"/>
  </si>
  <si>
    <t xml:space="preserve">第２号様式（第９条関係）  </t>
    <phoneticPr fontId="1"/>
  </si>
  <si>
    <t>事前着手理由書</t>
    <rPh sb="0" eb="2">
      <t>ジゼン</t>
    </rPh>
    <rPh sb="2" eb="4">
      <t>チャクシュ</t>
    </rPh>
    <rPh sb="4" eb="7">
      <t>リユウショ</t>
    </rPh>
    <phoneticPr fontId="1"/>
  </si>
  <si>
    <t>１　事業名</t>
    <phoneticPr fontId="1"/>
  </si>
  <si>
    <t>２　事前着手日</t>
    <phoneticPr fontId="1"/>
  </si>
  <si>
    <t>３　事前着手する必要がある理由</t>
    <rPh sb="2" eb="6">
      <t>ジゼンチャクシュ</t>
    </rPh>
    <rPh sb="8" eb="10">
      <t>ヒツヨウ</t>
    </rPh>
    <rPh sb="13" eb="15">
      <t>リユウ</t>
    </rPh>
    <phoneticPr fontId="1"/>
  </si>
  <si>
    <r>
      <rPr>
        <sz val="11"/>
        <color rgb="FFFF0000"/>
        <rFont val="游明朝"/>
        <family val="1"/>
        <charset val="128"/>
      </rPr>
      <t>※</t>
    </r>
    <r>
      <rPr>
        <sz val="11"/>
        <color theme="1"/>
        <rFont val="游明朝"/>
        <family val="1"/>
        <charset val="128"/>
      </rPr>
      <t>申請書の事業開始予定日が自動入力されます。</t>
    </r>
    <rPh sb="1" eb="4">
      <t>シンセイショ</t>
    </rPh>
    <rPh sb="5" eb="9">
      <t>ジギョウカイシ</t>
    </rPh>
    <rPh sb="9" eb="12">
      <t>ヨテイビ</t>
    </rPh>
    <rPh sb="13" eb="15">
      <t>ジドウ</t>
    </rPh>
    <rPh sb="15" eb="17">
      <t>ニュウリョク</t>
    </rPh>
    <phoneticPr fontId="1"/>
  </si>
  <si>
    <t>（例）出展を予定している見本市等が早期に開催されるため、確実かつ効果的な事業実施には</t>
    <rPh sb="1" eb="2">
      <t>レイ</t>
    </rPh>
    <rPh sb="3" eb="5">
      <t>シュッテン</t>
    </rPh>
    <rPh sb="6" eb="8">
      <t>ヨテイ</t>
    </rPh>
    <rPh sb="12" eb="15">
      <t>ミホンイチ</t>
    </rPh>
    <rPh sb="15" eb="16">
      <t>トウ</t>
    </rPh>
    <rPh sb="17" eb="19">
      <t>ソウキ</t>
    </rPh>
    <rPh sb="20" eb="22">
      <t>カイサイ</t>
    </rPh>
    <rPh sb="28" eb="30">
      <t>カクジツ</t>
    </rPh>
    <rPh sb="32" eb="35">
      <t>コウカテキ</t>
    </rPh>
    <rPh sb="36" eb="40">
      <t>ジギョウジッシ</t>
    </rPh>
    <phoneticPr fontId="1"/>
  </si>
  <si>
    <t>　交付決定前の着手が必要であるため</t>
    <rPh sb="1" eb="6">
      <t>コウフケッテイマエ</t>
    </rPh>
    <rPh sb="7" eb="9">
      <t>チャクシュ</t>
    </rPh>
    <rPh sb="10" eb="12">
      <t>ヒツヨウ</t>
    </rPh>
    <phoneticPr fontId="1"/>
  </si>
  <si>
    <t>　　　交付決定前に出展希望の見本市等に申込期限が到来するため　　　など</t>
    <rPh sb="3" eb="5">
      <t>コウフ</t>
    </rPh>
    <rPh sb="5" eb="8">
      <t>ケッテイマエ</t>
    </rPh>
    <rPh sb="9" eb="11">
      <t>シュッテン</t>
    </rPh>
    <rPh sb="11" eb="13">
      <t>キボウ</t>
    </rPh>
    <rPh sb="14" eb="17">
      <t>ミホンイチ</t>
    </rPh>
    <rPh sb="17" eb="18">
      <t>トウ</t>
    </rPh>
    <rPh sb="19" eb="21">
      <t>モウシコミ</t>
    </rPh>
    <rPh sb="21" eb="23">
      <t>キゲン</t>
    </rPh>
    <rPh sb="24" eb="26">
      <t>トウライ</t>
    </rPh>
    <phoneticPr fontId="1"/>
  </si>
  <si>
    <t>４　事前着手に必要となる経費</t>
    <rPh sb="2" eb="4">
      <t>ジゼン</t>
    </rPh>
    <rPh sb="4" eb="6">
      <t>チャクシュ</t>
    </rPh>
    <rPh sb="7" eb="9">
      <t>ヒツヨウ</t>
    </rPh>
    <rPh sb="12" eb="14">
      <t>ケイヒ</t>
    </rPh>
    <phoneticPr fontId="1"/>
  </si>
  <si>
    <t>支払日</t>
    <rPh sb="0" eb="3">
      <t>シハライヒ</t>
    </rPh>
    <phoneticPr fontId="1"/>
  </si>
  <si>
    <t>積算</t>
    <rPh sb="0" eb="2">
      <t>セキサン</t>
    </rPh>
    <phoneticPr fontId="1"/>
  </si>
  <si>
    <t>内容</t>
    <rPh sb="0" eb="2">
      <t>ナイヨウ</t>
    </rPh>
    <phoneticPr fontId="1"/>
  </si>
  <si>
    <t>項目</t>
    <rPh sb="0" eb="2">
      <t>コウモク</t>
    </rPh>
    <phoneticPr fontId="1"/>
  </si>
  <si>
    <t>※経費の内容、積算、支払額、支払日等具体的な内容が分かる資料を添付すること</t>
    <rPh sb="1" eb="3">
      <t>ケイヒ</t>
    </rPh>
    <rPh sb="4" eb="6">
      <t>ナイヨウ</t>
    </rPh>
    <rPh sb="7" eb="9">
      <t>セキサン</t>
    </rPh>
    <rPh sb="10" eb="13">
      <t>シハライガク</t>
    </rPh>
    <rPh sb="14" eb="17">
      <t>シハライヒ</t>
    </rPh>
    <rPh sb="17" eb="18">
      <t>トウ</t>
    </rPh>
    <rPh sb="18" eb="21">
      <t>グタイテキ</t>
    </rPh>
    <rPh sb="22" eb="24">
      <t>ナイヨウ</t>
    </rPh>
    <rPh sb="25" eb="26">
      <t>ワ</t>
    </rPh>
    <rPh sb="28" eb="30">
      <t>シリョウ</t>
    </rPh>
    <rPh sb="31" eb="33">
      <t>テンプ</t>
    </rPh>
    <phoneticPr fontId="1"/>
  </si>
  <si>
    <t>（注)
交付決定前に事業に着手することは、原則認められません。事前着手は、事業の性格上又はやむを得ない理由があると知事が特に認めた場合にのみ、例外的に認めるものであり、事前着手理由書を提出した場合であっても、申請内容を審査した結果、補助申請が採択されない場合又は補助申請が採択されても、事前着手に必要な経費が認められない場合もあります。その場合は、当該事業実施に必要な経費は、自己資金で対応することになります。　</t>
    <phoneticPr fontId="1"/>
  </si>
  <si>
    <t>メールアドレス</t>
    <phoneticPr fontId="1"/>
  </si>
  <si>
    <r>
      <rPr>
        <sz val="11"/>
        <color rgb="FFFF0000"/>
        <rFont val="游明朝"/>
        <family val="1"/>
        <charset val="128"/>
      </rPr>
      <t>※</t>
    </r>
    <r>
      <rPr>
        <sz val="11"/>
        <color theme="1"/>
        <rFont val="游明朝"/>
        <family val="1"/>
        <charset val="128"/>
      </rPr>
      <t>申請日を記入ください</t>
    </r>
    <rPh sb="1" eb="4">
      <t>シンセイヒ</t>
    </rPh>
    <rPh sb="5" eb="7">
      <t>キニュウ</t>
    </rPh>
    <phoneticPr fontId="1"/>
  </si>
  <si>
    <t>申請書（添付書類）名称</t>
  </si>
  <si>
    <t>補助金交付申請書（別記第１号様式）</t>
  </si>
  <si>
    <t>連携体の規約及び決算書（直近２期分）（※連携体のみ）</t>
  </si>
  <si>
    <t>積算金額の根拠書類（見積書、価格表等）</t>
  </si>
  <si>
    <t>為替レートの確認書類（※海外見本市等出展・開催事業のみ）</t>
  </si>
  <si>
    <t>補助事業の概要が分かるもの</t>
  </si>
  <si>
    <t>申請時チェックリスト　（この書類）</t>
    <rPh sb="14" eb="16">
      <t>ショルイ</t>
    </rPh>
    <phoneticPr fontId="1"/>
  </si>
  <si>
    <t>シートの使い方/交付決定情報の控え</t>
    <rPh sb="4" eb="5">
      <t>ツカ</t>
    </rPh>
    <rPh sb="6" eb="7">
      <t>カタ</t>
    </rPh>
    <phoneticPr fontId="1"/>
  </si>
  <si>
    <t>申請時/交付決定後</t>
    <rPh sb="0" eb="3">
      <t>シンセイジ</t>
    </rPh>
    <phoneticPr fontId="1"/>
  </si>
  <si>
    <t>チェックリスト</t>
    <phoneticPr fontId="1"/>
  </si>
  <si>
    <t>申請時</t>
    <phoneticPr fontId="1"/>
  </si>
  <si>
    <t>事前着手</t>
    <rPh sb="0" eb="4">
      <t>ジゼンチャクシュ</t>
    </rPh>
    <phoneticPr fontId="1"/>
  </si>
  <si>
    <t>第２号様式（事前着手理由書）</t>
    <rPh sb="0" eb="1">
      <t>ダイ</t>
    </rPh>
    <rPh sb="2" eb="3">
      <t>ゴウ</t>
    </rPh>
    <rPh sb="3" eb="5">
      <t>ヨウシキ</t>
    </rPh>
    <rPh sb="6" eb="10">
      <t>ジゼンチャクシュ</t>
    </rPh>
    <rPh sb="10" eb="13">
      <t>リユウショ</t>
    </rPh>
    <phoneticPr fontId="1"/>
  </si>
  <si>
    <t>申請時・交付決定前</t>
    <rPh sb="4" eb="6">
      <t>コウフ</t>
    </rPh>
    <rPh sb="6" eb="8">
      <t>ケッテイ</t>
    </rPh>
    <rPh sb="8" eb="9">
      <t>マエ</t>
    </rPh>
    <phoneticPr fontId="1"/>
  </si>
  <si>
    <t>〒</t>
    <phoneticPr fontId="1"/>
  </si>
  <si>
    <r>
      <t>事業者の確認　　該当する種別に</t>
    </r>
    <r>
      <rPr>
        <sz val="11"/>
        <color theme="1"/>
        <rFont val="Segoe UI Symbol"/>
        <family val="1"/>
      </rPr>
      <t>☑</t>
    </r>
    <r>
      <rPr>
        <sz val="11"/>
        <color theme="1"/>
        <rFont val="游明朝"/>
        <family val="1"/>
        <charset val="128"/>
      </rPr>
      <t>してください。</t>
    </r>
    <rPh sb="0" eb="3">
      <t>ジギョウシャ</t>
    </rPh>
    <rPh sb="4" eb="6">
      <t>カクニン</t>
    </rPh>
    <rPh sb="8" eb="10">
      <t>ガイトウ</t>
    </rPh>
    <rPh sb="12" eb="14">
      <t>シュベツ</t>
    </rPh>
    <phoneticPr fontId="1"/>
  </si>
  <si>
    <t>県内中小企業</t>
    <rPh sb="0" eb="2">
      <t>ケンナイ</t>
    </rPh>
    <rPh sb="2" eb="4">
      <t>チュウショウ</t>
    </rPh>
    <rPh sb="4" eb="6">
      <t>キギョウ</t>
    </rPh>
    <phoneticPr fontId="1"/>
  </si>
  <si>
    <t>小規模事業者＝常時雇用する従業員が２０人以下</t>
    <rPh sb="0" eb="3">
      <t>ショウキボ</t>
    </rPh>
    <rPh sb="3" eb="6">
      <t>ジギョウシャ</t>
    </rPh>
    <rPh sb="7" eb="9">
      <t>ジョウジ</t>
    </rPh>
    <rPh sb="9" eb="11">
      <t>コヨウ</t>
    </rPh>
    <rPh sb="13" eb="16">
      <t>ジュウギョウイン</t>
    </rPh>
    <rPh sb="19" eb="20">
      <t>ニン</t>
    </rPh>
    <rPh sb="20" eb="22">
      <t>イカ</t>
    </rPh>
    <phoneticPr fontId="1"/>
  </si>
  <si>
    <t>連携体・組合等・実行委員会</t>
    <rPh sb="0" eb="3">
      <t>レンケイタイ</t>
    </rPh>
    <rPh sb="4" eb="7">
      <t>クミアイトウ</t>
    </rPh>
    <rPh sb="8" eb="10">
      <t>ジッコウ</t>
    </rPh>
    <rPh sb="10" eb="13">
      <t>イインカイ</t>
    </rPh>
    <phoneticPr fontId="1"/>
  </si>
  <si>
    <t>当社は小規模事業者支援法に定める小規模事業者</t>
    <rPh sb="0" eb="2">
      <t>トウシャ</t>
    </rPh>
    <rPh sb="3" eb="9">
      <t>ショウキボジギョウシャ</t>
    </rPh>
    <rPh sb="9" eb="12">
      <t>シエンホウ</t>
    </rPh>
    <rPh sb="13" eb="14">
      <t>サダ</t>
    </rPh>
    <rPh sb="16" eb="19">
      <t>ショウキボ</t>
    </rPh>
    <rPh sb="19" eb="22">
      <t>ジギョウシャ</t>
    </rPh>
    <phoneticPr fontId="1"/>
  </si>
  <si>
    <r>
      <t>でないことを確認しました。従業員数</t>
    </r>
    <r>
      <rPr>
        <u/>
        <sz val="10"/>
        <color theme="1"/>
        <rFont val="游明朝"/>
        <family val="1"/>
        <charset val="128"/>
      </rPr>
      <t>　　　</t>
    </r>
    <r>
      <rPr>
        <sz val="10"/>
        <color theme="1"/>
        <rFont val="游明朝"/>
        <family val="1"/>
        <charset val="128"/>
      </rPr>
      <t>人</t>
    </r>
    <rPh sb="6" eb="8">
      <t>カクニン</t>
    </rPh>
    <rPh sb="13" eb="16">
      <t>ジュウギョウイン</t>
    </rPh>
    <rPh sb="16" eb="17">
      <t>スウ</t>
    </rPh>
    <rPh sb="20" eb="21">
      <t>ニン</t>
    </rPh>
    <phoneticPr fontId="1"/>
  </si>
  <si>
    <t>「事業名」「事業概要」「実施期間」「実施場所」「内容」等を具体的に記載してください。</t>
    <phoneticPr fontId="1"/>
  </si>
  <si>
    <t>事業効果を高めるための工夫　　　など記載してください。</t>
    <rPh sb="18" eb="20">
      <t>キサイ</t>
    </rPh>
    <phoneticPr fontId="1"/>
  </si>
  <si>
    <t>（１）事業の実施の背景と申請者が目指す将来ビジョン、事業実施の目的（３００字程度）</t>
    <phoneticPr fontId="1"/>
  </si>
  <si>
    <t>（３）事業効果を高めるための取組</t>
    <phoneticPr fontId="1"/>
  </si>
  <si>
    <t>　事前着手が必要な場合申請と一緒にもしくは、交付決定前までにご提出ください。</t>
    <rPh sb="1" eb="5">
      <t>ジゼンチャクシュ</t>
    </rPh>
    <rPh sb="6" eb="8">
      <t>ヒツヨウ</t>
    </rPh>
    <rPh sb="9" eb="11">
      <t>バアイ</t>
    </rPh>
    <rPh sb="11" eb="13">
      <t>シンセイ</t>
    </rPh>
    <rPh sb="14" eb="16">
      <t>イッショ</t>
    </rPh>
    <rPh sb="22" eb="24">
      <t>コウフ</t>
    </rPh>
    <rPh sb="24" eb="26">
      <t>ケッテイ</t>
    </rPh>
    <rPh sb="26" eb="27">
      <t>マエ</t>
    </rPh>
    <rPh sb="31" eb="33">
      <t>テイシュツ</t>
    </rPh>
    <phoneticPr fontId="1"/>
  </si>
  <si>
    <r>
      <t>次の場合は、</t>
    </r>
    <r>
      <rPr>
        <b/>
        <sz val="11"/>
        <color theme="1"/>
        <rFont val="游明朝"/>
        <family val="1"/>
        <charset val="128"/>
      </rPr>
      <t>変更承認申請が必要</t>
    </r>
    <r>
      <rPr>
        <sz val="11"/>
        <color theme="1"/>
        <rFont val="游明朝"/>
        <family val="1"/>
        <charset val="128"/>
      </rPr>
      <t>です。</t>
    </r>
    <phoneticPr fontId="1"/>
  </si>
  <si>
    <t>７．【実績報告】シートの使い方（事業完了後）</t>
    <phoneticPr fontId="1"/>
  </si>
  <si>
    <t>１０．作成・提出にあたっての共通注意事項</t>
    <phoneticPr fontId="1"/>
  </si>
  <si>
    <r>
      <t>数値・内容は、</t>
    </r>
    <r>
      <rPr>
        <b/>
        <sz val="11"/>
        <color theme="1"/>
        <rFont val="游明朝"/>
        <family val="1"/>
        <charset val="128"/>
      </rPr>
      <t>交付要綱・募集案内・Q&amp;Aを必ず確認</t>
    </r>
    <r>
      <rPr>
        <sz val="11"/>
        <color theme="1"/>
        <rFont val="游明朝"/>
        <family val="1"/>
        <charset val="128"/>
      </rPr>
      <t>のうえ記載してください。</t>
    </r>
    <rPh sb="14" eb="16">
      <t>アンナイ</t>
    </rPh>
    <phoneticPr fontId="1"/>
  </si>
  <si>
    <t>※中小企業者は海外見本市のみになります。</t>
    <rPh sb="1" eb="3">
      <t>チュウショウ</t>
    </rPh>
    <rPh sb="3" eb="5">
      <t>キギョウ</t>
    </rPh>
    <rPh sb="5" eb="6">
      <t>シャ</t>
    </rPh>
    <rPh sb="7" eb="9">
      <t>カイガイ</t>
    </rPh>
    <rPh sb="9" eb="12">
      <t>ミホンイチ</t>
    </rPh>
    <phoneticPr fontId="1"/>
  </si>
  <si>
    <t>連携体の構成員一覧表</t>
  </si>
  <si>
    <t>構成員所在地</t>
  </si>
  <si>
    <t>担当者の役職及び氏名</t>
  </si>
  <si>
    <t>一社の大企業又はその役員からの50%以上の出資の有無</t>
  </si>
  <si>
    <t>（注）</t>
  </si>
  <si>
    <t xml:space="preserve">  (1) 「賦課金額」欄の合計額が別紙１の「補助事業に要する経費」と一致するように記入すること。</t>
  </si>
  <si>
    <t>　(2) 実施主体となる団体から記入すること。</t>
  </si>
  <si>
    <t>構成員氏名　　　　　　　
（企　業　等　名）
（代表者役職氏名）</t>
    <phoneticPr fontId="1"/>
  </si>
  <si>
    <t>電話番号（連絡先）</t>
    <rPh sb="5" eb="7">
      <t>レンラク</t>
    </rPh>
    <rPh sb="7" eb="8">
      <t>サキ</t>
    </rPh>
    <phoneticPr fontId="1"/>
  </si>
  <si>
    <t>資本の額又は出資の総額（千円）</t>
    <rPh sb="4" eb="5">
      <t>マタ</t>
    </rPh>
    <rPh sb="6" eb="8">
      <t>シュッシ</t>
    </rPh>
    <rPh sb="9" eb="11">
      <t>ソウガク</t>
    </rPh>
    <rPh sb="12" eb="14">
      <t>センエン</t>
    </rPh>
    <phoneticPr fontId="1"/>
  </si>
  <si>
    <t>常時雇用する従業員数（人）</t>
    <rPh sb="11" eb="12">
      <t>ニン</t>
    </rPh>
    <phoneticPr fontId="1"/>
  </si>
  <si>
    <t>事業に常時従事する従業員数（人）</t>
    <rPh sb="5" eb="7">
      <t>ジュウジ</t>
    </rPh>
    <rPh sb="9" eb="13">
      <t>ジュウギョウインスウ</t>
    </rPh>
    <rPh sb="14" eb="15">
      <t>ニン</t>
    </rPh>
    <phoneticPr fontId="1"/>
  </si>
  <si>
    <t>業種及び主たる事業</t>
    <rPh sb="7" eb="9">
      <t>ジギョウ</t>
    </rPh>
    <phoneticPr fontId="1"/>
  </si>
  <si>
    <t>賦課金額（円）</t>
    <rPh sb="0" eb="2">
      <t>フカ</t>
    </rPh>
    <rPh sb="2" eb="4">
      <t>キンガク</t>
    </rPh>
    <rPh sb="5" eb="6">
      <t>エン</t>
    </rPh>
    <phoneticPr fontId="1"/>
  </si>
  <si>
    <t>連携体の構成員一覧表</t>
    <rPh sb="0" eb="3">
      <t>レンケイタイ</t>
    </rPh>
    <rPh sb="4" eb="7">
      <t>コウセイイン</t>
    </rPh>
    <rPh sb="7" eb="10">
      <t>イチランヒョウ</t>
    </rPh>
    <phoneticPr fontId="1"/>
  </si>
  <si>
    <t>申請時</t>
    <rPh sb="0" eb="3">
      <t>シンセイジ</t>
    </rPh>
    <phoneticPr fontId="1"/>
  </si>
  <si>
    <t>申請時チェックリスト</t>
    <rPh sb="0" eb="3">
      <t>シンセイジ</t>
    </rPh>
    <phoneticPr fontId="1"/>
  </si>
  <si>
    <t>申請者</t>
    <rPh sb="0" eb="3">
      <t>シンセイシャ</t>
    </rPh>
    <phoneticPr fontId="1"/>
  </si>
  <si>
    <t>（１）   販売等売上げを伴う見本市等出展・開催事業について記入すること。</t>
    <phoneticPr fontId="1"/>
  </si>
  <si>
    <t>別紙１</t>
    <rPh sb="0" eb="2">
      <t>ベッシ</t>
    </rPh>
    <phoneticPr fontId="1"/>
  </si>
  <si>
    <t>連携体の構成員一覧表（別紙１）（※連携体のみ）</t>
    <rPh sb="12" eb="13">
      <t>シ</t>
    </rPh>
    <phoneticPr fontId="1"/>
  </si>
  <si>
    <t>別紙１（連携体での添付書類）</t>
    <rPh sb="0" eb="2">
      <t>ベッシ</t>
    </rPh>
    <rPh sb="4" eb="7">
      <t>レンケイタイ</t>
    </rPh>
    <rPh sb="9" eb="11">
      <t>テンプ</t>
    </rPh>
    <rPh sb="11" eb="13">
      <t>ショルイ</t>
    </rPh>
    <phoneticPr fontId="1"/>
  </si>
  <si>
    <t>別紙２（見本市等出展・開催事業＜販売あり＞）</t>
    <rPh sb="0" eb="2">
      <t>ベッシ</t>
    </rPh>
    <phoneticPr fontId="1"/>
  </si>
  <si>
    <t>実績報告時チェックリスト</t>
    <rPh sb="0" eb="2">
      <t>ジッセキ</t>
    </rPh>
    <rPh sb="2" eb="5">
      <t>ホウコクジ</t>
    </rPh>
    <phoneticPr fontId="1"/>
  </si>
  <si>
    <t>実績報告時チェックリスト　（この書類）</t>
    <rPh sb="0" eb="2">
      <t>ジッセキ</t>
    </rPh>
    <rPh sb="2" eb="4">
      <t>ホウコク</t>
    </rPh>
    <rPh sb="4" eb="5">
      <t>ジ</t>
    </rPh>
    <rPh sb="16" eb="18">
      <t>ショルイ</t>
    </rPh>
    <phoneticPr fontId="1"/>
  </si>
  <si>
    <t>実績報告書（別記第６号様式）</t>
    <rPh sb="0" eb="2">
      <t>ジッセキ</t>
    </rPh>
    <rPh sb="2" eb="5">
      <t>ホウコクショ</t>
    </rPh>
    <rPh sb="6" eb="8">
      <t>ベッキ</t>
    </rPh>
    <rPh sb="8" eb="9">
      <t>ダイ</t>
    </rPh>
    <rPh sb="10" eb="13">
      <t>ゴウヨウシキ</t>
    </rPh>
    <phoneticPr fontId="1"/>
  </si>
  <si>
    <t>補助対象経費別内訳書（もしくは任意形式の経費内容の詳細を記載した書類）</t>
    <rPh sb="0" eb="7">
      <t>ホジョタイショウケイヒベツ</t>
    </rPh>
    <rPh sb="7" eb="10">
      <t>ウチワケショ</t>
    </rPh>
    <rPh sb="15" eb="17">
      <t>ニンイ</t>
    </rPh>
    <rPh sb="17" eb="19">
      <t>ケイシキ</t>
    </rPh>
    <rPh sb="20" eb="22">
      <t>ケイヒ</t>
    </rPh>
    <rPh sb="22" eb="24">
      <t>ナイヨウ</t>
    </rPh>
    <rPh sb="25" eb="27">
      <t>ショウサイ</t>
    </rPh>
    <rPh sb="28" eb="30">
      <t>キサイ</t>
    </rPh>
    <rPh sb="32" eb="34">
      <t>ショルイ</t>
    </rPh>
    <phoneticPr fontId="1"/>
  </si>
  <si>
    <t>各種成果物（事業実施の写真、パンフレット等）</t>
    <rPh sb="0" eb="2">
      <t>カクシュ</t>
    </rPh>
    <rPh sb="2" eb="5">
      <t>セイカブツ</t>
    </rPh>
    <rPh sb="6" eb="10">
      <t>ジギョウジッシ</t>
    </rPh>
    <rPh sb="11" eb="13">
      <t>シャシン</t>
    </rPh>
    <rPh sb="20" eb="21">
      <t>ナド</t>
    </rPh>
    <phoneticPr fontId="1"/>
  </si>
  <si>
    <t>申請/実績報告に必要な書類一覧</t>
    <rPh sb="0" eb="2">
      <t>シンセイ</t>
    </rPh>
    <rPh sb="3" eb="5">
      <t>ジッセキ</t>
    </rPh>
    <rPh sb="5" eb="7">
      <t>ホウコク</t>
    </rPh>
    <rPh sb="8" eb="10">
      <t>ヒツヨウ</t>
    </rPh>
    <rPh sb="11" eb="13">
      <t>ショルイ</t>
    </rPh>
    <rPh sb="13" eb="15">
      <t>イチラン</t>
    </rPh>
    <phoneticPr fontId="1"/>
  </si>
  <si>
    <t>申請時/実績報告時</t>
    <rPh sb="0" eb="3">
      <t>シンセイジ</t>
    </rPh>
    <rPh sb="4" eb="6">
      <t>ジッセキ</t>
    </rPh>
    <rPh sb="6" eb="9">
      <t>ホウコクジ</t>
    </rPh>
    <phoneticPr fontId="1"/>
  </si>
  <si>
    <t>事前着手理由書（別記第２号様式）（※交付決定前に事業に着手する場合）</t>
    <phoneticPr fontId="1"/>
  </si>
  <si>
    <t>収納納付報告書</t>
    <rPh sb="0" eb="2">
      <t>シュウノウ</t>
    </rPh>
    <rPh sb="2" eb="4">
      <t>ノウフ</t>
    </rPh>
    <rPh sb="4" eb="7">
      <t>ホウコクショ</t>
    </rPh>
    <phoneticPr fontId="1"/>
  </si>
  <si>
    <t>補助金の申請から変更申請、事業完了後の実績報告、事業終了後報告等に使用できる</t>
    <rPh sb="8" eb="10">
      <t>ヘンコウ</t>
    </rPh>
    <rPh sb="10" eb="12">
      <t>シンセイ</t>
    </rPh>
    <rPh sb="31" eb="32">
      <t>ナド</t>
    </rPh>
    <rPh sb="33" eb="35">
      <t>シヨウ</t>
    </rPh>
    <phoneticPr fontId="1"/>
  </si>
  <si>
    <r>
      <t>経費区分ごとの合計額は、</t>
    </r>
    <r>
      <rPr>
        <b/>
        <sz val="11"/>
        <color theme="1"/>
        <rFont val="游明朝"/>
        <family val="1"/>
        <charset val="128"/>
      </rPr>
      <t>別添の補助対象経費別内訳資料（見積書等）と必ず一致</t>
    </r>
    <r>
      <rPr>
        <sz val="11"/>
        <color theme="1"/>
        <rFont val="游明朝"/>
        <family val="1"/>
        <charset val="128"/>
      </rPr>
      <t>させて</t>
    </r>
    <rPh sb="15" eb="19">
      <t>ホジョタイショウ</t>
    </rPh>
    <rPh sb="19" eb="21">
      <t>ケイヒ</t>
    </rPh>
    <rPh sb="21" eb="22">
      <t>ベツ</t>
    </rPh>
    <phoneticPr fontId="1"/>
  </si>
  <si>
    <t>ください。（内訳資料は任意様式を利用いただいても大丈夫です。）</t>
    <rPh sb="6" eb="8">
      <t>ウチワケ</t>
    </rPh>
    <rPh sb="8" eb="10">
      <t>シリョウ</t>
    </rPh>
    <rPh sb="11" eb="13">
      <t>ニンイ</t>
    </rPh>
    <rPh sb="13" eb="15">
      <t>ヨウシキ</t>
    </rPh>
    <rPh sb="16" eb="18">
      <t>リヨウ</t>
    </rPh>
    <rPh sb="24" eb="27">
      <t>ダイジョウブ</t>
    </rPh>
    <phoneticPr fontId="1"/>
  </si>
  <si>
    <t>オレンジの枠内に交付決定通知書に記載された</t>
    <rPh sb="5" eb="7">
      <t>ワクナイ</t>
    </rPh>
    <phoneticPr fontId="1"/>
  </si>
  <si>
    <t>４．【メモ欄】シートの使い方（交付決定後）</t>
    <phoneticPr fontId="1"/>
  </si>
  <si>
    <t>３．【連携体の構成員一覧表】シートの使い方（連携体のみ）</t>
    <rPh sb="3" eb="6">
      <t>レンケイタイ</t>
    </rPh>
    <rPh sb="7" eb="10">
      <t>コウセイイン</t>
    </rPh>
    <rPh sb="10" eb="13">
      <t>イチランヒョウ</t>
    </rPh>
    <rPh sb="22" eb="25">
      <t>レンケイタイ</t>
    </rPh>
    <phoneticPr fontId="1"/>
  </si>
  <si>
    <t>・交付決定日</t>
    <phoneticPr fontId="1"/>
  </si>
  <si>
    <t>・文書番号</t>
    <phoneticPr fontId="1"/>
  </si>
  <si>
    <t>５．【事前着手】シート使い方（事前着手が必要な時）</t>
    <rPh sb="3" eb="5">
      <t>ジゼン</t>
    </rPh>
    <rPh sb="5" eb="7">
      <t>チャクシュ</t>
    </rPh>
    <rPh sb="15" eb="19">
      <t>ジゼンチャクシュ</t>
    </rPh>
    <rPh sb="20" eb="22">
      <t>ヒツヨウ</t>
    </rPh>
    <rPh sb="23" eb="24">
      <t>トキ</t>
    </rPh>
    <phoneticPr fontId="1"/>
  </si>
  <si>
    <t>６．【変更】シートの使い方（変更が生じた場合）</t>
    <phoneticPr fontId="1"/>
  </si>
  <si>
    <t>県補助を受けた旨の表示状況（成果物、写真添付が望ましい）</t>
    <rPh sb="14" eb="17">
      <t>セイカブツ</t>
    </rPh>
    <rPh sb="18" eb="20">
      <t>シャシン</t>
    </rPh>
    <rPh sb="20" eb="22">
      <t>テンプ</t>
    </rPh>
    <rPh sb="23" eb="24">
      <t>ノゾ</t>
    </rPh>
    <phoneticPr fontId="1"/>
  </si>
  <si>
    <t>９．【事業終了後実績報告】シートの使い方</t>
    <phoneticPr fontId="1"/>
  </si>
  <si>
    <t>※但し、売上が参加事業者に帰属し、当該事業者が売上の一部又は全部を徴収しない</t>
    <rPh sb="1" eb="2">
      <t>タダ</t>
    </rPh>
    <rPh sb="4" eb="6">
      <t>ウリアゲ</t>
    </rPh>
    <rPh sb="7" eb="12">
      <t>サンカジギョウシャ</t>
    </rPh>
    <rPh sb="13" eb="15">
      <t>キゾク</t>
    </rPh>
    <rPh sb="17" eb="19">
      <t>トウガイ</t>
    </rPh>
    <rPh sb="19" eb="22">
      <t>ジギョウシャ</t>
    </rPh>
    <rPh sb="23" eb="25">
      <t>ウリアゲ</t>
    </rPh>
    <rPh sb="26" eb="28">
      <t>イチブ</t>
    </rPh>
    <rPh sb="28" eb="29">
      <t>マタ</t>
    </rPh>
    <rPh sb="30" eb="32">
      <t>ゼンブ</t>
    </rPh>
    <rPh sb="33" eb="35">
      <t>チョウシュウ</t>
    </rPh>
    <phoneticPr fontId="1"/>
  </si>
  <si>
    <r>
      <t>補助事業終了後、</t>
    </r>
    <r>
      <rPr>
        <b/>
        <sz val="11"/>
        <color theme="1"/>
        <rFont val="游明朝"/>
        <family val="1"/>
        <charset val="128"/>
      </rPr>
      <t>翌年、翌々年度の各年度分（２年分）</t>
    </r>
    <r>
      <rPr>
        <sz val="11"/>
        <color theme="1"/>
        <rFont val="游明朝"/>
        <family val="1"/>
        <charset val="128"/>
      </rPr>
      <t>必要な報告様式です。</t>
    </r>
    <rPh sb="4" eb="6">
      <t>シュウリョウ</t>
    </rPh>
    <rPh sb="8" eb="10">
      <t>ヨクネン</t>
    </rPh>
    <rPh sb="11" eb="13">
      <t>ヨクヨク</t>
    </rPh>
    <rPh sb="13" eb="14">
      <t>ネン</t>
    </rPh>
    <rPh sb="14" eb="15">
      <t>ド</t>
    </rPh>
    <rPh sb="16" eb="19">
      <t>カクネンド</t>
    </rPh>
    <rPh sb="19" eb="20">
      <t>ブン</t>
    </rPh>
    <rPh sb="23" eb="24">
      <t>ブン</t>
    </rPh>
    <phoneticPr fontId="1"/>
  </si>
  <si>
    <t>１．本Excelブックの全体構成</t>
    <phoneticPr fontId="1"/>
  </si>
  <si>
    <t>記載内容は、法人登記簿・定款等と一致させてください。</t>
    <phoneticPr fontId="1"/>
  </si>
  <si>
    <t>住所、名称、代表者氏名、担当者、連絡先等(E-mailアドレス必須)を入力してください。</t>
    <rPh sb="31" eb="33">
      <t>ヒッス</t>
    </rPh>
    <phoneticPr fontId="1"/>
  </si>
  <si>
    <r>
      <rPr>
        <sz val="11"/>
        <color rgb="FFFF0000"/>
        <rFont val="游明朝"/>
        <family val="1"/>
        <charset val="128"/>
      </rPr>
      <t>※</t>
    </r>
    <r>
      <rPr>
        <sz val="11"/>
        <color theme="1"/>
        <rFont val="游明朝"/>
        <family val="1"/>
        <charset val="128"/>
      </rPr>
      <t>申請後の補正依頼、事業者からの質問はメールが中心となります。</t>
    </r>
    <rPh sb="1" eb="4">
      <t>シンセイゴ</t>
    </rPh>
    <rPh sb="5" eb="7">
      <t>ホセイ</t>
    </rPh>
    <rPh sb="7" eb="9">
      <t>イライ</t>
    </rPh>
    <rPh sb="10" eb="13">
      <t>ジギョウシャ</t>
    </rPh>
    <rPh sb="16" eb="18">
      <t>シツモン</t>
    </rPh>
    <rPh sb="23" eb="25">
      <t>チュウシン</t>
    </rPh>
    <phoneticPr fontId="1"/>
  </si>
  <si>
    <t>別紙２（収益がある場合）</t>
    <rPh sb="0" eb="2">
      <t>ベッシ</t>
    </rPh>
    <phoneticPr fontId="1"/>
  </si>
  <si>
    <t>事業完了後</t>
    <rPh sb="0" eb="2">
      <t>ジギョウ</t>
    </rPh>
    <rPh sb="2" eb="5">
      <t>カンリョウゴ</t>
    </rPh>
    <phoneticPr fontId="1"/>
  </si>
  <si>
    <t>※プルダウン方式（リストから選択お願いします。）</t>
    <rPh sb="6" eb="8">
      <t>ホウシキ</t>
    </rPh>
    <rPh sb="14" eb="16">
      <t>センタク</t>
    </rPh>
    <rPh sb="17" eb="18">
      <t>ネガ</t>
    </rPh>
    <phoneticPr fontId="1"/>
  </si>
  <si>
    <t>８．【別紙３】収益納付に係る報告書について</t>
    <phoneticPr fontId="1"/>
  </si>
  <si>
    <t>本ファイルは、以下のシートで構成されています。シート名をクリックすると対応のシートに</t>
    <rPh sb="26" eb="27">
      <t>メイ</t>
    </rPh>
    <rPh sb="35" eb="37">
      <t>タイオウ</t>
    </rPh>
    <phoneticPr fontId="1"/>
  </si>
  <si>
    <t>遷移します。</t>
    <phoneticPr fontId="1"/>
  </si>
  <si>
    <t>※提出時に各書類の有無を確認し、○又は―を記入し申請書と一緒に提出</t>
    <rPh sb="1" eb="4">
      <t>テイシュツジ</t>
    </rPh>
    <rPh sb="5" eb="8">
      <t>カクショルイ</t>
    </rPh>
    <rPh sb="9" eb="11">
      <t>ウム</t>
    </rPh>
    <rPh sb="12" eb="14">
      <t>カクニン</t>
    </rPh>
    <rPh sb="17" eb="18">
      <t>マタ</t>
    </rPh>
    <rPh sb="21" eb="23">
      <t>キニュウ</t>
    </rPh>
    <rPh sb="24" eb="27">
      <t>シンセイショ</t>
    </rPh>
    <rPh sb="28" eb="30">
      <t>イッショ</t>
    </rPh>
    <rPh sb="31" eb="33">
      <t>テイシュツ</t>
    </rPh>
    <phoneticPr fontId="1"/>
  </si>
  <si>
    <t>※提出時に各書類の有無を確認し、○又は―を記入し報告書と一緒に提出</t>
    <rPh sb="1" eb="4">
      <t>テイシュツジ</t>
    </rPh>
    <rPh sb="5" eb="8">
      <t>カクショルイ</t>
    </rPh>
    <rPh sb="9" eb="11">
      <t>ウム</t>
    </rPh>
    <rPh sb="12" eb="14">
      <t>カクニン</t>
    </rPh>
    <rPh sb="17" eb="18">
      <t>マタ</t>
    </rPh>
    <rPh sb="21" eb="23">
      <t>キニュウ</t>
    </rPh>
    <rPh sb="24" eb="27">
      <t>ホウコクショ</t>
    </rPh>
    <rPh sb="28" eb="30">
      <t>イッショ</t>
    </rPh>
    <rPh sb="31" eb="33">
      <t>テイシュツ</t>
    </rPh>
    <phoneticPr fontId="1"/>
  </si>
  <si>
    <t>期待大</t>
    <rPh sb="0" eb="3">
      <t>キタイダイ</t>
    </rPh>
    <phoneticPr fontId="1"/>
  </si>
  <si>
    <r>
      <t>見本市出展、担い手育成、ブランディング等【要綱別表１】</t>
    </r>
    <r>
      <rPr>
        <b/>
        <sz val="11"/>
        <color theme="1"/>
        <rFont val="游明朝"/>
        <family val="1"/>
        <charset val="128"/>
      </rPr>
      <t>補助メニューに対応した内容と</t>
    </r>
    <rPh sb="6" eb="7">
      <t>ニナ</t>
    </rPh>
    <rPh sb="8" eb="9">
      <t>テ</t>
    </rPh>
    <rPh sb="9" eb="11">
      <t>イクセイ</t>
    </rPh>
    <rPh sb="21" eb="23">
      <t>ヨウコウ</t>
    </rPh>
    <rPh sb="23" eb="25">
      <t>ベッピョウ</t>
    </rPh>
    <phoneticPr fontId="1"/>
  </si>
  <si>
    <t>してください。</t>
    <phoneticPr fontId="1"/>
  </si>
  <si>
    <t>連携体での応募のための、連携体のメンバーを記載いただくシートです。</t>
    <rPh sb="0" eb="3">
      <t>レンケイタイ</t>
    </rPh>
    <rPh sb="5" eb="7">
      <t>オウボ</t>
    </rPh>
    <rPh sb="12" eb="15">
      <t>レンケイタイ</t>
    </rPh>
    <rPh sb="21" eb="23">
      <t>キサイ</t>
    </rPh>
    <phoneticPr fontId="1"/>
  </si>
  <si>
    <t>場合は「収益」には相当しません。</t>
    <rPh sb="0" eb="2">
      <t>バアイ</t>
    </rPh>
    <rPh sb="4" eb="6">
      <t>シュウエキ</t>
    </rPh>
    <rPh sb="9" eb="11">
      <t>ソウトウ</t>
    </rPh>
    <phoneticPr fontId="1"/>
  </si>
  <si>
    <t>最終的な審査・判断は県が行います。</t>
    <phoneticPr fontId="1"/>
  </si>
  <si>
    <t>本Excelファイルは計算補助を行いますが、必ず申請者において合計等の確認をしてください。</t>
    <rPh sb="22" eb="23">
      <t>カナラ</t>
    </rPh>
    <rPh sb="24" eb="27">
      <t>シンセイシャ</t>
    </rPh>
    <rPh sb="31" eb="33">
      <t>ゴウケイ</t>
    </rPh>
    <rPh sb="33" eb="34">
      <t>トウ</t>
    </rPh>
    <rPh sb="35" eb="37">
      <t>カクニン</t>
    </rPh>
    <phoneticPr fontId="1"/>
  </si>
  <si>
    <t>不明点がある場合は、事前に事務局へ相談をお願いします。</t>
    <rPh sb="21" eb="22">
      <t>ネガ</t>
    </rPh>
    <phoneticPr fontId="1"/>
  </si>
  <si>
    <t>※添付書類</t>
    <rPh sb="1" eb="3">
      <t>テンプ</t>
    </rPh>
    <rPh sb="3" eb="5">
      <t>ショルイ</t>
    </rPh>
    <phoneticPr fontId="1"/>
  </si>
  <si>
    <r>
      <t>　・</t>
    </r>
    <r>
      <rPr>
        <sz val="11"/>
        <color rgb="FFFF0000"/>
        <rFont val="游明朝"/>
        <family val="1"/>
        <charset val="128"/>
      </rPr>
      <t>別添補助対象経費別内訳表、またはこれと同様に経費の内訳がわかる資料</t>
    </r>
    <r>
      <rPr>
        <sz val="11"/>
        <color theme="1"/>
        <rFont val="游明朝"/>
        <family val="1"/>
        <charset val="128"/>
      </rPr>
      <t>を作成し、当該資料における経費区分ごとの集計額を転記すること。
　・なお、当該資料には、</t>
    </r>
    <r>
      <rPr>
        <sz val="11"/>
        <color rgb="FFFF0000"/>
        <rFont val="游明朝"/>
        <family val="1"/>
        <charset val="128"/>
      </rPr>
      <t>見積書、料金表等の数値の根拠となる資料を添付する</t>
    </r>
    <r>
      <rPr>
        <sz val="11"/>
        <color theme="1"/>
        <rFont val="游明朝"/>
        <family val="1"/>
        <charset val="128"/>
      </rPr>
      <t>とともに、どの内訳がどの根拠に基づくものか判別できるように整理すること。
　・県において判別できない場合は、当該経費は補助対象外とする。</t>
    </r>
    <rPh sb="2" eb="4">
      <t>ベッテン</t>
    </rPh>
    <rPh sb="4" eb="10">
      <t>ホジョタイショウケイヒ</t>
    </rPh>
    <rPh sb="10" eb="11">
      <t>ベツ</t>
    </rPh>
    <rPh sb="11" eb="14">
      <t>ウチワケヒョウ</t>
    </rPh>
    <rPh sb="21" eb="23">
      <t>ドウヨウ</t>
    </rPh>
    <rPh sb="24" eb="26">
      <t>ケイヒ</t>
    </rPh>
    <rPh sb="27" eb="29">
      <t>ウチワケ</t>
    </rPh>
    <rPh sb="33" eb="35">
      <t>シリョウ</t>
    </rPh>
    <rPh sb="36" eb="38">
      <t>サクセイ</t>
    </rPh>
    <rPh sb="40" eb="44">
      <t>トウガイシリョウ</t>
    </rPh>
    <rPh sb="48" eb="52">
      <t>ケイヒクブン</t>
    </rPh>
    <rPh sb="55" eb="57">
      <t>シュウケイ</t>
    </rPh>
    <rPh sb="57" eb="58">
      <t>ガク</t>
    </rPh>
    <rPh sb="59" eb="61">
      <t>テンキ</t>
    </rPh>
    <rPh sb="72" eb="74">
      <t>トウガイ</t>
    </rPh>
    <rPh sb="74" eb="76">
      <t>シリョウ</t>
    </rPh>
    <rPh sb="79" eb="81">
      <t>ミツモリ</t>
    </rPh>
    <rPh sb="81" eb="82">
      <t>ショ</t>
    </rPh>
    <rPh sb="83" eb="86">
      <t>リョウキンヒョウ</t>
    </rPh>
    <rPh sb="86" eb="87">
      <t>トウ</t>
    </rPh>
    <rPh sb="88" eb="90">
      <t>スウチ</t>
    </rPh>
    <rPh sb="91" eb="93">
      <t>コンキョ</t>
    </rPh>
    <rPh sb="96" eb="98">
      <t>シリョウ</t>
    </rPh>
    <rPh sb="99" eb="101">
      <t>テンプ</t>
    </rPh>
    <rPh sb="110" eb="112">
      <t>ウチワケ</t>
    </rPh>
    <rPh sb="115" eb="117">
      <t>コンキョ</t>
    </rPh>
    <rPh sb="118" eb="119">
      <t>モト</t>
    </rPh>
    <rPh sb="124" eb="126">
      <t>ハンベツ</t>
    </rPh>
    <rPh sb="132" eb="134">
      <t>セイリ</t>
    </rPh>
    <rPh sb="142" eb="143">
      <t>ケン</t>
    </rPh>
    <rPh sb="147" eb="149">
      <t>ハンベツ</t>
    </rPh>
    <rPh sb="153" eb="155">
      <t>バアイ</t>
    </rPh>
    <rPh sb="157" eb="161">
      <t>トウガイケイヒ</t>
    </rPh>
    <rPh sb="162" eb="164">
      <t>ホジョ</t>
    </rPh>
    <rPh sb="164" eb="167">
      <t>タイショウガイ</t>
    </rPh>
    <phoneticPr fontId="1"/>
  </si>
  <si>
    <t xml:space="preserve">第１０号様式（第２０条関係） </t>
    <phoneticPr fontId="1"/>
  </si>
  <si>
    <r>
      <t>・</t>
    </r>
    <r>
      <rPr>
        <sz val="11"/>
        <color rgb="FFFF0000"/>
        <rFont val="游明朝"/>
        <family val="1"/>
        <charset val="128"/>
      </rPr>
      <t>別添補助対象経費別内訳表、またはこれと同様に経費の内訳がわかる資料</t>
    </r>
    <r>
      <rPr>
        <sz val="11"/>
        <color theme="1"/>
        <rFont val="游明朝"/>
        <family val="1"/>
        <charset val="128"/>
      </rPr>
      <t>を作成し、当該資料における経費区分ごとの集計額を転記すること。　
・なお、当該資料には、</t>
    </r>
    <r>
      <rPr>
        <sz val="11"/>
        <color rgb="FFFF0000"/>
        <rFont val="游明朝"/>
        <family val="1"/>
        <charset val="128"/>
      </rPr>
      <t>契約書、請求書等の数値の根拠となる資料を添付する</t>
    </r>
    <r>
      <rPr>
        <sz val="11"/>
        <color theme="1"/>
        <rFont val="游明朝"/>
        <family val="1"/>
        <charset val="128"/>
      </rPr>
      <t>とともに、どの内訳がどの根拠に基づくものか判別できるように整理すること。
・県において判別できない場合は、当該経費は補助対象外とする。</t>
    </r>
    <rPh sb="78" eb="81">
      <t>ケイヤクショ</t>
    </rPh>
    <rPh sb="82" eb="85">
      <t>セイキュウショ</t>
    </rPh>
    <phoneticPr fontId="1"/>
  </si>
  <si>
    <t>２　補助事業終了後の取組状況（別紙にまとめることも可）</t>
    <rPh sb="2" eb="6">
      <t>ホジョジギョウ</t>
    </rPh>
    <rPh sb="6" eb="9">
      <t>シュウリョウゴ</t>
    </rPh>
    <rPh sb="10" eb="12">
      <t>トリクミ</t>
    </rPh>
    <rPh sb="12" eb="14">
      <t>ジョウキョウ</t>
    </rPh>
    <phoneticPr fontId="1"/>
  </si>
  <si>
    <t>取組状況（見本市出展・開催、担い手育成、ブランディング等）</t>
    <rPh sb="0" eb="2">
      <t>トリクミ</t>
    </rPh>
    <rPh sb="2" eb="4">
      <t>ジョウキョウ</t>
    </rPh>
    <rPh sb="5" eb="8">
      <t>ミホンイチ</t>
    </rPh>
    <rPh sb="8" eb="10">
      <t>シュッテン</t>
    </rPh>
    <rPh sb="10" eb="13">
      <t>テンカイサイ</t>
    </rPh>
    <rPh sb="14" eb="15">
      <t>ニナ</t>
    </rPh>
    <rPh sb="16" eb="17">
      <t>テ</t>
    </rPh>
    <rPh sb="17" eb="19">
      <t>イクセイ</t>
    </rPh>
    <rPh sb="27" eb="28">
      <t>トウ</t>
    </rPh>
    <phoneticPr fontId="1"/>
  </si>
  <si>
    <r>
      <t>※</t>
    </r>
    <r>
      <rPr>
        <sz val="11"/>
        <rFont val="游明朝"/>
        <family val="1"/>
        <charset val="128"/>
      </rPr>
      <t>補助事業の成果を生かした取組等を記載してください。</t>
    </r>
    <rPh sb="1" eb="5">
      <t>ホジョジギョウ</t>
    </rPh>
    <rPh sb="6" eb="8">
      <t>セイカ</t>
    </rPh>
    <rPh sb="9" eb="10">
      <t>イ</t>
    </rPh>
    <rPh sb="13" eb="15">
      <t>トリクミ</t>
    </rPh>
    <rPh sb="15" eb="16">
      <t>ナド</t>
    </rPh>
    <rPh sb="17" eb="19">
      <t>キサイ</t>
    </rPh>
    <phoneticPr fontId="1"/>
  </si>
  <si>
    <t>2.成約件数</t>
    <rPh sb="2" eb="4">
      <t>セイヤク</t>
    </rPh>
    <rPh sb="4" eb="6">
      <t>ケンスウ</t>
    </rPh>
    <phoneticPr fontId="1"/>
  </si>
  <si>
    <t>3.成約金額</t>
    <rPh sb="2" eb="4">
      <t>セイヤク</t>
    </rPh>
    <rPh sb="4" eb="6">
      <t>キンガク</t>
    </rPh>
    <phoneticPr fontId="1"/>
  </si>
  <si>
    <t>件数</t>
    <phoneticPr fontId="1"/>
  </si>
  <si>
    <t>今後の展開及び課題（今後の活動方針等）</t>
    <rPh sb="5" eb="6">
      <t>オヨ</t>
    </rPh>
    <rPh sb="7" eb="9">
      <t>カダイ</t>
    </rPh>
    <phoneticPr fontId="1"/>
  </si>
  <si>
    <r>
      <rPr>
        <sz val="11"/>
        <color rgb="FFFF0000"/>
        <rFont val="游明朝"/>
        <family val="1"/>
        <charset val="128"/>
      </rPr>
      <t>※</t>
    </r>
    <r>
      <rPr>
        <sz val="11"/>
        <color theme="1"/>
        <rFont val="游明朝"/>
        <family val="1"/>
        <charset val="128"/>
      </rPr>
      <t xml:space="preserve">見本市等出展・開催事業は商談件数、成約件数、成約額が必須です。
</t>
    </r>
    <r>
      <rPr>
        <sz val="11"/>
        <color rgb="FFFF0000"/>
        <rFont val="游明朝"/>
        <family val="1"/>
        <charset val="128"/>
      </rPr>
      <t>※</t>
    </r>
    <r>
      <rPr>
        <sz val="11"/>
        <color theme="1"/>
        <rFont val="游明朝"/>
        <family val="1"/>
        <charset val="128"/>
      </rPr>
      <t>原則として、補助事業申請時に販路拡大の目標としたことに関連する業績を記載してください。</t>
    </r>
    <rPh sb="34" eb="36">
      <t>ゲンソク</t>
    </rPh>
    <rPh sb="40" eb="44">
      <t>ホジョジギョウ</t>
    </rPh>
    <rPh sb="44" eb="47">
      <t>シンセイジ</t>
    </rPh>
    <rPh sb="48" eb="52">
      <t>ハンロカクダイ</t>
    </rPh>
    <rPh sb="53" eb="55">
      <t>モクヒョウ</t>
    </rPh>
    <rPh sb="61" eb="63">
      <t>カンレン</t>
    </rPh>
    <rPh sb="65" eb="67">
      <t>ギョウセキ</t>
    </rPh>
    <rPh sb="68" eb="70">
      <t>キサイ</t>
    </rPh>
    <phoneticPr fontId="1"/>
  </si>
  <si>
    <t xml:space="preserve">第６号様式（第１5条関係） </t>
    <phoneticPr fontId="1"/>
  </si>
  <si>
    <t>地産第         号</t>
    <rPh sb="0" eb="2">
      <t>チサン</t>
    </rPh>
    <rPh sb="2" eb="3">
      <t>ダイ</t>
    </rPh>
    <rPh sb="12" eb="13">
      <t>ゴウ</t>
    </rPh>
    <phoneticPr fontId="1"/>
  </si>
  <si>
    <t>「   　　                                                　　　　　」事業</t>
    <phoneticPr fontId="1"/>
  </si>
  <si>
    <t>名　　　 称</t>
    <phoneticPr fontId="1"/>
  </si>
  <si>
    <t>役　　　 職</t>
    <phoneticPr fontId="1"/>
  </si>
  <si>
    <t>代表者氏名</t>
    <phoneticPr fontId="1"/>
  </si>
  <si>
    <t>住　　 所</t>
    <phoneticPr fontId="1"/>
  </si>
  <si>
    <t>実績額の根拠資料（請求書、振込依頼書、納品書等）</t>
    <phoneticPr fontId="1"/>
  </si>
  <si>
    <t>収益納付報告書（別紙２）</t>
    <phoneticPr fontId="1"/>
  </si>
  <si>
    <t>【販売等売上を伴う見本市出展・開催事業のみ】</t>
    <phoneticPr fontId="1"/>
  </si>
  <si>
    <t>※1　補助対象経別内訳書は、対象経費の内容が分かる任意書式でも結構です。</t>
    <rPh sb="3" eb="7">
      <t>ホジョタイショウ</t>
    </rPh>
    <rPh sb="7" eb="9">
      <t>キョウベツ</t>
    </rPh>
    <rPh sb="9" eb="12">
      <t>ウチワケショ</t>
    </rPh>
    <rPh sb="14" eb="18">
      <t>タイショウケイヒ</t>
    </rPh>
    <rPh sb="19" eb="21">
      <t>ナイヨウ</t>
    </rPh>
    <rPh sb="22" eb="23">
      <t>ワ</t>
    </rPh>
    <rPh sb="25" eb="29">
      <t>ニンイショシキ</t>
    </rPh>
    <rPh sb="31" eb="33">
      <t>ケッコウ</t>
    </rPh>
    <phoneticPr fontId="1"/>
  </si>
  <si>
    <t>※2　連携体で申請する場合は、実施主体となる中小企業者等の各種書類を提出してください。</t>
    <phoneticPr fontId="1"/>
  </si>
  <si>
    <t>※3　各発行機関における「未納に係る税が無いことを証する書類」とする。連携体として税務署に登録がある場合は、連携体のものを添付すること。申請時に取得可能な最新のものを添付してください。</t>
    <phoneticPr fontId="1"/>
  </si>
  <si>
    <t>※登記簿及び納税証明書は写しの提出を可能とする。ただし、発行日は募集開始日以降のものとします。</t>
    <phoneticPr fontId="1"/>
  </si>
  <si>
    <t>補助対象経費別内訳表（別添※１）</t>
    <rPh sb="0" eb="4">
      <t>ホジョタイショウ</t>
    </rPh>
    <rPh sb="4" eb="6">
      <t>ケイヒ</t>
    </rPh>
    <rPh sb="6" eb="7">
      <t>ベツ</t>
    </rPh>
    <rPh sb="7" eb="10">
      <t>ウチワケヒョウ</t>
    </rPh>
    <rPh sb="11" eb="13">
      <t>ベッテン</t>
    </rPh>
    <phoneticPr fontId="1"/>
  </si>
  <si>
    <t>申請者の定款（原本証明必須）（※２）</t>
    <phoneticPr fontId="1"/>
  </si>
  <si>
    <t>申請者の登記簿謄本（※２）</t>
    <phoneticPr fontId="1"/>
  </si>
  <si>
    <t>申請者の決算書（直近２期分）（※２）</t>
    <phoneticPr fontId="1"/>
  </si>
  <si>
    <t>組織図、構成員名簿（※２）（※中小企業者による申請の場合は、不要）</t>
    <phoneticPr fontId="1"/>
  </si>
  <si>
    <t>納税証明書　①県税事務所(②③で徴収する県税以外のもの）(※２)（※３）</t>
    <phoneticPr fontId="1"/>
  </si>
  <si>
    <t>納税証明書　②税務署（地方消費税を含むものに限る。）(※２)（※３）</t>
    <phoneticPr fontId="1"/>
  </si>
  <si>
    <t>納税証明書　③市町村役場（個人県民税を含むものに限る。）(※２)（※３）（※個人事業者の申請の場合のみ）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</si>
</sst>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金&quot;#,##0&quot;円&quot;;\-#&quot;金&quot;##0&quot;円&quot;"/>
    <numFmt numFmtId="177" formatCode="#,##0_ "/>
    <numFmt numFmtId="178" formatCode="[$]ggge&quot;年&quot;m&quot;月&quot;d&quot;日&quot;;@" x16r2:formatCode16="[$-ja-JP-x-gannen]ggge&quot;年&quot;m&quot;月&quot;d&quot;日&quot;;@"/>
    <numFmt numFmtId="179" formatCode="[$-F800]dddd\,\ mmmm\ dd\,\ yyyy"/>
    <numFmt numFmtId="180" formatCode="yyyy&quot;年&quot;m&quot;月&quot;d&quot;日&quot;;@"/>
  </numFmts>
  <fonts count="36" x14ac:knownFonts="1">
    <font>
      <sz val="11"/>
      <color theme="1"/>
      <name val="ＭＳ Ｐゴシック"/>
      <family val="2"/>
      <scheme val="minor"/>
    </font>
    <font>
      <sz val="6"/>
      <name val="ＭＳ Ｐゴシック"/>
      <family val="3"/>
      <charset val="128"/>
      <scheme val="minor"/>
    </font>
    <font>
      <sz val="10.5"/>
      <color rgb="FF000000"/>
      <name val="ＭＳ 明朝"/>
      <family val="1"/>
      <charset val="128"/>
    </font>
    <font>
      <sz val="11"/>
      <color theme="1"/>
      <name val="游明朝"/>
      <family val="1"/>
      <charset val="128"/>
    </font>
    <font>
      <sz val="9"/>
      <color rgb="FF000000"/>
      <name val="ＭＳ 明朝"/>
      <family val="1"/>
      <charset val="128"/>
    </font>
    <font>
      <sz val="11"/>
      <color theme="1"/>
      <name val="ＭＳ 明朝"/>
      <family val="1"/>
      <charset val="128"/>
    </font>
    <font>
      <sz val="10"/>
      <color theme="1"/>
      <name val="ＭＳ 明朝"/>
      <family val="1"/>
      <charset val="128"/>
    </font>
    <font>
      <sz val="10.5"/>
      <color rgb="FF000000"/>
      <name val="Century"/>
      <family val="1"/>
    </font>
    <font>
      <sz val="11"/>
      <color theme="1"/>
      <name val="ＭＳ Ｐ明朝"/>
      <family val="1"/>
      <charset val="128"/>
    </font>
    <font>
      <sz val="10.5"/>
      <color rgb="FF000000"/>
      <name val="游明朝"/>
      <family val="1"/>
      <charset val="128"/>
    </font>
    <font>
      <sz val="11"/>
      <color rgb="FF000000"/>
      <name val="ＭＳ 明朝"/>
      <family val="1"/>
      <charset val="128"/>
    </font>
    <font>
      <sz val="10"/>
      <color theme="1"/>
      <name val="ＭＳ Ｐ明朝"/>
      <family val="1"/>
      <charset val="128"/>
    </font>
    <font>
      <sz val="12"/>
      <color rgb="FF000000"/>
      <name val="ＭＳ 明朝"/>
      <family val="1"/>
      <charset val="128"/>
    </font>
    <font>
      <sz val="11"/>
      <color theme="1"/>
      <name val="ＭＳ Ｐゴシック"/>
      <family val="2"/>
      <scheme val="minor"/>
    </font>
    <font>
      <sz val="10.5"/>
      <color rgb="FF000000"/>
      <name val="ＭＳ Ｐ明朝"/>
      <family val="1"/>
      <charset val="128"/>
    </font>
    <font>
      <sz val="10"/>
      <color theme="1"/>
      <name val="游明朝"/>
      <family val="1"/>
      <charset val="128"/>
    </font>
    <font>
      <sz val="11"/>
      <color rgb="FF000000"/>
      <name val="游明朝"/>
      <family val="1"/>
      <charset val="128"/>
    </font>
    <font>
      <b/>
      <sz val="12"/>
      <color rgb="FFFF0000"/>
      <name val="游明朝"/>
      <family val="1"/>
      <charset val="128"/>
    </font>
    <font>
      <sz val="14"/>
      <color rgb="FF000000"/>
      <name val="游明朝"/>
      <family val="1"/>
      <charset val="128"/>
    </font>
    <font>
      <sz val="11"/>
      <color theme="0"/>
      <name val="游明朝"/>
      <family val="1"/>
      <charset val="128"/>
    </font>
    <font>
      <sz val="11"/>
      <color theme="0" tint="-0.249977111117893"/>
      <name val="游明朝"/>
      <family val="1"/>
      <charset val="128"/>
    </font>
    <font>
      <b/>
      <sz val="11"/>
      <color theme="1"/>
      <name val="游明朝"/>
      <family val="1"/>
      <charset val="128"/>
    </font>
    <font>
      <sz val="11"/>
      <name val="ＭＳ 明朝"/>
      <family val="1"/>
      <charset val="128"/>
    </font>
    <font>
      <sz val="11"/>
      <color rgb="FFFF0000"/>
      <name val="游明朝"/>
      <family val="1"/>
      <charset val="128"/>
    </font>
    <font>
      <sz val="12"/>
      <color theme="1"/>
      <name val="游明朝"/>
      <family val="1"/>
      <charset val="128"/>
    </font>
    <font>
      <sz val="12"/>
      <color theme="1"/>
      <name val="メイリオ"/>
      <family val="3"/>
      <charset val="128"/>
    </font>
    <font>
      <sz val="11"/>
      <color theme="1"/>
      <name val="Segoe UI Symbol"/>
      <family val="1"/>
    </font>
    <font>
      <u/>
      <sz val="10"/>
      <color theme="1"/>
      <name val="游明朝"/>
      <family val="1"/>
      <charset val="128"/>
    </font>
    <font>
      <sz val="14"/>
      <color rgb="FF000000"/>
      <name val="ＭＳ 明朝"/>
      <family val="1"/>
      <charset val="128"/>
    </font>
    <font>
      <sz val="11"/>
      <color rgb="FFFF0000"/>
      <name val="ＭＳ 明朝"/>
      <family val="1"/>
      <charset val="128"/>
    </font>
    <font>
      <sz val="10"/>
      <color rgb="FF000000"/>
      <name val="ＭＳ 明朝"/>
      <family val="1"/>
      <charset val="128"/>
    </font>
    <font>
      <u/>
      <sz val="11"/>
      <color theme="10"/>
      <name val="ＭＳ Ｐゴシック"/>
      <family val="2"/>
      <scheme val="minor"/>
    </font>
    <font>
      <b/>
      <sz val="11"/>
      <color rgb="FFFF0000"/>
      <name val="游明朝"/>
      <family val="1"/>
      <charset val="128"/>
    </font>
    <font>
      <b/>
      <sz val="11"/>
      <name val="游明朝"/>
      <family val="1"/>
      <charset val="128"/>
    </font>
    <font>
      <sz val="11"/>
      <name val="游明朝"/>
      <family val="1"/>
      <charset val="128"/>
    </font>
    <font>
      <sz val="9"/>
      <color theme="1"/>
      <name val="游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F5F5F5"/>
        <bgColor indexed="64"/>
      </patternFill>
    </fill>
    <fill>
      <patternFill patternType="solid">
        <fgColor rgb="FFFFC000"/>
        <bgColor indexed="64"/>
      </patternFill>
    </fill>
    <fill>
      <patternFill patternType="solid">
        <fgColor theme="0" tint="-0.14996795556505021"/>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diagonal/>
    </border>
    <border>
      <left/>
      <right style="thin">
        <color auto="1"/>
      </right>
      <top style="dotted">
        <color auto="1"/>
      </top>
      <bottom/>
      <diagonal/>
    </border>
    <border>
      <left style="thin">
        <color auto="1"/>
      </left>
      <right/>
      <top style="dotted">
        <color auto="1"/>
      </top>
      <bottom style="thin">
        <color auto="1"/>
      </bottom>
      <diagonal/>
    </border>
    <border>
      <left/>
      <right/>
      <top style="dotted">
        <color auto="1"/>
      </top>
      <bottom style="thin">
        <color indexed="64"/>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top style="thin">
        <color auto="1"/>
      </top>
      <bottom style="dotted">
        <color auto="1"/>
      </bottom>
      <diagonal/>
    </border>
    <border>
      <left/>
      <right/>
      <top style="dotted">
        <color auto="1"/>
      </top>
      <bottom style="dotted">
        <color auto="1"/>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3">
    <xf numFmtId="0" fontId="0" fillId="0" borderId="0"/>
    <xf numFmtId="38" fontId="13" fillId="0" borderId="0" applyFont="0" applyFill="0" applyBorder="0" applyAlignment="0" applyProtection="0">
      <alignment vertical="center"/>
    </xf>
    <xf numFmtId="0" fontId="31" fillId="0" borderId="0" applyNumberFormat="0" applyFill="0" applyBorder="0" applyAlignment="0" applyProtection="0"/>
  </cellStyleXfs>
  <cellXfs count="502">
    <xf numFmtId="0" fontId="0" fillId="0" borderId="0" xfId="0"/>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10" fillId="0" borderId="0" xfId="0" applyFont="1" applyAlignment="1">
      <alignment horizontal="justify" vertical="center"/>
    </xf>
    <xf numFmtId="0" fontId="0" fillId="0" borderId="0" xfId="0" applyFont="1"/>
    <xf numFmtId="0" fontId="10" fillId="0" borderId="0" xfId="0" applyFont="1" applyBorder="1" applyAlignment="1">
      <alignment horizontal="justify" vertical="center" wrapText="1"/>
    </xf>
    <xf numFmtId="0" fontId="8" fillId="0" borderId="0" xfId="0" applyFont="1" applyAlignment="1">
      <alignment vertical="center"/>
    </xf>
    <xf numFmtId="0" fontId="8" fillId="0" borderId="1" xfId="0" applyFont="1" applyBorder="1" applyAlignment="1">
      <alignment vertical="center" wrapText="1"/>
    </xf>
    <xf numFmtId="0" fontId="8" fillId="0" borderId="0" xfId="0" applyFont="1" applyAlignment="1">
      <alignment vertical="center" wrapText="1"/>
    </xf>
    <xf numFmtId="0" fontId="8" fillId="0" borderId="1" xfId="0" applyFont="1" applyBorder="1" applyAlignment="1">
      <alignment horizontal="center" vertical="top" wrapText="1"/>
    </xf>
    <xf numFmtId="0" fontId="11" fillId="0" borderId="0" xfId="0" applyFont="1" applyAlignment="1">
      <alignment vertical="center"/>
    </xf>
    <xf numFmtId="0" fontId="3" fillId="0" borderId="0" xfId="0" applyFont="1" applyBorder="1" applyAlignment="1">
      <alignment horizontal="distributed" vertical="center"/>
    </xf>
    <xf numFmtId="0" fontId="3" fillId="0" borderId="1" xfId="0" applyFont="1" applyBorder="1" applyAlignment="1">
      <alignment vertical="center"/>
    </xf>
    <xf numFmtId="0" fontId="3" fillId="0" borderId="0" xfId="0" applyFont="1" applyFill="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Fill="1" applyBorder="1" applyAlignment="1">
      <alignment horizontal="center" vertical="center"/>
    </xf>
    <xf numFmtId="0" fontId="15" fillId="2" borderId="1" xfId="0" applyFont="1" applyFill="1" applyBorder="1" applyAlignment="1">
      <alignment horizontal="center" vertical="center"/>
    </xf>
    <xf numFmtId="38" fontId="15" fillId="2" borderId="1" xfId="1" applyFont="1" applyFill="1" applyBorder="1" applyAlignment="1">
      <alignment horizontal="center" vertical="center"/>
    </xf>
    <xf numFmtId="0" fontId="3" fillId="0" borderId="0" xfId="0" applyFont="1"/>
    <xf numFmtId="0" fontId="9" fillId="0" borderId="11" xfId="0" applyFont="1" applyBorder="1" applyAlignment="1">
      <alignment vertical="center"/>
    </xf>
    <xf numFmtId="0" fontId="9" fillId="0" borderId="0" xfId="0" applyFont="1" applyBorder="1" applyAlignment="1">
      <alignment vertical="center"/>
    </xf>
    <xf numFmtId="0" fontId="9" fillId="0" borderId="17"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Border="1" applyAlignment="1">
      <alignment horizontal="center" vertical="top" wrapText="1"/>
    </xf>
    <xf numFmtId="0" fontId="9" fillId="0" borderId="0" xfId="0" applyFont="1" applyBorder="1" applyAlignment="1">
      <alignment horizontal="left" vertical="center" wrapText="1"/>
    </xf>
    <xf numFmtId="0" fontId="9" fillId="0" borderId="0" xfId="0" applyFont="1" applyFill="1" applyBorder="1" applyAlignment="1">
      <alignment horizontal="right" vertical="center" wrapText="1"/>
    </xf>
    <xf numFmtId="0" fontId="9" fillId="0" borderId="1" xfId="0" applyFont="1" applyFill="1" applyBorder="1" applyAlignment="1">
      <alignment horizontal="left" vertical="center" wrapText="1"/>
    </xf>
    <xf numFmtId="0" fontId="18" fillId="0" borderId="0" xfId="0" applyFont="1" applyFill="1" applyBorder="1" applyAlignment="1">
      <alignment horizontal="right" vertical="center"/>
    </xf>
    <xf numFmtId="0" fontId="3" fillId="0" borderId="9" xfId="0" applyFont="1" applyFill="1" applyBorder="1"/>
    <xf numFmtId="0" fontId="3" fillId="0" borderId="0" xfId="0" applyFont="1" applyFill="1"/>
    <xf numFmtId="0" fontId="3" fillId="0" borderId="0" xfId="0" applyFont="1" applyFill="1" applyBorder="1"/>
    <xf numFmtId="0" fontId="9" fillId="2" borderId="0" xfId="0" applyFont="1" applyFill="1" applyAlignment="1">
      <alignment horizontal="left" vertical="center" indent="1"/>
    </xf>
    <xf numFmtId="0" fontId="15" fillId="2" borderId="1" xfId="0" applyFont="1" applyFill="1" applyBorder="1" applyAlignment="1">
      <alignment horizontal="center" vertical="center"/>
    </xf>
    <xf numFmtId="38" fontId="15" fillId="2" borderId="1" xfId="1" applyFont="1" applyFill="1" applyBorder="1" applyAlignment="1">
      <alignment horizontal="right" vertical="center"/>
    </xf>
    <xf numFmtId="0" fontId="20" fillId="2" borderId="1" xfId="0" applyFont="1" applyFill="1" applyBorder="1" applyAlignment="1">
      <alignment horizontal="right" vertical="center"/>
    </xf>
    <xf numFmtId="0" fontId="5" fillId="0" borderId="0" xfId="0" applyFont="1" applyAlignment="1">
      <alignment horizontal="right" vertical="center"/>
    </xf>
    <xf numFmtId="0" fontId="3" fillId="0" borderId="11" xfId="0" applyFont="1" applyFill="1" applyBorder="1" applyAlignment="1">
      <alignment horizontal="left" vertical="center"/>
    </xf>
    <xf numFmtId="0" fontId="3" fillId="0" borderId="0" xfId="0" quotePrefix="1" applyFont="1" applyAlignment="1">
      <alignment vertical="center"/>
    </xf>
    <xf numFmtId="0" fontId="3" fillId="0" borderId="0" xfId="0" applyFont="1" applyBorder="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Alignment="1">
      <alignment vertical="center"/>
    </xf>
    <xf numFmtId="9" fontId="3" fillId="3" borderId="0" xfId="0" applyNumberFormat="1" applyFont="1" applyFill="1" applyAlignment="1">
      <alignment vertical="center"/>
    </xf>
    <xf numFmtId="0" fontId="3" fillId="0" borderId="0"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pplyAlignment="1">
      <alignment vertical="top" wrapText="1"/>
    </xf>
    <xf numFmtId="0" fontId="3" fillId="3" borderId="0" xfId="0" applyFont="1" applyFill="1" applyAlignment="1">
      <alignment vertical="center"/>
    </xf>
    <xf numFmtId="0" fontId="3" fillId="2" borderId="1" xfId="0" applyFont="1" applyFill="1" applyBorder="1" applyAlignment="1">
      <alignment horizontal="center" vertical="center"/>
    </xf>
    <xf numFmtId="0" fontId="3" fillId="0" borderId="0" xfId="0" applyFont="1" applyAlignment="1">
      <alignment horizontal="left" vertical="center" indent="1"/>
    </xf>
    <xf numFmtId="0" fontId="3" fillId="0" borderId="0"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11" xfId="0" applyFont="1" applyFill="1" applyBorder="1" applyAlignment="1">
      <alignment horizontal="left" vertical="center"/>
    </xf>
    <xf numFmtId="0" fontId="2" fillId="0" borderId="0" xfId="0" applyFont="1" applyAlignment="1">
      <alignment horizontal="left" vertical="center"/>
    </xf>
    <xf numFmtId="9" fontId="3" fillId="0" borderId="0" xfId="0" applyNumberFormat="1" applyFont="1" applyFill="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0" fillId="0" borderId="0" xfId="0" applyAlignment="1">
      <alignment horizontal="center"/>
    </xf>
    <xf numFmtId="0" fontId="25" fillId="0" borderId="0" xfId="0" applyFont="1" applyAlignment="1">
      <alignment horizontal="center" vertical="center"/>
    </xf>
    <xf numFmtId="0" fontId="0" fillId="0" borderId="1" xfId="0" applyBorder="1" applyAlignment="1">
      <alignment horizontal="center" vertical="center"/>
    </xf>
    <xf numFmtId="0" fontId="3" fillId="0" borderId="0" xfId="0" applyFont="1" applyFill="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vertical="center"/>
    </xf>
    <xf numFmtId="0" fontId="15" fillId="0" borderId="0" xfId="0" applyFont="1" applyFill="1" applyBorder="1" applyAlignment="1">
      <alignment horizontal="left" vertical="center"/>
    </xf>
    <xf numFmtId="0" fontId="3" fillId="0" borderId="10" xfId="0" applyFont="1" applyFill="1" applyBorder="1" applyAlignment="1">
      <alignment horizontal="left" vertical="center"/>
    </xf>
    <xf numFmtId="0" fontId="3" fillId="0" borderId="4" xfId="0" applyFont="1" applyFill="1" applyBorder="1" applyAlignment="1">
      <alignment vertical="center"/>
    </xf>
    <xf numFmtId="0" fontId="3" fillId="0" borderId="12" xfId="0" applyFont="1" applyFill="1" applyBorder="1" applyAlignment="1">
      <alignment horizontal="left" vertical="center"/>
    </xf>
    <xf numFmtId="0" fontId="3" fillId="0" borderId="0" xfId="0" applyFont="1" applyFill="1" applyBorder="1" applyAlignment="1">
      <alignment horizontal="left" vertical="center" wrapText="1"/>
    </xf>
    <xf numFmtId="0" fontId="0" fillId="0" borderId="0" xfId="0" applyAlignment="1">
      <alignment horizontal="center" vertical="center"/>
    </xf>
    <xf numFmtId="0" fontId="2" fillId="0" borderId="0" xfId="0" applyFont="1" applyAlignment="1">
      <alignment horizontal="justify" vertical="center"/>
    </xf>
    <xf numFmtId="0" fontId="2" fillId="0" borderId="28" xfId="0" applyFont="1" applyBorder="1" applyAlignment="1">
      <alignment horizontal="lef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29" xfId="0" applyFont="1" applyBorder="1" applyAlignment="1">
      <alignment horizontal="center" vertical="center" wrapText="1"/>
    </xf>
    <xf numFmtId="0" fontId="2" fillId="0" borderId="32" xfId="0" applyFont="1" applyBorder="1" applyAlignment="1">
      <alignment horizontal="left" vertical="center" wrapText="1"/>
    </xf>
    <xf numFmtId="0" fontId="2" fillId="0" borderId="32" xfId="0" applyFont="1" applyBorder="1" applyAlignment="1">
      <alignment horizontal="right" vertical="center" wrapText="1"/>
    </xf>
    <xf numFmtId="0" fontId="2" fillId="0" borderId="33" xfId="0" applyFont="1" applyBorder="1" applyAlignment="1">
      <alignment horizontal="left" vertical="center" wrapText="1"/>
    </xf>
    <xf numFmtId="0" fontId="4" fillId="0" borderId="30" xfId="0" applyFont="1" applyBorder="1" applyAlignment="1">
      <alignment vertical="center" wrapText="1"/>
    </xf>
    <xf numFmtId="0" fontId="2" fillId="0" borderId="31" xfId="0" applyFont="1" applyBorder="1" applyAlignment="1">
      <alignment horizontal="left" vertical="center" wrapText="1"/>
    </xf>
    <xf numFmtId="0" fontId="29" fillId="0" borderId="0" xfId="0" applyFont="1" applyAlignment="1">
      <alignment horizontal="center" vertical="center"/>
    </xf>
    <xf numFmtId="38" fontId="8" fillId="0" borderId="14" xfId="1" applyFont="1" applyBorder="1" applyAlignment="1">
      <alignment vertical="center"/>
    </xf>
    <xf numFmtId="38" fontId="8" fillId="0" borderId="8" xfId="1" applyFont="1" applyBorder="1" applyAlignment="1">
      <alignment vertical="center"/>
    </xf>
    <xf numFmtId="38" fontId="8" fillId="0" borderId="15" xfId="1" applyFont="1" applyBorder="1" applyAlignment="1">
      <alignment vertical="center"/>
    </xf>
    <xf numFmtId="38" fontId="8" fillId="0" borderId="10" xfId="1" applyFont="1" applyBorder="1" applyAlignment="1">
      <alignment vertical="center"/>
    </xf>
    <xf numFmtId="38" fontId="8" fillId="0" borderId="13" xfId="1" applyFont="1" applyBorder="1" applyAlignment="1">
      <alignment vertical="center"/>
    </xf>
    <xf numFmtId="38" fontId="8" fillId="0" borderId="12" xfId="1" applyFont="1" applyBorder="1" applyAlignment="1">
      <alignment vertical="center"/>
    </xf>
    <xf numFmtId="38" fontId="8" fillId="2" borderId="14" xfId="1" applyFont="1" applyFill="1" applyBorder="1" applyAlignment="1">
      <alignment vertical="center"/>
    </xf>
    <xf numFmtId="38" fontId="8" fillId="2" borderId="7" xfId="1" applyFont="1" applyFill="1" applyBorder="1" applyAlignment="1">
      <alignment vertical="center"/>
    </xf>
    <xf numFmtId="38" fontId="8" fillId="2" borderId="15" xfId="1" applyFont="1" applyFill="1" applyBorder="1" applyAlignment="1">
      <alignment vertical="center"/>
    </xf>
    <xf numFmtId="38" fontId="8" fillId="2" borderId="0" xfId="1" applyFont="1" applyFill="1" applyBorder="1" applyAlignment="1">
      <alignment vertical="center"/>
    </xf>
    <xf numFmtId="38" fontId="8" fillId="2" borderId="13" xfId="1" applyFont="1" applyFill="1" applyBorder="1" applyAlignment="1">
      <alignment vertical="center"/>
    </xf>
    <xf numFmtId="38" fontId="8" fillId="2" borderId="11" xfId="1" applyFont="1" applyFill="1" applyBorder="1" applyAlignment="1">
      <alignment vertical="center"/>
    </xf>
    <xf numFmtId="0" fontId="5" fillId="0" borderId="13" xfId="0" applyFont="1" applyBorder="1" applyAlignment="1">
      <alignment horizontal="justify" vertical="center" wrapText="1"/>
    </xf>
    <xf numFmtId="0" fontId="21" fillId="0" borderId="0" xfId="0" applyFont="1" applyAlignment="1">
      <alignment horizontal="left" vertical="center" indent="1"/>
    </xf>
    <xf numFmtId="0" fontId="3" fillId="6" borderId="0" xfId="0" applyFont="1" applyFill="1" applyAlignment="1">
      <alignment horizontal="left" indent="1"/>
    </xf>
    <xf numFmtId="0" fontId="3" fillId="0" borderId="0" xfId="0" applyFont="1" applyAlignment="1">
      <alignment horizontal="left" indent="1"/>
    </xf>
    <xf numFmtId="0" fontId="3" fillId="6" borderId="1" xfId="0" applyFont="1" applyFill="1" applyBorder="1" applyAlignment="1"/>
    <xf numFmtId="178" fontId="3" fillId="6" borderId="1" xfId="0" applyNumberFormat="1" applyFont="1" applyFill="1" applyBorder="1" applyAlignment="1"/>
    <xf numFmtId="0" fontId="23" fillId="0" borderId="0" xfId="0" applyFont="1" applyAlignment="1">
      <alignment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2" fillId="0" borderId="0" xfId="0" applyFont="1" applyBorder="1" applyAlignment="1">
      <alignment horizontal="left" vertical="center"/>
    </xf>
    <xf numFmtId="0" fontId="33" fillId="0" borderId="0"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Alignment="1">
      <alignment horizontal="left" vertical="center" wrapText="1" indent="1"/>
    </xf>
    <xf numFmtId="0" fontId="9" fillId="0" borderId="0" xfId="0" applyFont="1" applyAlignment="1">
      <alignment horizontal="left" vertical="center" indent="1"/>
    </xf>
    <xf numFmtId="0" fontId="5" fillId="0" borderId="0" xfId="0" applyFont="1" applyAlignment="1">
      <alignment horizontal="left" vertical="center" indent="1"/>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10" fillId="0" borderId="0" xfId="0" applyFont="1" applyAlignment="1">
      <alignment horizontal="left" vertical="center" indent="1"/>
    </xf>
    <xf numFmtId="0" fontId="10" fillId="0" borderId="0" xfId="0" applyFont="1" applyBorder="1" applyAlignment="1">
      <alignment horizontal="left" vertical="center" wrapText="1" indent="1"/>
    </xf>
    <xf numFmtId="0" fontId="0" fillId="0" borderId="0" xfId="0" applyFont="1" applyAlignment="1">
      <alignment horizontal="left" indent="1"/>
    </xf>
    <xf numFmtId="0" fontId="10" fillId="0" borderId="1" xfId="0" applyFont="1" applyBorder="1" applyAlignment="1">
      <alignment horizontal="left" vertical="center" wrapText="1" indent="1"/>
    </xf>
    <xf numFmtId="0" fontId="10" fillId="2" borderId="1" xfId="0" applyFont="1" applyFill="1" applyBorder="1" applyAlignment="1">
      <alignment horizontal="left" vertical="center" wrapText="1" indent="1"/>
    </xf>
    <xf numFmtId="0" fontId="7" fillId="0" borderId="0" xfId="0" applyFont="1" applyAlignment="1">
      <alignment horizontal="left" vertical="center" indent="1"/>
    </xf>
    <xf numFmtId="0" fontId="0" fillId="0" borderId="0" xfId="0" applyAlignment="1">
      <alignment horizontal="left" indent="1"/>
    </xf>
    <xf numFmtId="0" fontId="3" fillId="0" borderId="0" xfId="0" applyFont="1" applyFill="1" applyBorder="1" applyAlignment="1">
      <alignment horizontal="left" vertical="center" indent="1"/>
    </xf>
    <xf numFmtId="0" fontId="17" fillId="0" borderId="7" xfId="0" applyFont="1" applyBorder="1" applyAlignment="1">
      <alignment horizontal="left" vertical="center" indent="1"/>
    </xf>
    <xf numFmtId="0" fontId="9" fillId="0" borderId="11" xfId="0" applyFont="1" applyBorder="1" applyAlignment="1">
      <alignment horizontal="left" vertical="center" indent="1"/>
    </xf>
    <xf numFmtId="0" fontId="9" fillId="0" borderId="17"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0" xfId="0" applyFont="1" applyBorder="1" applyAlignment="1">
      <alignment horizontal="left" vertical="top" wrapText="1" indent="1"/>
    </xf>
    <xf numFmtId="0" fontId="9" fillId="0" borderId="0" xfId="0" applyFont="1" applyBorder="1" applyAlignment="1">
      <alignment horizontal="left" vertical="center" wrapText="1" indent="1"/>
    </xf>
    <xf numFmtId="0" fontId="9" fillId="0" borderId="0"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3" fillId="0" borderId="0" xfId="0" applyFont="1" applyFill="1" applyAlignment="1">
      <alignment horizontal="left" vertical="center" indent="1"/>
    </xf>
    <xf numFmtId="0" fontId="33" fillId="0" borderId="0" xfId="0" applyFont="1" applyBorder="1" applyAlignment="1">
      <alignment horizontal="left" vertical="center" indent="1"/>
    </xf>
    <xf numFmtId="0" fontId="32" fillId="0" borderId="0" xfId="0" applyFont="1" applyBorder="1" applyAlignment="1">
      <alignment horizontal="left" vertical="center" indent="1"/>
    </xf>
    <xf numFmtId="38" fontId="9" fillId="0" borderId="7" xfId="1" applyFont="1" applyFill="1" applyBorder="1" applyAlignment="1">
      <alignment horizontal="left" vertical="center" wrapText="1" indent="1"/>
    </xf>
    <xf numFmtId="0" fontId="9" fillId="0" borderId="7" xfId="0" applyFont="1" applyFill="1" applyBorder="1" applyAlignment="1">
      <alignment horizontal="left" vertical="center" wrapText="1" indent="1"/>
    </xf>
    <xf numFmtId="0" fontId="3" fillId="0" borderId="1" xfId="0" applyFont="1" applyBorder="1" applyAlignment="1">
      <alignment horizontal="right" vertical="center" indent="1"/>
    </xf>
    <xf numFmtId="38" fontId="34" fillId="2" borderId="1" xfId="1" applyFont="1" applyFill="1" applyBorder="1" applyAlignment="1">
      <alignment horizontal="right" vertical="center" indent="1"/>
    </xf>
    <xf numFmtId="0" fontId="9" fillId="2" borderId="1" xfId="0" applyFont="1" applyFill="1" applyBorder="1" applyAlignment="1">
      <alignment horizontal="right" vertical="center" wrapText="1" indent="1"/>
    </xf>
    <xf numFmtId="0" fontId="9" fillId="0" borderId="1" xfId="0" applyFont="1" applyFill="1" applyBorder="1" applyAlignment="1">
      <alignment horizontal="right" vertical="center" wrapText="1" indent="1"/>
    </xf>
    <xf numFmtId="0" fontId="23" fillId="0" borderId="0" xfId="0" applyFont="1" applyAlignment="1">
      <alignment vertical="top"/>
    </xf>
    <xf numFmtId="0" fontId="9" fillId="0" borderId="0" xfId="0" applyFont="1" applyFill="1" applyAlignment="1">
      <alignment horizontal="left" vertical="center" indent="1"/>
    </xf>
    <xf numFmtId="0" fontId="19" fillId="0" borderId="0" xfId="0" applyFont="1" applyAlignment="1">
      <alignment horizontal="left" vertical="center" indent="1"/>
    </xf>
    <xf numFmtId="0" fontId="9" fillId="0" borderId="0" xfId="0" applyFont="1" applyAlignment="1">
      <alignment horizontal="left" indent="1"/>
    </xf>
    <xf numFmtId="0" fontId="3" fillId="0" borderId="7" xfId="0" applyFont="1" applyFill="1" applyBorder="1" applyAlignment="1">
      <alignment horizontal="left" vertical="top" indent="1"/>
    </xf>
    <xf numFmtId="0" fontId="3" fillId="0" borderId="0" xfId="0" applyFont="1" applyFill="1" applyBorder="1" applyAlignment="1">
      <alignment horizontal="left" vertical="top" indent="1"/>
    </xf>
    <xf numFmtId="0" fontId="2" fillId="0" borderId="11" xfId="0" applyFont="1" applyBorder="1" applyAlignment="1">
      <alignment horizontal="left" vertical="center" indent="1"/>
    </xf>
    <xf numFmtId="0" fontId="2" fillId="0" borderId="0" xfId="0" applyFont="1" applyBorder="1" applyAlignment="1">
      <alignment horizontal="left" vertical="center" indent="1"/>
    </xf>
    <xf numFmtId="0" fontId="24" fillId="0" borderId="0" xfId="0" applyFont="1" applyAlignment="1">
      <alignment horizontal="left" vertical="center" wrapText="1" indent="1"/>
    </xf>
    <xf numFmtId="0" fontId="3" fillId="0" borderId="9" xfId="0" applyFont="1" applyBorder="1" applyAlignment="1">
      <alignment horizontal="left" vertical="center" indent="1"/>
    </xf>
    <xf numFmtId="56" fontId="3" fillId="0" borderId="15" xfId="0" applyNumberFormat="1" applyFont="1" applyBorder="1" applyAlignment="1">
      <alignment horizontal="left" vertical="center" indent="1"/>
    </xf>
    <xf numFmtId="0" fontId="3" fillId="0" borderId="15" xfId="0" applyFont="1" applyBorder="1" applyAlignment="1">
      <alignment horizontal="left" vertical="center" indent="1"/>
    </xf>
    <xf numFmtId="0" fontId="3" fillId="0" borderId="4" xfId="0" applyFont="1" applyBorder="1" applyAlignment="1">
      <alignment horizontal="left" vertical="center" indent="1"/>
    </xf>
    <xf numFmtId="0" fontId="3" fillId="0" borderId="13" xfId="0" applyFont="1" applyBorder="1" applyAlignment="1">
      <alignment horizontal="left" vertical="center" indent="1"/>
    </xf>
    <xf numFmtId="0" fontId="3" fillId="0" borderId="0" xfId="0" applyFont="1" applyBorder="1" applyAlignment="1">
      <alignment horizontal="left" vertical="center" wrapText="1" indent="1"/>
    </xf>
    <xf numFmtId="0" fontId="3" fillId="0" borderId="0" xfId="0" applyFont="1" applyAlignment="1">
      <alignment horizontal="distributed" vertical="center"/>
    </xf>
    <xf numFmtId="0" fontId="0" fillId="0" borderId="13" xfId="0" applyBorder="1" applyAlignment="1">
      <alignment horizontal="center" vertical="center"/>
    </xf>
    <xf numFmtId="0" fontId="5" fillId="0" borderId="13" xfId="0" applyFont="1" applyBorder="1" applyAlignment="1">
      <alignment horizontal="center" vertical="center" wrapText="1"/>
    </xf>
    <xf numFmtId="0" fontId="21" fillId="5" borderId="1" xfId="0" applyFont="1" applyFill="1" applyBorder="1" applyAlignment="1">
      <alignment horizontal="left" vertical="center" wrapText="1" indent="1"/>
    </xf>
    <xf numFmtId="0" fontId="21" fillId="5" borderId="2" xfId="0" applyFont="1" applyFill="1" applyBorder="1" applyAlignment="1">
      <alignment horizontal="left" vertical="center" wrapText="1" indent="1"/>
    </xf>
    <xf numFmtId="0" fontId="21" fillId="5" borderId="3" xfId="0" applyFont="1" applyFill="1" applyBorder="1" applyAlignment="1">
      <alignment horizontal="left" vertical="center" wrapText="1" indent="1"/>
    </xf>
    <xf numFmtId="0" fontId="3" fillId="0" borderId="1" xfId="0" applyFont="1" applyBorder="1" applyAlignment="1">
      <alignment vertical="center" wrapText="1"/>
    </xf>
    <xf numFmtId="0" fontId="31" fillId="0" borderId="1" xfId="2" applyBorder="1" applyAlignment="1">
      <alignment vertical="center" wrapText="1"/>
    </xf>
    <xf numFmtId="0" fontId="3" fillId="0" borderId="1" xfId="0" applyFont="1" applyBorder="1" applyAlignment="1">
      <alignment vertical="center" shrinkToFit="1"/>
    </xf>
    <xf numFmtId="0" fontId="31" fillId="0" borderId="2" xfId="2" applyBorder="1" applyAlignment="1">
      <alignment vertical="center" wrapText="1"/>
    </xf>
    <xf numFmtId="0" fontId="31" fillId="0" borderId="3" xfId="2" applyBorder="1" applyAlignment="1">
      <alignment vertical="center" wrapTex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vertical="center" wrapText="1"/>
    </xf>
    <xf numFmtId="0" fontId="3" fillId="0" borderId="3" xfId="0" applyFont="1" applyBorder="1" applyAlignment="1">
      <alignment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32" fillId="0" borderId="7" xfId="0" applyFont="1" applyBorder="1" applyAlignment="1">
      <alignment horizontal="left" vertical="center"/>
    </xf>
    <xf numFmtId="0" fontId="3" fillId="0" borderId="0" xfId="0" applyFont="1" applyAlignment="1">
      <alignment horizontal="left" vertical="center" wrapText="1"/>
    </xf>
    <xf numFmtId="0" fontId="31" fillId="7" borderId="0" xfId="2" applyFill="1" applyAlignment="1">
      <alignment horizontal="left" vertical="center"/>
    </xf>
    <xf numFmtId="0" fontId="3" fillId="7" borderId="0" xfId="0" applyFont="1" applyFill="1" applyAlignment="1">
      <alignment horizontal="left" vertical="center"/>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3" fillId="0" borderId="1" xfId="0" applyFont="1" applyBorder="1" applyAlignment="1">
      <alignment horizontal="center" vertical="center"/>
    </xf>
    <xf numFmtId="0" fontId="3" fillId="2" borderId="5" xfId="0" applyFont="1" applyFill="1" applyBorder="1" applyAlignment="1">
      <alignment horizontal="left" vertical="center" wrapText="1"/>
    </xf>
    <xf numFmtId="0" fontId="3" fillId="2" borderId="5" xfId="0" applyFont="1" applyFill="1" applyBorder="1" applyAlignment="1">
      <alignment horizontal="left" vertical="center"/>
    </xf>
    <xf numFmtId="0" fontId="3" fillId="2" borderId="3" xfId="0" applyFont="1" applyFill="1" applyBorder="1" applyAlignment="1">
      <alignment horizontal="left" vertical="center"/>
    </xf>
    <xf numFmtId="38" fontId="9" fillId="2" borderId="2" xfId="1" applyFont="1" applyFill="1" applyBorder="1" applyAlignment="1">
      <alignment horizontal="right" vertical="center" wrapText="1"/>
    </xf>
    <xf numFmtId="38" fontId="9" fillId="2" borderId="3" xfId="1" applyFont="1" applyFill="1" applyBorder="1" applyAlignment="1">
      <alignment horizontal="right" vertical="center" wrapText="1"/>
    </xf>
    <xf numFmtId="0" fontId="3" fillId="0" borderId="0" xfId="0" applyFont="1" applyFill="1" applyBorder="1" applyAlignment="1">
      <alignment horizontal="left" vertical="center"/>
    </xf>
    <xf numFmtId="177" fontId="16" fillId="0" borderId="2" xfId="0" applyNumberFormat="1" applyFont="1" applyBorder="1" applyAlignment="1">
      <alignment horizontal="left" vertical="center" wrapText="1"/>
    </xf>
    <xf numFmtId="177" fontId="16" fillId="0" borderId="5" xfId="0" applyNumberFormat="1" applyFont="1" applyBorder="1" applyAlignment="1">
      <alignment horizontal="left" vertical="center" wrapText="1"/>
    </xf>
    <xf numFmtId="177" fontId="16" fillId="0" borderId="3" xfId="0" applyNumberFormat="1" applyFont="1" applyBorder="1" applyAlignment="1">
      <alignment horizontal="left" vertical="center" wrapTex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5" xfId="0" applyFont="1" applyFill="1" applyBorder="1" applyAlignment="1">
      <alignment horizontal="left" vertical="center"/>
    </xf>
    <xf numFmtId="0" fontId="3" fillId="0" borderId="0" xfId="0" applyFont="1" applyAlignment="1">
      <alignment horizontal="lef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177" fontId="16" fillId="2" borderId="2" xfId="0" applyNumberFormat="1" applyFont="1" applyFill="1" applyBorder="1" applyAlignment="1">
      <alignment horizontal="left" vertical="center" wrapText="1"/>
    </xf>
    <xf numFmtId="177" fontId="16" fillId="2" borderId="5" xfId="0" applyNumberFormat="1" applyFont="1" applyFill="1" applyBorder="1" applyAlignment="1">
      <alignment horizontal="left" vertical="center" wrapText="1"/>
    </xf>
    <xf numFmtId="177" fontId="16" fillId="2" borderId="3" xfId="0" applyNumberFormat="1" applyFont="1" applyFill="1" applyBorder="1" applyAlignment="1">
      <alignment horizontal="left" vertical="center" wrapText="1"/>
    </xf>
    <xf numFmtId="0" fontId="15"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3" fillId="0" borderId="11" xfId="0" applyFont="1" applyBorder="1" applyAlignment="1">
      <alignment horizontal="left" vertical="center"/>
    </xf>
    <xf numFmtId="0" fontId="3" fillId="2" borderId="0" xfId="0" applyFont="1" applyFill="1" applyAlignment="1">
      <alignment horizontal="left" vertical="center"/>
    </xf>
    <xf numFmtId="0" fontId="24" fillId="0" borderId="0" xfId="0" applyFont="1" applyAlignment="1">
      <alignment horizontal="center" vertical="center"/>
    </xf>
    <xf numFmtId="0" fontId="3" fillId="0" borderId="0" xfId="0" applyFont="1" applyBorder="1" applyAlignment="1">
      <alignment horizontal="left" vertical="center" wrapText="1"/>
    </xf>
    <xf numFmtId="38" fontId="3" fillId="0" borderId="2" xfId="1" applyFont="1" applyBorder="1" applyAlignment="1">
      <alignment horizontal="right" vertical="center" wrapText="1"/>
    </xf>
    <xf numFmtId="38" fontId="3" fillId="0" borderId="3" xfId="1" applyFont="1" applyBorder="1" applyAlignment="1">
      <alignment horizontal="right" vertical="center" wrapText="1"/>
    </xf>
    <xf numFmtId="0" fontId="0" fillId="0" borderId="0" xfId="0" applyAlignment="1">
      <alignment horizontal="left" vertical="center"/>
    </xf>
    <xf numFmtId="38" fontId="16" fillId="0" borderId="6" xfId="1" applyFont="1" applyBorder="1" applyAlignment="1">
      <alignment horizontal="right" vertical="center" wrapText="1"/>
    </xf>
    <xf numFmtId="38" fontId="16" fillId="0" borderId="7" xfId="1" applyFont="1" applyBorder="1" applyAlignment="1">
      <alignment horizontal="right" vertical="center" wrapText="1"/>
    </xf>
    <xf numFmtId="38" fontId="16" fillId="0" borderId="8" xfId="1" applyFont="1" applyBorder="1" applyAlignment="1">
      <alignment horizontal="right" vertical="center" wrapText="1"/>
    </xf>
    <xf numFmtId="0" fontId="16" fillId="0" borderId="1" xfId="0" applyFont="1" applyBorder="1" applyAlignment="1">
      <alignment horizontal="left" vertical="center" wrapText="1"/>
    </xf>
    <xf numFmtId="0" fontId="16" fillId="0" borderId="14" xfId="0" applyFont="1" applyBorder="1" applyAlignment="1">
      <alignment horizontal="left" vertical="center" wrapText="1"/>
    </xf>
    <xf numFmtId="38" fontId="16" fillId="7" borderId="2" xfId="1" applyFont="1" applyFill="1" applyBorder="1" applyAlignment="1">
      <alignment horizontal="right" vertical="center" wrapText="1"/>
    </xf>
    <xf numFmtId="38" fontId="16" fillId="7" borderId="5" xfId="1" applyFont="1" applyFill="1" applyBorder="1" applyAlignment="1">
      <alignment horizontal="right" vertical="center" wrapText="1"/>
    </xf>
    <xf numFmtId="38" fontId="16" fillId="7" borderId="3" xfId="1" applyFont="1" applyFill="1" applyBorder="1" applyAlignment="1">
      <alignment horizontal="right" vertical="center" wrapText="1"/>
    </xf>
    <xf numFmtId="49" fontId="9" fillId="0" borderId="1" xfId="0" applyNumberFormat="1" applyFont="1" applyFill="1" applyBorder="1" applyAlignment="1">
      <alignment horizontal="center" vertical="center" textRotation="255" wrapText="1"/>
    </xf>
    <xf numFmtId="49" fontId="9" fillId="2"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38" fontId="9" fillId="0" borderId="2" xfId="1" applyFont="1" applyFill="1" applyBorder="1" applyAlignment="1">
      <alignment horizontal="right" vertical="center" wrapText="1"/>
    </xf>
    <xf numFmtId="38" fontId="9" fillId="0" borderId="3" xfId="1" applyFont="1" applyFill="1" applyBorder="1" applyAlignment="1">
      <alignment horizontal="right" vertical="center" wrapText="1"/>
    </xf>
    <xf numFmtId="0" fontId="9" fillId="0" borderId="0" xfId="0" applyFont="1" applyBorder="1" applyAlignment="1">
      <alignment horizontal="left" vertical="center"/>
    </xf>
    <xf numFmtId="0" fontId="3" fillId="2" borderId="1" xfId="0" applyFont="1" applyFill="1" applyBorder="1" applyAlignment="1">
      <alignment horizontal="center" vertical="center"/>
    </xf>
    <xf numFmtId="179" fontId="3" fillId="2" borderId="1" xfId="0" applyNumberFormat="1" applyFont="1" applyFill="1" applyBorder="1" applyAlignment="1">
      <alignment horizontal="center" vertical="center"/>
    </xf>
    <xf numFmtId="177" fontId="16" fillId="2" borderId="1" xfId="0" applyNumberFormat="1" applyFont="1" applyFill="1" applyBorder="1" applyAlignment="1">
      <alignment horizontal="left" vertical="center" wrapText="1"/>
    </xf>
    <xf numFmtId="58" fontId="3" fillId="2" borderId="0" xfId="0" applyNumberFormat="1" applyFont="1" applyFill="1" applyAlignment="1">
      <alignment horizontal="right" vertical="center"/>
    </xf>
    <xf numFmtId="0" fontId="3" fillId="2" borderId="0" xfId="0" applyFont="1" applyFill="1" applyAlignment="1">
      <alignment horizontal="right" vertical="center"/>
    </xf>
    <xf numFmtId="0" fontId="3" fillId="2" borderId="0" xfId="0" applyFont="1" applyFill="1" applyBorder="1" applyAlignment="1">
      <alignment horizontal="left" vertical="center"/>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38" fontId="3" fillId="0" borderId="2" xfId="1" applyFont="1" applyBorder="1" applyAlignment="1">
      <alignment horizontal="right" vertical="center"/>
    </xf>
    <xf numFmtId="38" fontId="3" fillId="0" borderId="5" xfId="1" applyFont="1" applyBorder="1" applyAlignment="1">
      <alignment horizontal="right" vertical="center"/>
    </xf>
    <xf numFmtId="38" fontId="3" fillId="0" borderId="3" xfId="1" applyFont="1" applyBorder="1" applyAlignment="1">
      <alignment horizontal="right" vertical="center"/>
    </xf>
    <xf numFmtId="0" fontId="15" fillId="2" borderId="1" xfId="0" applyFont="1" applyFill="1" applyBorder="1" applyAlignment="1">
      <alignment horizontal="left" vertical="center"/>
    </xf>
    <xf numFmtId="0" fontId="3" fillId="2" borderId="1" xfId="0" applyFont="1" applyFill="1" applyBorder="1" applyAlignment="1">
      <alignment horizontal="left" vertical="center" indent="3"/>
    </xf>
    <xf numFmtId="38" fontId="9" fillId="2" borderId="5" xfId="1" applyFont="1" applyFill="1" applyBorder="1" applyAlignment="1">
      <alignment horizontal="right" vertical="center" wrapText="1"/>
    </xf>
    <xf numFmtId="0" fontId="3" fillId="0" borderId="1" xfId="0" applyFont="1" applyBorder="1" applyAlignment="1">
      <alignment horizontal="left" vertical="top" wrapText="1"/>
    </xf>
    <xf numFmtId="0" fontId="9" fillId="0" borderId="11" xfId="0" applyFont="1" applyBorder="1" applyAlignment="1">
      <alignment horizontal="righ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177" fontId="16" fillId="0" borderId="23" xfId="0" applyNumberFormat="1" applyFont="1" applyBorder="1" applyAlignment="1">
      <alignment vertical="center" wrapText="1"/>
    </xf>
    <xf numFmtId="177" fontId="16" fillId="0" borderId="24" xfId="0" applyNumberFormat="1" applyFont="1" applyBorder="1" applyAlignment="1">
      <alignment vertical="center" wrapText="1"/>
    </xf>
    <xf numFmtId="177" fontId="16" fillId="0" borderId="23" xfId="0" applyNumberFormat="1" applyFont="1" applyBorder="1" applyAlignment="1">
      <alignment horizontal="left" vertical="center" wrapText="1"/>
    </xf>
    <xf numFmtId="177" fontId="16" fillId="0" borderId="26" xfId="0" applyNumberFormat="1" applyFont="1" applyBorder="1" applyAlignment="1">
      <alignment horizontal="left" vertical="center" wrapText="1"/>
    </xf>
    <xf numFmtId="177" fontId="16" fillId="0" borderId="24" xfId="0" applyNumberFormat="1" applyFont="1" applyBorder="1" applyAlignment="1">
      <alignment horizontal="left" vertical="center" wrapText="1"/>
    </xf>
    <xf numFmtId="0" fontId="9"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2" xfId="0" applyFont="1" applyBorder="1" applyAlignment="1">
      <alignment horizontal="center" vertical="center" wrapText="1"/>
    </xf>
    <xf numFmtId="177" fontId="16" fillId="0" borderId="2" xfId="0" applyNumberFormat="1" applyFont="1" applyFill="1" applyBorder="1" applyAlignment="1">
      <alignment horizontal="right" vertical="center" wrapText="1"/>
    </xf>
    <xf numFmtId="177" fontId="16" fillId="0" borderId="3" xfId="0" applyNumberFormat="1" applyFont="1" applyFill="1" applyBorder="1" applyAlignment="1">
      <alignment horizontal="right" vertical="center" wrapText="1"/>
    </xf>
    <xf numFmtId="177" fontId="16" fillId="2" borderId="16" xfId="0" applyNumberFormat="1" applyFont="1" applyFill="1" applyBorder="1" applyAlignment="1">
      <alignment vertical="center" wrapText="1"/>
    </xf>
    <xf numFmtId="177" fontId="16" fillId="2" borderId="25" xfId="0" applyNumberFormat="1" applyFont="1" applyFill="1" applyBorder="1" applyAlignment="1">
      <alignment vertical="center" wrapText="1"/>
    </xf>
    <xf numFmtId="177" fontId="16" fillId="2" borderId="20" xfId="0" applyNumberFormat="1" applyFont="1" applyFill="1" applyBorder="1" applyAlignment="1">
      <alignment vertical="center" wrapText="1"/>
    </xf>
    <xf numFmtId="177" fontId="16" fillId="2" borderId="22" xfId="0" applyNumberFormat="1" applyFont="1" applyFill="1" applyBorder="1" applyAlignment="1">
      <alignment vertical="center" wrapText="1"/>
    </xf>
    <xf numFmtId="177" fontId="16" fillId="2" borderId="16" xfId="0" applyNumberFormat="1" applyFont="1" applyFill="1" applyBorder="1" applyAlignment="1">
      <alignment horizontal="left" vertical="center" wrapText="1"/>
    </xf>
    <xf numFmtId="177" fontId="16" fillId="2" borderId="27" xfId="0" applyNumberFormat="1" applyFont="1" applyFill="1" applyBorder="1" applyAlignment="1">
      <alignment horizontal="left" vertical="center" wrapText="1"/>
    </xf>
    <xf numFmtId="177" fontId="16" fillId="2" borderId="25" xfId="0" applyNumberFormat="1" applyFont="1" applyFill="1" applyBorder="1" applyAlignment="1">
      <alignment horizontal="left" vertical="center" wrapText="1"/>
    </xf>
    <xf numFmtId="177" fontId="16" fillId="2" borderId="20" xfId="0" applyNumberFormat="1" applyFont="1" applyFill="1" applyBorder="1" applyAlignment="1">
      <alignment horizontal="left" vertical="center" wrapText="1"/>
    </xf>
    <xf numFmtId="177" fontId="16" fillId="2" borderId="21" xfId="0" applyNumberFormat="1" applyFont="1" applyFill="1" applyBorder="1" applyAlignment="1">
      <alignment horizontal="left" vertical="center" wrapText="1"/>
    </xf>
    <xf numFmtId="177" fontId="16" fillId="2" borderId="22" xfId="0" applyNumberFormat="1" applyFont="1" applyFill="1" applyBorder="1" applyAlignment="1">
      <alignment horizontal="left" vertical="center" wrapText="1"/>
    </xf>
    <xf numFmtId="177" fontId="16" fillId="0" borderId="2" xfId="0" applyNumberFormat="1" applyFont="1" applyFill="1" applyBorder="1" applyAlignment="1">
      <alignment horizontal="left" vertical="center" wrapText="1"/>
    </xf>
    <xf numFmtId="177" fontId="16" fillId="0" borderId="5" xfId="0" applyNumberFormat="1" applyFont="1" applyFill="1" applyBorder="1" applyAlignment="1">
      <alignment horizontal="left" vertical="center" wrapText="1"/>
    </xf>
    <xf numFmtId="177" fontId="16" fillId="0" borderId="3" xfId="0" applyNumberFormat="1" applyFont="1" applyFill="1" applyBorder="1" applyAlignment="1">
      <alignment horizontal="left" vertical="center" wrapText="1"/>
    </xf>
    <xf numFmtId="177" fontId="16" fillId="2" borderId="2" xfId="0" applyNumberFormat="1" applyFont="1" applyFill="1" applyBorder="1" applyAlignment="1">
      <alignment horizontal="right" vertical="center" wrapText="1"/>
    </xf>
    <xf numFmtId="177" fontId="16" fillId="2" borderId="3" xfId="0" applyNumberFormat="1" applyFont="1" applyFill="1" applyBorder="1" applyAlignment="1">
      <alignment horizontal="right" vertical="center" wrapText="1"/>
    </xf>
    <xf numFmtId="177" fontId="16" fillId="2" borderId="5" xfId="0" applyNumberFormat="1" applyFont="1" applyFill="1" applyBorder="1" applyAlignment="1">
      <alignment horizontal="right" vertical="center" wrapText="1"/>
    </xf>
    <xf numFmtId="177" fontId="16" fillId="0" borderId="2" xfId="0" applyNumberFormat="1" applyFont="1" applyBorder="1" applyAlignment="1">
      <alignment horizontal="right" vertical="center" wrapText="1"/>
    </xf>
    <xf numFmtId="177" fontId="16" fillId="0" borderId="3" xfId="0" applyNumberFormat="1" applyFont="1" applyBorder="1" applyAlignment="1">
      <alignment horizontal="right" vertical="center" wrapText="1"/>
    </xf>
    <xf numFmtId="38" fontId="9" fillId="2" borderId="20" xfId="1" applyFont="1" applyFill="1" applyBorder="1" applyAlignment="1">
      <alignment horizontal="right" vertical="center" wrapText="1"/>
    </xf>
    <xf numFmtId="38" fontId="9" fillId="2" borderId="21" xfId="1" applyFont="1" applyFill="1" applyBorder="1" applyAlignment="1">
      <alignment horizontal="right" vertical="center" wrapText="1"/>
    </xf>
    <xf numFmtId="38" fontId="9" fillId="2" borderId="22" xfId="1" applyFont="1" applyFill="1" applyBorder="1" applyAlignment="1">
      <alignment horizontal="right" vertical="center" wrapText="1"/>
    </xf>
    <xf numFmtId="0" fontId="17" fillId="0" borderId="7" xfId="0" applyFont="1" applyBorder="1" applyAlignment="1">
      <alignment horizontal="left" vertical="center"/>
    </xf>
    <xf numFmtId="0" fontId="9" fillId="0" borderId="18" xfId="0" applyFont="1" applyBorder="1" applyAlignment="1">
      <alignment horizontal="distributed" vertical="distributed" wrapText="1" indent="1"/>
    </xf>
    <xf numFmtId="0" fontId="9" fillId="0" borderId="19" xfId="0" applyFont="1" applyBorder="1" applyAlignment="1">
      <alignment horizontal="distributed" vertical="distributed" wrapText="1" indent="1"/>
    </xf>
    <xf numFmtId="0" fontId="9" fillId="0" borderId="4" xfId="0" applyFont="1" applyBorder="1" applyAlignment="1">
      <alignment horizontal="distributed" vertical="distributed" wrapText="1" indent="1"/>
    </xf>
    <xf numFmtId="0" fontId="9" fillId="0" borderId="12" xfId="0" applyFont="1" applyBorder="1" applyAlignment="1">
      <alignment horizontal="distributed" vertical="distributed" wrapText="1" indent="1"/>
    </xf>
    <xf numFmtId="0" fontId="2" fillId="0" borderId="0" xfId="0" applyFont="1" applyAlignment="1">
      <alignment horizontal="left" vertical="center"/>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8" fillId="0" borderId="0" xfId="0" applyFont="1" applyAlignment="1">
      <alignment horizontal="center" vertical="center"/>
    </xf>
    <xf numFmtId="0" fontId="3" fillId="0" borderId="2" xfId="0" applyFont="1" applyBorder="1" applyAlignment="1">
      <alignment horizontal="left" vertical="center" indent="1"/>
    </xf>
    <xf numFmtId="0" fontId="3" fillId="0" borderId="5" xfId="0" applyFont="1" applyBorder="1" applyAlignment="1">
      <alignment horizontal="left" vertical="center" indent="1"/>
    </xf>
    <xf numFmtId="0" fontId="3" fillId="0" borderId="3" xfId="0" applyFont="1" applyBorder="1" applyAlignment="1">
      <alignment horizontal="left" vertical="center" indent="1"/>
    </xf>
    <xf numFmtId="0" fontId="3" fillId="0" borderId="6" xfId="0" applyFont="1" applyBorder="1" applyAlignment="1">
      <alignment horizontal="left" vertical="top" wrapText="1" indent="1"/>
    </xf>
    <xf numFmtId="0" fontId="3" fillId="0" borderId="7" xfId="0" applyFont="1" applyBorder="1" applyAlignment="1">
      <alignment horizontal="left" vertical="top" wrapText="1" indent="1"/>
    </xf>
    <xf numFmtId="0" fontId="3" fillId="0" borderId="8" xfId="0" applyFont="1" applyBorder="1" applyAlignment="1">
      <alignment horizontal="left" vertical="top" wrapText="1" indent="1"/>
    </xf>
    <xf numFmtId="0" fontId="3" fillId="0" borderId="9" xfId="0" applyFont="1" applyBorder="1" applyAlignment="1">
      <alignment horizontal="left" vertical="top" wrapText="1" indent="1"/>
    </xf>
    <xf numFmtId="0" fontId="3" fillId="0" borderId="0" xfId="0" applyFont="1" applyBorder="1" applyAlignment="1">
      <alignment horizontal="left" vertical="top" wrapText="1" indent="1"/>
    </xf>
    <xf numFmtId="0" fontId="3" fillId="0" borderId="10" xfId="0" applyFont="1" applyBorder="1" applyAlignment="1">
      <alignment horizontal="left" vertical="top" wrapText="1" indent="1"/>
    </xf>
    <xf numFmtId="0" fontId="3" fillId="0" borderId="4" xfId="0" applyFont="1" applyBorder="1" applyAlignment="1">
      <alignment horizontal="left" vertical="top" wrapText="1" indent="1"/>
    </xf>
    <xf numFmtId="0" fontId="3" fillId="0" borderId="11" xfId="0" applyFont="1" applyBorder="1" applyAlignment="1">
      <alignment horizontal="left" vertical="top" wrapText="1" indent="1"/>
    </xf>
    <xf numFmtId="0" fontId="3" fillId="0" borderId="12" xfId="0" applyFont="1" applyBorder="1" applyAlignment="1">
      <alignment horizontal="left" vertical="top" wrapText="1" indent="1"/>
    </xf>
    <xf numFmtId="0" fontId="3" fillId="2" borderId="2" xfId="0" applyFont="1" applyFill="1" applyBorder="1" applyAlignment="1">
      <alignment horizontal="left" vertical="top" indent="1"/>
    </xf>
    <xf numFmtId="0" fontId="3" fillId="2" borderId="5" xfId="0" applyFont="1" applyFill="1" applyBorder="1" applyAlignment="1">
      <alignment horizontal="left" vertical="top" indent="1"/>
    </xf>
    <xf numFmtId="0" fontId="3" fillId="2" borderId="3" xfId="0" applyFont="1" applyFill="1" applyBorder="1" applyAlignment="1">
      <alignment horizontal="left" vertical="top" indent="1"/>
    </xf>
    <xf numFmtId="0" fontId="3" fillId="0" borderId="6" xfId="0" applyFont="1" applyBorder="1" applyAlignment="1">
      <alignment horizontal="left" vertical="center" indent="1"/>
    </xf>
    <xf numFmtId="0" fontId="3" fillId="0" borderId="8" xfId="0" applyFont="1" applyBorder="1" applyAlignment="1">
      <alignment horizontal="left" vertical="center" indent="1"/>
    </xf>
    <xf numFmtId="38" fontId="3" fillId="0" borderId="6" xfId="1" applyFont="1" applyBorder="1" applyAlignment="1">
      <alignment horizontal="left" vertical="center" indent="1"/>
    </xf>
    <xf numFmtId="38" fontId="3" fillId="0" borderId="7" xfId="1" applyFont="1" applyBorder="1" applyAlignment="1">
      <alignment horizontal="left" vertical="center" indent="1"/>
    </xf>
    <xf numFmtId="38" fontId="3" fillId="0" borderId="8" xfId="1" applyFont="1" applyBorder="1" applyAlignment="1">
      <alignment horizontal="left" vertical="center" indent="1"/>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3" fillId="0" borderId="0" xfId="0" applyFont="1" applyBorder="1" applyAlignment="1">
      <alignment horizontal="left" vertical="center" indent="1"/>
    </xf>
    <xf numFmtId="0" fontId="3" fillId="0" borderId="4" xfId="0" applyFont="1" applyBorder="1" applyAlignment="1">
      <alignment horizontal="left" vertical="center" indent="1"/>
    </xf>
    <xf numFmtId="0" fontId="3" fillId="0" borderId="12" xfId="0" applyFont="1" applyBorder="1" applyAlignment="1">
      <alignment horizontal="left" vertical="center" indent="1"/>
    </xf>
    <xf numFmtId="0" fontId="3" fillId="0" borderId="11" xfId="0" applyFont="1" applyBorder="1" applyAlignment="1">
      <alignment horizontal="left" vertical="center" indent="1"/>
    </xf>
    <xf numFmtId="0" fontId="24" fillId="0" borderId="0" xfId="0" applyFont="1" applyAlignment="1">
      <alignment horizontal="center" vertical="center" wrapText="1"/>
    </xf>
    <xf numFmtId="0" fontId="3" fillId="0" borderId="0" xfId="0" applyFont="1" applyAlignment="1">
      <alignment horizontal="left" vertical="center" wrapText="1" indent="1"/>
    </xf>
    <xf numFmtId="0" fontId="9" fillId="0" borderId="0" xfId="0" applyFont="1" applyAlignment="1">
      <alignment horizontal="left" vertical="center" indent="1"/>
    </xf>
    <xf numFmtId="0" fontId="3" fillId="0" borderId="0" xfId="0" applyFont="1" applyAlignment="1">
      <alignment horizontal="right" vertical="center" indent="1"/>
    </xf>
    <xf numFmtId="180" fontId="9" fillId="0" borderId="11" xfId="0" applyNumberFormat="1" applyFont="1" applyBorder="1" applyAlignment="1">
      <alignment horizontal="left" vertical="center" indent="1"/>
    </xf>
    <xf numFmtId="0" fontId="4" fillId="0" borderId="0" xfId="0" applyFont="1" applyBorder="1" applyAlignment="1">
      <alignment horizontal="left" vertical="center" wrapText="1" indent="1"/>
    </xf>
    <xf numFmtId="49" fontId="2" fillId="0" borderId="2" xfId="0" applyNumberFormat="1" applyFont="1" applyFill="1" applyBorder="1" applyAlignment="1">
      <alignment horizontal="left" vertical="center" wrapText="1" indent="1"/>
    </xf>
    <xf numFmtId="49" fontId="2" fillId="0" borderId="5" xfId="0" applyNumberFormat="1" applyFont="1" applyFill="1" applyBorder="1" applyAlignment="1">
      <alignment horizontal="left" vertical="center" wrapText="1" indent="1"/>
    </xf>
    <xf numFmtId="0" fontId="2" fillId="0" borderId="1" xfId="0" applyFont="1" applyFill="1" applyBorder="1" applyAlignment="1">
      <alignment horizontal="left" vertical="center" wrapText="1" indent="1"/>
    </xf>
    <xf numFmtId="0" fontId="2" fillId="0" borderId="0" xfId="0" applyFont="1" applyAlignment="1">
      <alignment horizontal="left" vertical="center" indent="1"/>
    </xf>
    <xf numFmtId="0" fontId="2" fillId="0" borderId="2"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49" fontId="2" fillId="2" borderId="6" xfId="0" applyNumberFormat="1" applyFont="1" applyFill="1" applyBorder="1" applyAlignment="1">
      <alignment vertical="center" wrapText="1"/>
    </xf>
    <xf numFmtId="49" fontId="2" fillId="2" borderId="7" xfId="0" applyNumberFormat="1" applyFont="1" applyFill="1" applyBorder="1" applyAlignment="1">
      <alignment vertical="center" wrapText="1"/>
    </xf>
    <xf numFmtId="0" fontId="2" fillId="2" borderId="1" xfId="0" applyFont="1" applyFill="1" applyBorder="1" applyAlignment="1">
      <alignment horizontal="left" vertical="center" wrapText="1" indent="1"/>
    </xf>
    <xf numFmtId="49" fontId="2" fillId="2" borderId="6" xfId="0" applyNumberFormat="1" applyFont="1" applyFill="1" applyBorder="1" applyAlignment="1">
      <alignment horizontal="left" vertical="center" wrapText="1" indent="1"/>
    </xf>
    <xf numFmtId="49" fontId="2" fillId="2" borderId="7" xfId="0" applyNumberFormat="1" applyFont="1" applyFill="1" applyBorder="1" applyAlignment="1">
      <alignment horizontal="left" vertical="center" wrapText="1" indent="1"/>
    </xf>
    <xf numFmtId="0" fontId="3" fillId="0" borderId="0" xfId="0" quotePrefix="1" applyFont="1" applyAlignment="1">
      <alignment horizontal="left" vertical="center" wrapText="1" indent="1"/>
    </xf>
    <xf numFmtId="38" fontId="3" fillId="0" borderId="0" xfId="1" applyFont="1" applyFill="1" applyAlignment="1">
      <alignment horizontal="right" vertical="center" indent="1"/>
    </xf>
    <xf numFmtId="38" fontId="3" fillId="2" borderId="0" xfId="1" applyFont="1" applyFill="1" applyAlignment="1">
      <alignment horizontal="right" vertical="center" indent="1"/>
    </xf>
    <xf numFmtId="0" fontId="9" fillId="0" borderId="0" xfId="0" applyFont="1" applyFill="1" applyAlignment="1">
      <alignment horizontal="left" vertical="center" indent="1"/>
    </xf>
    <xf numFmtId="0" fontId="0" fillId="0" borderId="0" xfId="0" applyAlignment="1">
      <alignment horizontal="left" vertical="center" indent="1"/>
    </xf>
    <xf numFmtId="0" fontId="2" fillId="0" borderId="1" xfId="0" applyFont="1" applyBorder="1" applyAlignment="1">
      <alignment horizontal="left" vertical="center" indent="1"/>
    </xf>
    <xf numFmtId="0" fontId="2" fillId="0" borderId="1" xfId="0" applyFont="1" applyFill="1" applyBorder="1" applyAlignment="1">
      <alignment horizontal="center" vertical="center" wrapText="1"/>
    </xf>
    <xf numFmtId="0" fontId="3" fillId="0" borderId="0" xfId="0" applyFont="1" applyAlignment="1">
      <alignment horizontal="left" vertical="center" indent="1"/>
    </xf>
    <xf numFmtId="0" fontId="2" fillId="0" borderId="1" xfId="0" applyFont="1" applyBorder="1" applyAlignment="1">
      <alignment horizontal="center" vertical="center"/>
    </xf>
    <xf numFmtId="0" fontId="3" fillId="0" borderId="0" xfId="0" applyFont="1" applyBorder="1" applyAlignment="1">
      <alignment horizontal="distributed" vertical="top"/>
    </xf>
    <xf numFmtId="0" fontId="3" fillId="0" borderId="0" xfId="0" applyFont="1" applyBorder="1" applyAlignment="1">
      <alignment horizontal="distributed" vertical="center"/>
    </xf>
    <xf numFmtId="0" fontId="35" fillId="0" borderId="0" xfId="0" applyFont="1" applyAlignment="1">
      <alignment horizontal="distributed" vertical="center"/>
    </xf>
    <xf numFmtId="0" fontId="2" fillId="0" borderId="1" xfId="0" applyFont="1" applyBorder="1" applyAlignment="1">
      <alignment horizontal="center" vertical="center" wrapText="1"/>
    </xf>
    <xf numFmtId="0" fontId="2" fillId="2" borderId="6" xfId="0" applyFont="1" applyFill="1" applyBorder="1" applyAlignment="1">
      <alignment horizontal="left" vertical="top" wrapText="1" indent="1"/>
    </xf>
    <xf numFmtId="0" fontId="2" fillId="2" borderId="7" xfId="0" applyFont="1" applyFill="1" applyBorder="1" applyAlignment="1">
      <alignment horizontal="left" vertical="top" wrapText="1" indent="1"/>
    </xf>
    <xf numFmtId="0" fontId="2" fillId="2" borderId="8" xfId="0" applyFont="1" applyFill="1" applyBorder="1" applyAlignment="1">
      <alignment horizontal="left" vertical="top" wrapText="1" indent="1"/>
    </xf>
    <xf numFmtId="0" fontId="2" fillId="2" borderId="9"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0" fontId="2" fillId="2" borderId="10" xfId="0" applyFont="1" applyFill="1" applyBorder="1" applyAlignment="1">
      <alignment horizontal="left" vertical="top" wrapText="1" indent="1"/>
    </xf>
    <xf numFmtId="0" fontId="2" fillId="2" borderId="4" xfId="0" applyFont="1" applyFill="1" applyBorder="1" applyAlignment="1">
      <alignment horizontal="left" vertical="top" wrapText="1" indent="1"/>
    </xf>
    <xf numFmtId="0" fontId="2" fillId="2" borderId="11" xfId="0" applyFont="1" applyFill="1" applyBorder="1" applyAlignment="1">
      <alignment horizontal="left" vertical="top" wrapText="1" indent="1"/>
    </xf>
    <xf numFmtId="0" fontId="2" fillId="2" borderId="12" xfId="0" applyFont="1" applyFill="1" applyBorder="1" applyAlignment="1">
      <alignment horizontal="left" vertical="top" wrapText="1" inden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Border="1" applyAlignment="1">
      <alignment horizontal="left" vertical="center" indent="1"/>
    </xf>
    <xf numFmtId="49" fontId="2" fillId="0" borderId="14" xfId="0" applyNumberFormat="1" applyFont="1" applyFill="1" applyBorder="1" applyAlignment="1">
      <alignment horizontal="left" vertical="center" textRotation="255" wrapText="1" indent="1"/>
    </xf>
    <xf numFmtId="49" fontId="2" fillId="0" borderId="15" xfId="0" applyNumberFormat="1" applyFont="1" applyFill="1" applyBorder="1" applyAlignment="1">
      <alignment horizontal="left" vertical="center" textRotation="255" wrapText="1" indent="1"/>
    </xf>
    <xf numFmtId="49" fontId="2" fillId="0" borderId="13" xfId="0" applyNumberFormat="1" applyFont="1" applyFill="1" applyBorder="1" applyAlignment="1">
      <alignment horizontal="left" vertical="center" textRotation="255" wrapText="1" indent="1"/>
    </xf>
    <xf numFmtId="0" fontId="3" fillId="0" borderId="0" xfId="0" applyFont="1" applyFill="1" applyBorder="1" applyAlignment="1">
      <alignment horizontal="left" vertical="center" indent="1"/>
    </xf>
    <xf numFmtId="0" fontId="9" fillId="0" borderId="2" xfId="0" applyFont="1" applyFill="1" applyBorder="1" applyAlignment="1">
      <alignment horizontal="left" vertical="center" wrapText="1" indent="1"/>
    </xf>
    <xf numFmtId="0" fontId="9" fillId="0" borderId="3" xfId="0" applyFont="1" applyFill="1" applyBorder="1" applyAlignment="1">
      <alignment horizontal="left" vertical="center" wrapText="1" indent="1"/>
    </xf>
    <xf numFmtId="49" fontId="9" fillId="0" borderId="1" xfId="0" applyNumberFormat="1" applyFont="1" applyFill="1" applyBorder="1" applyAlignment="1">
      <alignment horizontal="left" vertical="center" textRotation="255" wrapText="1" indent="1"/>
    </xf>
    <xf numFmtId="49" fontId="9" fillId="4" borderId="1" xfId="0" applyNumberFormat="1" applyFont="1" applyFill="1" applyBorder="1" applyAlignment="1">
      <alignment horizontal="left" vertical="center" wrapText="1" indent="1"/>
    </xf>
    <xf numFmtId="0" fontId="9" fillId="4" borderId="1" xfId="0" applyNumberFormat="1" applyFont="1" applyFill="1" applyBorder="1" applyAlignment="1">
      <alignment horizontal="left" vertical="center" wrapText="1" indent="1"/>
    </xf>
    <xf numFmtId="38" fontId="9" fillId="2" borderId="2" xfId="1" applyFont="1" applyFill="1" applyBorder="1" applyAlignment="1">
      <alignment horizontal="right" vertical="center" wrapText="1" indent="1"/>
    </xf>
    <xf numFmtId="38" fontId="9" fillId="2" borderId="3" xfId="1" applyFont="1" applyFill="1" applyBorder="1" applyAlignment="1">
      <alignment horizontal="right" vertical="center" wrapText="1" indent="1"/>
    </xf>
    <xf numFmtId="0" fontId="10" fillId="2" borderId="5"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0" fontId="3" fillId="2" borderId="1" xfId="0" applyFont="1" applyFill="1" applyBorder="1" applyAlignment="1">
      <alignment horizontal="left" vertical="center" indent="1"/>
    </xf>
    <xf numFmtId="0" fontId="14" fillId="0" borderId="0" xfId="0" applyFont="1" applyBorder="1" applyAlignment="1">
      <alignment horizontal="left" vertical="center" indent="1"/>
    </xf>
    <xf numFmtId="0" fontId="14" fillId="0" borderId="7" xfId="0" applyFont="1" applyBorder="1" applyAlignment="1">
      <alignment horizontal="left" vertical="center" indent="1"/>
    </xf>
    <xf numFmtId="0" fontId="16" fillId="0" borderId="1" xfId="0" applyFont="1" applyBorder="1" applyAlignment="1">
      <alignment horizontal="left" vertical="center" wrapText="1" indent="1"/>
    </xf>
    <xf numFmtId="49" fontId="9" fillId="0" borderId="1" xfId="0" applyNumberFormat="1" applyFont="1" applyFill="1" applyBorder="1" applyAlignment="1">
      <alignment horizontal="left" vertical="center" wrapText="1" indent="1"/>
    </xf>
    <xf numFmtId="38" fontId="9" fillId="0" borderId="2" xfId="1" applyFont="1" applyFill="1" applyBorder="1" applyAlignment="1">
      <alignment horizontal="right" vertical="center" wrapText="1" indent="1"/>
    </xf>
    <xf numFmtId="38" fontId="9" fillId="0" borderId="3" xfId="1" applyFont="1" applyFill="1" applyBorder="1" applyAlignment="1">
      <alignment horizontal="right" vertical="center" wrapText="1" indent="1"/>
    </xf>
    <xf numFmtId="177" fontId="16" fillId="2" borderId="2" xfId="0" applyNumberFormat="1" applyFont="1" applyFill="1" applyBorder="1" applyAlignment="1">
      <alignment horizontal="right" vertical="center" wrapText="1" indent="1"/>
    </xf>
    <xf numFmtId="177" fontId="16" fillId="2" borderId="3" xfId="0" applyNumberFormat="1" applyFont="1" applyFill="1" applyBorder="1" applyAlignment="1">
      <alignment horizontal="right" vertical="center" wrapText="1" indent="1"/>
    </xf>
    <xf numFmtId="177" fontId="16" fillId="2" borderId="1" xfId="0" applyNumberFormat="1" applyFont="1" applyFill="1" applyBorder="1" applyAlignment="1">
      <alignment horizontal="right" vertical="center" wrapText="1" indent="1"/>
    </xf>
    <xf numFmtId="177" fontId="16" fillId="0" borderId="2" xfId="0" applyNumberFormat="1" applyFont="1" applyBorder="1" applyAlignment="1">
      <alignment horizontal="right" vertical="center" wrapText="1" indent="1"/>
    </xf>
    <xf numFmtId="177" fontId="16" fillId="0" borderId="3" xfId="0" applyNumberFormat="1" applyFont="1" applyBorder="1" applyAlignment="1">
      <alignment horizontal="right" vertical="center" wrapText="1" indent="1"/>
    </xf>
    <xf numFmtId="38" fontId="16" fillId="2" borderId="2" xfId="1" applyFont="1" applyFill="1" applyBorder="1" applyAlignment="1">
      <alignment horizontal="right" vertical="center" wrapText="1" indent="1"/>
    </xf>
    <xf numFmtId="38" fontId="16" fillId="2" borderId="5" xfId="1" applyFont="1" applyFill="1" applyBorder="1" applyAlignment="1">
      <alignment horizontal="right" vertical="center" wrapText="1" indent="1"/>
    </xf>
    <xf numFmtId="38" fontId="16" fillId="2" borderId="3" xfId="1" applyFont="1" applyFill="1" applyBorder="1" applyAlignment="1">
      <alignment horizontal="right" vertical="center" wrapText="1" indent="1"/>
    </xf>
    <xf numFmtId="177" fontId="16" fillId="2" borderId="5" xfId="0" applyNumberFormat="1" applyFont="1" applyFill="1" applyBorder="1" applyAlignment="1">
      <alignment horizontal="left" vertical="center" wrapText="1" indent="1"/>
    </xf>
    <xf numFmtId="0" fontId="0" fillId="0" borderId="3" xfId="0" applyBorder="1" applyAlignment="1">
      <alignment horizontal="left" vertical="center" wrapText="1" indent="1"/>
    </xf>
    <xf numFmtId="177" fontId="16" fillId="2" borderId="2" xfId="0" applyNumberFormat="1" applyFont="1" applyFill="1" applyBorder="1" applyAlignment="1">
      <alignment horizontal="left" vertical="center" wrapText="1" indent="1"/>
    </xf>
    <xf numFmtId="177" fontId="16" fillId="0" borderId="2" xfId="0" applyNumberFormat="1" applyFont="1" applyBorder="1" applyAlignment="1">
      <alignment horizontal="left" vertical="center" wrapText="1" indent="1"/>
    </xf>
    <xf numFmtId="0" fontId="3" fillId="2" borderId="0" xfId="0" applyFont="1" applyFill="1" applyAlignment="1">
      <alignment horizontal="right" vertical="center" indent="1"/>
    </xf>
    <xf numFmtId="0" fontId="4" fillId="0" borderId="4" xfId="0" applyFont="1" applyBorder="1" applyAlignment="1">
      <alignment horizontal="left" vertical="center" wrapText="1" indent="1"/>
    </xf>
    <xf numFmtId="0" fontId="4" fillId="0" borderId="12"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8" xfId="0" applyFont="1" applyBorder="1" applyAlignment="1">
      <alignment horizontal="left" vertical="center" wrapText="1" indent="1"/>
    </xf>
    <xf numFmtId="0" fontId="6" fillId="0" borderId="0" xfId="0" applyFont="1" applyAlignment="1">
      <alignment horizontal="left" vertical="center" indent="1"/>
    </xf>
    <xf numFmtId="179" fontId="3" fillId="2" borderId="2" xfId="0" applyNumberFormat="1" applyFont="1" applyFill="1" applyBorder="1" applyAlignment="1">
      <alignment horizontal="center" vertical="center"/>
    </xf>
    <xf numFmtId="179" fontId="3" fillId="2" borderId="5" xfId="0" applyNumberFormat="1" applyFont="1" applyFill="1" applyBorder="1" applyAlignment="1">
      <alignment horizontal="center" vertical="center"/>
    </xf>
    <xf numFmtId="179" fontId="3" fillId="2" borderId="3" xfId="0" applyNumberFormat="1" applyFont="1" applyFill="1" applyBorder="1" applyAlignment="1">
      <alignment horizontal="center" vertical="center"/>
    </xf>
    <xf numFmtId="0" fontId="3" fillId="2" borderId="2" xfId="0" applyFont="1" applyFill="1" applyBorder="1" applyAlignment="1">
      <alignment horizontal="left" vertical="center" indent="1"/>
    </xf>
    <xf numFmtId="0" fontId="3" fillId="2" borderId="5" xfId="0" applyFont="1" applyFill="1" applyBorder="1" applyAlignment="1">
      <alignment horizontal="left" vertical="center" indent="1"/>
    </xf>
    <xf numFmtId="0" fontId="3" fillId="2" borderId="3" xfId="0" applyFont="1" applyFill="1" applyBorder="1" applyAlignment="1">
      <alignment horizontal="left" vertical="center" indent="1"/>
    </xf>
    <xf numFmtId="0" fontId="3" fillId="0" borderId="14" xfId="0" applyFont="1" applyBorder="1" applyAlignment="1">
      <alignment horizontal="left" vertical="center" indent="1"/>
    </xf>
    <xf numFmtId="0" fontId="3" fillId="0" borderId="13" xfId="0" applyFont="1" applyBorder="1" applyAlignment="1">
      <alignment horizontal="left" vertical="center" indent="1"/>
    </xf>
    <xf numFmtId="0" fontId="3" fillId="0" borderId="0" xfId="0" applyFont="1" applyBorder="1" applyAlignment="1">
      <alignment horizontal="left" vertical="center" wrapText="1" indent="1"/>
    </xf>
    <xf numFmtId="0" fontId="9" fillId="0" borderId="1" xfId="0" applyFont="1" applyBorder="1" applyAlignment="1">
      <alignment horizontal="left" vertical="center" wrapText="1" indent="1"/>
    </xf>
    <xf numFmtId="0" fontId="9" fillId="0" borderId="11" xfId="0" applyFont="1" applyBorder="1" applyAlignment="1">
      <alignment horizontal="left" vertical="center" inden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177" fontId="16" fillId="0" borderId="23" xfId="0" applyNumberFormat="1" applyFont="1" applyBorder="1" applyAlignment="1">
      <alignment horizontal="right" vertical="center" wrapText="1" indent="1"/>
    </xf>
    <xf numFmtId="177" fontId="16" fillId="0" borderId="24" xfId="0" applyNumberFormat="1" applyFont="1" applyBorder="1" applyAlignment="1">
      <alignment horizontal="right" vertical="center" wrapText="1" indent="1"/>
    </xf>
    <xf numFmtId="0" fontId="16" fillId="0" borderId="2" xfId="0" applyFont="1" applyBorder="1" applyAlignment="1">
      <alignment horizontal="left" vertical="center" wrapText="1" indent="1"/>
    </xf>
    <xf numFmtId="0" fontId="16" fillId="0" borderId="5" xfId="0" applyFont="1" applyBorder="1" applyAlignment="1">
      <alignment horizontal="left" vertical="center" wrapText="1" indent="1"/>
    </xf>
    <xf numFmtId="0" fontId="16" fillId="0" borderId="3" xfId="0" applyFont="1" applyBorder="1" applyAlignment="1">
      <alignment horizontal="left" vertical="center" wrapText="1" indent="1"/>
    </xf>
    <xf numFmtId="0" fontId="9" fillId="0" borderId="17" xfId="0" applyFont="1" applyBorder="1" applyAlignment="1">
      <alignment horizontal="left" vertical="distributed" wrapText="1" indent="1"/>
    </xf>
    <xf numFmtId="0" fontId="9" fillId="0" borderId="1" xfId="0" applyFont="1" applyBorder="1" applyAlignment="1">
      <alignment horizontal="left" vertical="distributed" wrapText="1" indent="1"/>
    </xf>
    <xf numFmtId="38" fontId="9" fillId="2" borderId="20" xfId="1" applyFont="1" applyFill="1" applyBorder="1" applyAlignment="1">
      <alignment horizontal="right" vertical="center" wrapText="1" indent="1"/>
    </xf>
    <xf numFmtId="38" fontId="9" fillId="2" borderId="21" xfId="1" applyFont="1" applyFill="1" applyBorder="1" applyAlignment="1">
      <alignment horizontal="right" vertical="center" wrapText="1" indent="1"/>
    </xf>
    <xf numFmtId="38" fontId="9" fillId="2" borderId="22" xfId="1" applyFont="1" applyFill="1" applyBorder="1" applyAlignment="1">
      <alignment horizontal="right" vertical="center" wrapText="1" indent="1"/>
    </xf>
    <xf numFmtId="38" fontId="9" fillId="2" borderId="5" xfId="1" applyFont="1" applyFill="1" applyBorder="1" applyAlignment="1">
      <alignment horizontal="right" vertical="center" wrapText="1" indent="1"/>
    </xf>
    <xf numFmtId="0" fontId="16" fillId="0" borderId="23" xfId="0" applyFont="1" applyBorder="1" applyAlignment="1">
      <alignment horizontal="left" vertical="center" wrapText="1" indent="1"/>
    </xf>
    <xf numFmtId="0" fontId="16" fillId="0" borderId="26" xfId="0" applyFont="1" applyBorder="1" applyAlignment="1">
      <alignment horizontal="left" vertical="center" wrapText="1" indent="1"/>
    </xf>
    <xf numFmtId="0" fontId="16" fillId="0" borderId="24" xfId="0" applyFont="1" applyBorder="1" applyAlignment="1">
      <alignment horizontal="left" vertical="center" wrapText="1" indent="1"/>
    </xf>
    <xf numFmtId="38" fontId="16" fillId="0" borderId="23" xfId="1" applyFont="1" applyBorder="1" applyAlignment="1">
      <alignment horizontal="right" vertical="center" wrapText="1" indent="1"/>
    </xf>
    <xf numFmtId="38" fontId="16" fillId="0" borderId="26" xfId="1" applyFont="1" applyBorder="1" applyAlignment="1">
      <alignment horizontal="right" vertical="center" wrapText="1" indent="1"/>
    </xf>
    <xf numFmtId="38" fontId="16" fillId="0" borderId="24" xfId="1" applyFont="1" applyBorder="1" applyAlignment="1">
      <alignment horizontal="right" vertical="center" wrapText="1" indent="1"/>
    </xf>
    <xf numFmtId="0" fontId="22" fillId="0" borderId="9" xfId="0" applyFont="1" applyBorder="1" applyAlignment="1">
      <alignment horizontal="left" vertical="top" wrapText="1" indent="1"/>
    </xf>
    <xf numFmtId="0" fontId="22" fillId="0" borderId="0" xfId="0" applyFont="1" applyBorder="1" applyAlignment="1">
      <alignment horizontal="left" vertical="top" wrapText="1" indent="1"/>
    </xf>
    <xf numFmtId="0" fontId="10" fillId="0" borderId="0" xfId="0" applyFont="1" applyAlignment="1">
      <alignment horizontal="left" vertical="center" wrapText="1" indent="1"/>
    </xf>
    <xf numFmtId="0" fontId="10" fillId="0" borderId="1"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11" xfId="0" applyFont="1" applyBorder="1" applyAlignment="1">
      <alignment horizontal="left" vertical="center" indent="1"/>
    </xf>
    <xf numFmtId="0" fontId="16" fillId="0" borderId="6"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9" xfId="0" applyFont="1" applyBorder="1" applyAlignment="1">
      <alignment horizontal="left" vertical="center" wrapText="1" indent="1"/>
    </xf>
    <xf numFmtId="0" fontId="16" fillId="0" borderId="10" xfId="0" applyFont="1" applyBorder="1" applyAlignment="1">
      <alignment horizontal="left" vertical="center" wrapText="1" indent="1"/>
    </xf>
    <xf numFmtId="0" fontId="16" fillId="0" borderId="4" xfId="0" applyFont="1" applyBorder="1" applyAlignment="1">
      <alignment horizontal="left" vertical="center" wrapText="1" indent="1"/>
    </xf>
    <xf numFmtId="0" fontId="16" fillId="0" borderId="12" xfId="0" applyFont="1" applyBorder="1" applyAlignment="1">
      <alignment horizontal="left" vertical="center" wrapText="1" indent="1"/>
    </xf>
    <xf numFmtId="177" fontId="16" fillId="0" borderId="2" xfId="0" applyNumberFormat="1" applyFont="1" applyFill="1" applyBorder="1" applyAlignment="1">
      <alignment horizontal="right" vertical="center" wrapText="1" indent="1"/>
    </xf>
    <xf numFmtId="177" fontId="16" fillId="0" borderId="3" xfId="0" applyNumberFormat="1" applyFont="1" applyFill="1" applyBorder="1" applyAlignment="1">
      <alignment horizontal="right" vertical="center" wrapText="1" indent="1"/>
    </xf>
    <xf numFmtId="177" fontId="16" fillId="0" borderId="2" xfId="0" applyNumberFormat="1" applyFont="1" applyFill="1" applyBorder="1" applyAlignment="1">
      <alignment horizontal="left" vertical="center" wrapText="1" indent="1"/>
    </xf>
    <xf numFmtId="177" fontId="16" fillId="0" borderId="3" xfId="0" applyNumberFormat="1" applyFont="1" applyFill="1" applyBorder="1" applyAlignment="1">
      <alignment horizontal="left" vertical="center" wrapText="1" indent="1"/>
    </xf>
    <xf numFmtId="0" fontId="3" fillId="2" borderId="6" xfId="0" applyFont="1" applyFill="1" applyBorder="1" applyAlignment="1">
      <alignment horizontal="left" vertical="top" indent="1"/>
    </xf>
    <xf numFmtId="0" fontId="3" fillId="2" borderId="7" xfId="0" applyFont="1" applyFill="1" applyBorder="1" applyAlignment="1">
      <alignment horizontal="left" vertical="top" indent="1"/>
    </xf>
    <xf numFmtId="0" fontId="3" fillId="2" borderId="8" xfId="0" applyFont="1" applyFill="1" applyBorder="1" applyAlignment="1">
      <alignment horizontal="left" vertical="top" indent="1"/>
    </xf>
    <xf numFmtId="0" fontId="3" fillId="2" borderId="9" xfId="0" applyFont="1" applyFill="1" applyBorder="1" applyAlignment="1">
      <alignment horizontal="left" vertical="top" indent="1"/>
    </xf>
    <xf numFmtId="0" fontId="3" fillId="2" borderId="0" xfId="0" applyFont="1" applyFill="1" applyBorder="1" applyAlignment="1">
      <alignment horizontal="left" vertical="top" indent="1"/>
    </xf>
    <xf numFmtId="0" fontId="3" fillId="2" borderId="10" xfId="0" applyFont="1" applyFill="1" applyBorder="1" applyAlignment="1">
      <alignment horizontal="left" vertical="top" indent="1"/>
    </xf>
    <xf numFmtId="0" fontId="3" fillId="2" borderId="4" xfId="0" applyFont="1" applyFill="1" applyBorder="1" applyAlignment="1">
      <alignment horizontal="left" vertical="top" indent="1"/>
    </xf>
    <xf numFmtId="0" fontId="3" fillId="2" borderId="11" xfId="0" applyFont="1" applyFill="1" applyBorder="1" applyAlignment="1">
      <alignment horizontal="left" vertical="top" indent="1"/>
    </xf>
    <xf numFmtId="0" fontId="3" fillId="2" borderId="12" xfId="0" applyFont="1" applyFill="1" applyBorder="1" applyAlignment="1">
      <alignment horizontal="left" vertical="top" indent="1"/>
    </xf>
    <xf numFmtId="0" fontId="3" fillId="0" borderId="9" xfId="0" applyFont="1" applyBorder="1" applyAlignment="1">
      <alignment horizontal="left" vertical="center" wrapText="1" indent="1"/>
    </xf>
    <xf numFmtId="177" fontId="16" fillId="0" borderId="23" xfId="0" applyNumberFormat="1" applyFont="1" applyBorder="1" applyAlignment="1">
      <alignment horizontal="left" vertical="center" wrapText="1" indent="1"/>
    </xf>
    <xf numFmtId="177" fontId="16" fillId="0" borderId="24" xfId="0" applyNumberFormat="1" applyFont="1" applyBorder="1" applyAlignment="1">
      <alignment horizontal="left" vertical="center" wrapText="1" indent="1"/>
    </xf>
    <xf numFmtId="177" fontId="16" fillId="2" borderId="16" xfId="0" applyNumberFormat="1" applyFont="1" applyFill="1" applyBorder="1" applyAlignment="1">
      <alignment horizontal="left" vertical="center" wrapText="1" indent="1"/>
    </xf>
    <xf numFmtId="0" fontId="0" fillId="0" borderId="25" xfId="0" applyBorder="1" applyAlignment="1">
      <alignment horizontal="left" vertical="center" wrapText="1" indent="1"/>
    </xf>
    <xf numFmtId="177" fontId="16" fillId="2" borderId="20" xfId="0" applyNumberFormat="1" applyFont="1" applyFill="1" applyBorder="1" applyAlignment="1">
      <alignment horizontal="left" vertical="center" wrapText="1" indent="1"/>
    </xf>
    <xf numFmtId="177" fontId="16" fillId="2" borderId="22" xfId="0" applyNumberFormat="1" applyFont="1" applyFill="1" applyBorder="1" applyAlignment="1">
      <alignment horizontal="left" vertical="center" wrapText="1" indent="1"/>
    </xf>
    <xf numFmtId="177" fontId="16" fillId="2" borderId="16" xfId="0" applyNumberFormat="1" applyFont="1" applyFill="1" applyBorder="1" applyAlignment="1">
      <alignment horizontal="right" vertical="center" wrapText="1" indent="1"/>
    </xf>
    <xf numFmtId="0" fontId="0" fillId="0" borderId="25" xfId="0" applyBorder="1" applyAlignment="1">
      <alignment horizontal="right" vertical="center" wrapText="1" indent="1"/>
    </xf>
    <xf numFmtId="177" fontId="16" fillId="2" borderId="20" xfId="0" applyNumberFormat="1" applyFont="1" applyFill="1" applyBorder="1" applyAlignment="1">
      <alignment horizontal="right" vertical="center" wrapText="1" indent="1"/>
    </xf>
    <xf numFmtId="0" fontId="0" fillId="0" borderId="22" xfId="0" applyBorder="1" applyAlignment="1">
      <alignment horizontal="right" vertical="center" wrapText="1" indent="1"/>
    </xf>
    <xf numFmtId="0" fontId="3" fillId="0" borderId="11" xfId="0" applyFont="1" applyFill="1" applyBorder="1" applyAlignment="1">
      <alignment horizontal="left" vertical="center" indent="1"/>
    </xf>
    <xf numFmtId="0" fontId="5" fillId="0" borderId="0" xfId="0" applyFont="1" applyAlignment="1">
      <alignment horizontal="left" vertical="center" indent="1"/>
    </xf>
    <xf numFmtId="38" fontId="3" fillId="0" borderId="2" xfId="1" applyFont="1" applyBorder="1" applyAlignment="1">
      <alignment horizontal="right" vertical="center" indent="1"/>
    </xf>
    <xf numFmtId="38" fontId="3" fillId="0" borderId="3" xfId="1" applyFont="1" applyBorder="1" applyAlignment="1">
      <alignment horizontal="right" vertical="center" indent="1"/>
    </xf>
    <xf numFmtId="0" fontId="3" fillId="0" borderId="2" xfId="0" applyFont="1" applyBorder="1" applyAlignment="1">
      <alignment horizontal="left" vertical="top" wrapText="1" indent="1"/>
    </xf>
    <xf numFmtId="0" fontId="3" fillId="0" borderId="3" xfId="0" applyFont="1" applyBorder="1" applyAlignment="1">
      <alignment horizontal="left" vertical="top" wrapText="1" indent="1"/>
    </xf>
    <xf numFmtId="176" fontId="10" fillId="0" borderId="1" xfId="0" applyNumberFormat="1" applyFont="1" applyBorder="1" applyAlignment="1">
      <alignment horizontal="right" vertical="center" wrapText="1" indent="1"/>
    </xf>
    <xf numFmtId="0" fontId="8" fillId="0" borderId="0" xfId="0" applyFont="1" applyAlignment="1">
      <alignment horizontal="left" vertical="center"/>
    </xf>
    <xf numFmtId="0" fontId="8" fillId="0" borderId="6" xfId="0" applyFont="1" applyBorder="1" applyAlignment="1">
      <alignment horizontal="left" vertical="top" wrapText="1"/>
    </xf>
    <xf numFmtId="0" fontId="8" fillId="0" borderId="9" xfId="0" applyFont="1" applyBorder="1" applyAlignment="1">
      <alignment horizontal="left" vertical="top" wrapText="1"/>
    </xf>
    <xf numFmtId="0" fontId="8" fillId="0" borderId="4" xfId="0" applyFont="1" applyBorder="1" applyAlignment="1">
      <alignment horizontal="left" vertical="top" wrapText="1"/>
    </xf>
    <xf numFmtId="0" fontId="12" fillId="0" borderId="0" xfId="0" applyFont="1" applyAlignment="1">
      <alignment horizontal="center" vertical="center"/>
    </xf>
    <xf numFmtId="0" fontId="8" fillId="0" borderId="11" xfId="0" applyFont="1" applyBorder="1" applyAlignment="1">
      <alignment horizontal="right" vertical="center"/>
    </xf>
    <xf numFmtId="0" fontId="3" fillId="0" borderId="0" xfId="0" applyFont="1" applyBorder="1" applyAlignment="1">
      <alignment horizontal="left" vertical="center"/>
    </xf>
    <xf numFmtId="0" fontId="5" fillId="0" borderId="0" xfId="0" applyFont="1" applyAlignment="1">
      <alignment horizontal="left" vertical="center"/>
    </xf>
    <xf numFmtId="0" fontId="9" fillId="0" borderId="0" xfId="0" applyFont="1" applyAlignment="1">
      <alignment horizontal="left" vertical="center"/>
    </xf>
    <xf numFmtId="0" fontId="3" fillId="0" borderId="0" xfId="0" applyFont="1" applyAlignment="1">
      <alignment horizontal="center"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0" fillId="0" borderId="0" xfId="0" applyFont="1" applyAlignment="1">
      <alignment horizontal="left" vertical="center" wrapText="1"/>
    </xf>
    <xf numFmtId="0" fontId="5" fillId="0" borderId="0" xfId="0" applyFont="1" applyBorder="1" applyAlignment="1">
      <alignment horizontal="center" vertical="center" wrapText="1"/>
    </xf>
    <xf numFmtId="0" fontId="30" fillId="0" borderId="0" xfId="0" applyFont="1" applyBorder="1" applyAlignment="1">
      <alignment horizontal="left" vertical="center"/>
    </xf>
    <xf numFmtId="0" fontId="6" fillId="0" borderId="7"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1">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B26" lockText="1" noThreeD="1"/>
</file>

<file path=xl/ctrlProps/ctrlProp9.xml><?xml version="1.0" encoding="utf-8"?>
<formControlPr xmlns="http://schemas.microsoft.com/office/spreadsheetml/2009/9/main" objectType="CheckBox" fmlaLink="B26" lockText="1" noThreeD="1"/>
</file>

<file path=xl/drawings/drawing1.xml><?xml version="1.0" encoding="utf-8"?>
<xdr:wsDr xmlns:xdr="http://schemas.openxmlformats.org/drawingml/2006/spreadsheetDrawing" xmlns:a="http://schemas.openxmlformats.org/drawingml/2006/main">
  <xdr:twoCellAnchor>
    <xdr:from>
      <xdr:col>3</xdr:col>
      <xdr:colOff>57151</xdr:colOff>
      <xdr:row>76</xdr:row>
      <xdr:rowOff>6667</xdr:rowOff>
    </xdr:from>
    <xdr:to>
      <xdr:col>3</xdr:col>
      <xdr:colOff>857251</xdr:colOff>
      <xdr:row>77</xdr:row>
      <xdr:rowOff>11430</xdr:rowOff>
    </xdr:to>
    <xdr:sp macro="" textlink="">
      <xdr:nvSpPr>
        <xdr:cNvPr id="2" name="テキスト ボックス 1">
          <a:extLst>
            <a:ext uri="{FF2B5EF4-FFF2-40B4-BE49-F238E27FC236}">
              <a16:creationId xmlns:a16="http://schemas.microsoft.com/office/drawing/2014/main" id="{E240D158-A0FB-C104-1D97-D7EEE2F33E48}"/>
            </a:ext>
          </a:extLst>
        </xdr:cNvPr>
        <xdr:cNvSpPr txBox="1"/>
      </xdr:nvSpPr>
      <xdr:spPr>
        <a:xfrm>
          <a:off x="1177291" y="20687347"/>
          <a:ext cx="800100" cy="233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kern="1200">
              <a:latin typeface="游明朝" panose="02020400000000000000" pitchFamily="18" charset="-128"/>
              <a:ea typeface="游明朝" panose="02020400000000000000" pitchFamily="18" charset="-128"/>
            </a:rPr>
            <a:t>補助金計</a:t>
          </a:r>
        </a:p>
      </xdr:txBody>
    </xdr:sp>
    <xdr:clientData/>
  </xdr:twoCellAnchor>
  <mc:AlternateContent xmlns:mc="http://schemas.openxmlformats.org/markup-compatibility/2006">
    <mc:Choice xmlns:a14="http://schemas.microsoft.com/office/drawing/2010/main" Requires="a14">
      <xdr:twoCellAnchor editAs="oneCell">
        <xdr:from>
          <xdr:col>1</xdr:col>
          <xdr:colOff>53340</xdr:colOff>
          <xdr:row>103</xdr:row>
          <xdr:rowOff>22860</xdr:rowOff>
        </xdr:from>
        <xdr:to>
          <xdr:col>1</xdr:col>
          <xdr:colOff>243840</xdr:colOff>
          <xdr:row>103</xdr:row>
          <xdr:rowOff>182880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104</xdr:row>
          <xdr:rowOff>15240</xdr:rowOff>
        </xdr:from>
        <xdr:to>
          <xdr:col>1</xdr:col>
          <xdr:colOff>243840</xdr:colOff>
          <xdr:row>104</xdr:row>
          <xdr:rowOff>182880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53340</xdr:colOff>
      <xdr:row>6</xdr:row>
      <xdr:rowOff>137160</xdr:rowOff>
    </xdr:from>
    <xdr:to>
      <xdr:col>8</xdr:col>
      <xdr:colOff>266700</xdr:colOff>
      <xdr:row>6</xdr:row>
      <xdr:rowOff>137160</xdr:rowOff>
    </xdr:to>
    <xdr:cxnSp macro="">
      <xdr:nvCxnSpPr>
        <xdr:cNvPr id="4" name="直線矢印コネクタ 3">
          <a:extLst>
            <a:ext uri="{FF2B5EF4-FFF2-40B4-BE49-F238E27FC236}">
              <a16:creationId xmlns:a16="http://schemas.microsoft.com/office/drawing/2014/main" id="{9167A2ED-57EF-B8B0-53FA-5D84B6FF8D73}"/>
            </a:ext>
          </a:extLst>
        </xdr:cNvPr>
        <xdr:cNvCxnSpPr/>
      </xdr:nvCxnSpPr>
      <xdr:spPr>
        <a:xfrm flipH="1">
          <a:off x="6195060" y="1402080"/>
          <a:ext cx="213360" cy="0"/>
        </a:xfrm>
        <a:prstGeom prst="straightConnector1">
          <a:avLst/>
        </a:prstGeom>
        <a:ln w="158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xdr:colOff>
      <xdr:row>6</xdr:row>
      <xdr:rowOff>144780</xdr:rowOff>
    </xdr:from>
    <xdr:to>
      <xdr:col>8</xdr:col>
      <xdr:colOff>190500</xdr:colOff>
      <xdr:row>27</xdr:row>
      <xdr:rowOff>121920</xdr:rowOff>
    </xdr:to>
    <xdr:sp macro="" textlink="">
      <xdr:nvSpPr>
        <xdr:cNvPr id="5" name="フリーフォーム: 図形 4">
          <a:extLst>
            <a:ext uri="{FF2B5EF4-FFF2-40B4-BE49-F238E27FC236}">
              <a16:creationId xmlns:a16="http://schemas.microsoft.com/office/drawing/2014/main" id="{185211A7-3281-0132-A36C-7A3ACB954087}"/>
            </a:ext>
          </a:extLst>
        </xdr:cNvPr>
        <xdr:cNvSpPr/>
      </xdr:nvSpPr>
      <xdr:spPr>
        <a:xfrm>
          <a:off x="6172200" y="1409700"/>
          <a:ext cx="160020" cy="2964180"/>
        </a:xfrm>
        <a:custGeom>
          <a:avLst/>
          <a:gdLst>
            <a:gd name="connsiteX0" fmla="*/ 708660 w 708660"/>
            <a:gd name="connsiteY0" fmla="*/ 0 h 2964180"/>
            <a:gd name="connsiteX1" fmla="*/ 708660 w 708660"/>
            <a:gd name="connsiteY1" fmla="*/ 2964180 h 2964180"/>
            <a:gd name="connsiteX2" fmla="*/ 0 w 708660"/>
            <a:gd name="connsiteY2" fmla="*/ 2964180 h 2964180"/>
          </a:gdLst>
          <a:ahLst/>
          <a:cxnLst>
            <a:cxn ang="0">
              <a:pos x="connsiteX0" y="connsiteY0"/>
            </a:cxn>
            <a:cxn ang="0">
              <a:pos x="connsiteX1" y="connsiteY1"/>
            </a:cxn>
            <a:cxn ang="0">
              <a:pos x="connsiteX2" y="connsiteY2"/>
            </a:cxn>
          </a:cxnLst>
          <a:rect l="l" t="t" r="r" b="b"/>
          <a:pathLst>
            <a:path w="708660" h="2964180">
              <a:moveTo>
                <a:pt x="708660" y="0"/>
              </a:moveTo>
              <a:lnTo>
                <a:pt x="708660" y="2964180"/>
              </a:lnTo>
              <a:lnTo>
                <a:pt x="0" y="2964180"/>
              </a:lnTo>
            </a:path>
          </a:pathLst>
        </a:custGeom>
        <a:ln w="15875"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2</xdr:col>
          <xdr:colOff>381000</xdr:colOff>
          <xdr:row>20</xdr:row>
          <xdr:rowOff>220980</xdr:rowOff>
        </xdr:from>
        <xdr:to>
          <xdr:col>2</xdr:col>
          <xdr:colOff>624840</xdr:colOff>
          <xdr:row>22</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23</xdr:row>
          <xdr:rowOff>213360</xdr:rowOff>
        </xdr:from>
        <xdr:to>
          <xdr:col>2</xdr:col>
          <xdr:colOff>624840</xdr:colOff>
          <xdr:row>25</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0</xdr:colOff>
      <xdr:row>5</xdr:row>
      <xdr:rowOff>15241</xdr:rowOff>
    </xdr:from>
    <xdr:ext cx="998220" cy="205739"/>
    <xdr:sp macro="" textlink="">
      <xdr:nvSpPr>
        <xdr:cNvPr id="2" name="テキスト ボックス 1">
          <a:extLst>
            <a:ext uri="{FF2B5EF4-FFF2-40B4-BE49-F238E27FC236}">
              <a16:creationId xmlns:a16="http://schemas.microsoft.com/office/drawing/2014/main" id="{6D92A061-991E-DF25-9027-D727719F76DD}"/>
            </a:ext>
          </a:extLst>
        </xdr:cNvPr>
        <xdr:cNvSpPr txBox="1"/>
      </xdr:nvSpPr>
      <xdr:spPr>
        <a:xfrm>
          <a:off x="0" y="1234441"/>
          <a:ext cx="998220" cy="205739"/>
        </a:xfrm>
        <a:prstGeom prst="rect">
          <a:avLst/>
        </a:prstGeom>
        <a:noFill/>
        <a:ln w="31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kern="1200"/>
            <a:t>実施主体となる団体</a:t>
          </a:r>
          <a:endParaRPr kumimoji="1" lang="en-US" altLang="ja-JP" sz="800" kern="1200"/>
        </a:p>
        <a:p>
          <a:endParaRPr kumimoji="1" lang="ja-JP" altLang="en-US" sz="1100" kern="12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21</xdr:row>
          <xdr:rowOff>30480</xdr:rowOff>
        </xdr:from>
        <xdr:to>
          <xdr:col>0</xdr:col>
          <xdr:colOff>190500</xdr:colOff>
          <xdr:row>21</xdr:row>
          <xdr:rowOff>198120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30480</xdr:rowOff>
        </xdr:from>
        <xdr:to>
          <xdr:col>0</xdr:col>
          <xdr:colOff>190500</xdr:colOff>
          <xdr:row>22</xdr:row>
          <xdr:rowOff>198120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30480</xdr:rowOff>
        </xdr:from>
        <xdr:to>
          <xdr:col>0</xdr:col>
          <xdr:colOff>190500</xdr:colOff>
          <xdr:row>23</xdr:row>
          <xdr:rowOff>198120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30480</xdr:rowOff>
        </xdr:from>
        <xdr:to>
          <xdr:col>0</xdr:col>
          <xdr:colOff>190500</xdr:colOff>
          <xdr:row>24</xdr:row>
          <xdr:rowOff>198120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1890712</xdr:colOff>
      <xdr:row>73</xdr:row>
      <xdr:rowOff>214313</xdr:rowOff>
    </xdr:from>
    <xdr:to>
      <xdr:col>2</xdr:col>
      <xdr:colOff>747712</xdr:colOff>
      <xdr:row>75</xdr:row>
      <xdr:rowOff>1</xdr:rowOff>
    </xdr:to>
    <xdr:sp macro="" textlink="">
      <xdr:nvSpPr>
        <xdr:cNvPr id="3" name="テキスト ボックス 2">
          <a:extLst>
            <a:ext uri="{FF2B5EF4-FFF2-40B4-BE49-F238E27FC236}">
              <a16:creationId xmlns:a16="http://schemas.microsoft.com/office/drawing/2014/main" id="{D924FB85-9293-42D3-AA21-A1A4169B5AAA}"/>
            </a:ext>
          </a:extLst>
        </xdr:cNvPr>
        <xdr:cNvSpPr txBox="1"/>
      </xdr:nvSpPr>
      <xdr:spPr>
        <a:xfrm>
          <a:off x="2233612" y="20659726"/>
          <a:ext cx="800100"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kern="1200">
              <a:latin typeface="游明朝" panose="02020400000000000000" pitchFamily="18" charset="-128"/>
              <a:ea typeface="游明朝" panose="02020400000000000000" pitchFamily="18" charset="-128"/>
            </a:rPr>
            <a:t>補助金計</a:t>
          </a:r>
        </a:p>
      </xdr:txBody>
    </xdr:sp>
    <xdr:clientData/>
  </xdr:twoCellAnchor>
  <mc:AlternateContent xmlns:mc="http://schemas.openxmlformats.org/markup-compatibility/2006">
    <mc:Choice xmlns:a14="http://schemas.microsoft.com/office/drawing/2010/main" Requires="a14">
      <xdr:twoCellAnchor editAs="oneCell">
        <xdr:from>
          <xdr:col>1</xdr:col>
          <xdr:colOff>53340</xdr:colOff>
          <xdr:row>60</xdr:row>
          <xdr:rowOff>22860</xdr:rowOff>
        </xdr:from>
        <xdr:to>
          <xdr:col>1</xdr:col>
          <xdr:colOff>243840</xdr:colOff>
          <xdr:row>60</xdr:row>
          <xdr:rowOff>190500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B1F8-B54F-4A74-BD4E-440D0664D6DD}">
  <sheetPr>
    <tabColor rgb="FFFFFF00"/>
  </sheetPr>
  <dimension ref="A1:J138"/>
  <sheetViews>
    <sheetView workbookViewId="0">
      <selection activeCell="F11" sqref="F11"/>
    </sheetView>
  </sheetViews>
  <sheetFormatPr defaultColWidth="9.109375" defaultRowHeight="18" x14ac:dyDescent="0.45"/>
  <cols>
    <col min="1" max="1" width="9.109375" style="108"/>
    <col min="2" max="2" width="19" style="108" bestFit="1" customWidth="1"/>
    <col min="3" max="3" width="18.33203125" style="108" customWidth="1"/>
    <col min="4" max="4" width="11" style="108" customWidth="1"/>
    <col min="5" max="5" width="9.109375" style="108"/>
    <col min="6" max="6" width="12.77734375" style="108" customWidth="1"/>
    <col min="7" max="7" width="8.21875" style="108" customWidth="1"/>
    <col min="8" max="8" width="25.88671875" style="108" customWidth="1"/>
    <col min="9" max="9" width="14.21875" style="108" bestFit="1" customWidth="1"/>
    <col min="10" max="16384" width="9.109375" style="108"/>
  </cols>
  <sheetData>
    <row r="1" spans="1:4" x14ac:dyDescent="0.45">
      <c r="A1" s="107"/>
      <c r="B1" s="107"/>
      <c r="C1" s="107"/>
      <c r="D1" s="107"/>
    </row>
    <row r="2" spans="1:4" x14ac:dyDescent="0.45">
      <c r="A2" s="107"/>
      <c r="B2" s="107" t="s">
        <v>150</v>
      </c>
      <c r="C2" s="107"/>
      <c r="D2" s="107"/>
    </row>
    <row r="3" spans="1:4" x14ac:dyDescent="0.45">
      <c r="A3" s="107"/>
      <c r="B3" s="107"/>
      <c r="C3" s="107"/>
      <c r="D3" s="107"/>
    </row>
    <row r="4" spans="1:4" x14ac:dyDescent="0.45">
      <c r="A4" s="107"/>
      <c r="B4" s="109" t="s">
        <v>132</v>
      </c>
      <c r="C4" s="110">
        <v>46113</v>
      </c>
      <c r="D4" s="107"/>
    </row>
    <row r="5" spans="1:4" x14ac:dyDescent="0.45">
      <c r="A5" s="107"/>
      <c r="B5" s="109" t="s">
        <v>133</v>
      </c>
      <c r="C5" s="109" t="s">
        <v>357</v>
      </c>
      <c r="D5" s="107"/>
    </row>
    <row r="6" spans="1:4" x14ac:dyDescent="0.45">
      <c r="A6" s="107"/>
      <c r="B6" s="107"/>
      <c r="C6" s="107"/>
      <c r="D6" s="107"/>
    </row>
    <row r="9" spans="1:4" x14ac:dyDescent="0.45">
      <c r="A9" s="55" t="s">
        <v>151</v>
      </c>
    </row>
    <row r="10" spans="1:4" x14ac:dyDescent="0.45">
      <c r="A10" s="106" t="s">
        <v>310</v>
      </c>
    </row>
    <row r="11" spans="1:4" x14ac:dyDescent="0.45">
      <c r="A11" s="106" t="s">
        <v>224</v>
      </c>
    </row>
    <row r="12" spans="1:4" x14ac:dyDescent="0.45">
      <c r="A12" s="55" t="s">
        <v>225</v>
      </c>
    </row>
    <row r="13" spans="1:4" x14ac:dyDescent="0.45">
      <c r="A13" s="106" t="s">
        <v>226</v>
      </c>
    </row>
    <row r="14" spans="1:4" x14ac:dyDescent="0.45">
      <c r="A14" s="55"/>
    </row>
    <row r="15" spans="1:4" x14ac:dyDescent="0.45">
      <c r="A15" s="106" t="s">
        <v>324</v>
      </c>
    </row>
    <row r="16" spans="1:4" x14ac:dyDescent="0.45">
      <c r="A16" s="55"/>
    </row>
    <row r="17" spans="1:10" x14ac:dyDescent="0.45">
      <c r="A17" s="55" t="s">
        <v>332</v>
      </c>
    </row>
    <row r="18" spans="1:10" x14ac:dyDescent="0.45">
      <c r="A18" s="55" t="s">
        <v>333</v>
      </c>
    </row>
    <row r="19" spans="1:10" ht="18" customHeight="1" x14ac:dyDescent="0.45">
      <c r="A19" s="165" t="s">
        <v>152</v>
      </c>
      <c r="B19" s="165"/>
      <c r="C19" s="166" t="s">
        <v>153</v>
      </c>
      <c r="D19" s="167"/>
      <c r="E19" s="165" t="s">
        <v>154</v>
      </c>
      <c r="F19" s="165"/>
      <c r="G19"/>
      <c r="H19"/>
      <c r="I19"/>
      <c r="J19"/>
    </row>
    <row r="20" spans="1:10" ht="18" customHeight="1" x14ac:dyDescent="0.45">
      <c r="A20" s="168" t="s">
        <v>199</v>
      </c>
      <c r="B20" s="168"/>
      <c r="C20" s="170" t="s">
        <v>254</v>
      </c>
      <c r="D20" s="170"/>
      <c r="E20" s="168" t="s">
        <v>255</v>
      </c>
      <c r="F20" s="168"/>
      <c r="G20"/>
      <c r="H20"/>
      <c r="I20"/>
      <c r="J20"/>
    </row>
    <row r="21" spans="1:10" ht="18" customHeight="1" x14ac:dyDescent="0.45">
      <c r="A21" s="171" t="s">
        <v>256</v>
      </c>
      <c r="B21" s="172"/>
      <c r="C21" s="173" t="s">
        <v>306</v>
      </c>
      <c r="D21" s="174"/>
      <c r="E21" s="175" t="s">
        <v>307</v>
      </c>
      <c r="F21" s="176"/>
      <c r="G21"/>
      <c r="H21"/>
      <c r="I21"/>
      <c r="J21"/>
    </row>
    <row r="22" spans="1:10" ht="18" customHeight="1" x14ac:dyDescent="0.45">
      <c r="A22" s="169" t="s">
        <v>155</v>
      </c>
      <c r="B22" s="169"/>
      <c r="C22" s="170" t="s">
        <v>156</v>
      </c>
      <c r="D22" s="170"/>
      <c r="E22" s="168" t="s">
        <v>257</v>
      </c>
      <c r="F22" s="168"/>
      <c r="G22"/>
      <c r="H22"/>
      <c r="I22"/>
      <c r="J22"/>
    </row>
    <row r="23" spans="1:10" ht="18" customHeight="1" x14ac:dyDescent="0.45">
      <c r="A23" s="171" t="s">
        <v>292</v>
      </c>
      <c r="B23" s="172"/>
      <c r="C23" s="173" t="s">
        <v>299</v>
      </c>
      <c r="D23" s="174"/>
      <c r="E23" s="175" t="s">
        <v>293</v>
      </c>
      <c r="F23" s="176"/>
      <c r="G23"/>
      <c r="H23"/>
      <c r="I23"/>
      <c r="J23"/>
    </row>
    <row r="24" spans="1:10" ht="18" customHeight="1" x14ac:dyDescent="0.45">
      <c r="A24" s="169" t="s">
        <v>258</v>
      </c>
      <c r="B24" s="169"/>
      <c r="C24" s="170" t="s">
        <v>259</v>
      </c>
      <c r="D24" s="170"/>
      <c r="E24" s="168" t="s">
        <v>260</v>
      </c>
      <c r="F24" s="168"/>
      <c r="G24"/>
      <c r="H24"/>
      <c r="I24"/>
      <c r="J24"/>
    </row>
    <row r="25" spans="1:10" ht="18" customHeight="1" x14ac:dyDescent="0.45">
      <c r="A25" s="171" t="s">
        <v>157</v>
      </c>
      <c r="B25" s="172"/>
      <c r="C25" s="173" t="s">
        <v>158</v>
      </c>
      <c r="D25" s="174"/>
      <c r="E25" s="175" t="s">
        <v>159</v>
      </c>
      <c r="F25" s="176"/>
      <c r="G25"/>
      <c r="H25"/>
      <c r="I25"/>
      <c r="J25"/>
    </row>
    <row r="26" spans="1:10" ht="18" customHeight="1" x14ac:dyDescent="0.45">
      <c r="A26" s="169" t="s">
        <v>160</v>
      </c>
      <c r="B26" s="169"/>
      <c r="C26" s="170" t="s">
        <v>161</v>
      </c>
      <c r="D26" s="170"/>
      <c r="E26" s="168" t="s">
        <v>162</v>
      </c>
      <c r="F26" s="168"/>
      <c r="G26"/>
      <c r="H26"/>
      <c r="I26"/>
      <c r="J26"/>
    </row>
    <row r="27" spans="1:10" x14ac:dyDescent="0.45">
      <c r="A27" s="169" t="s">
        <v>309</v>
      </c>
      <c r="B27" s="169"/>
      <c r="C27" s="170" t="s">
        <v>328</v>
      </c>
      <c r="D27" s="170"/>
      <c r="E27" s="168" t="s">
        <v>329</v>
      </c>
      <c r="F27" s="168"/>
      <c r="G27"/>
      <c r="H27"/>
      <c r="I27"/>
      <c r="J27"/>
    </row>
    <row r="28" spans="1:10" ht="18" customHeight="1" x14ac:dyDescent="0.45">
      <c r="A28" s="169" t="s">
        <v>163</v>
      </c>
      <c r="B28" s="169"/>
      <c r="C28" s="170" t="s">
        <v>164</v>
      </c>
      <c r="D28" s="170"/>
      <c r="E28" s="168" t="s">
        <v>165</v>
      </c>
      <c r="F28" s="168"/>
      <c r="G28"/>
      <c r="H28"/>
      <c r="I28"/>
      <c r="J28"/>
    </row>
    <row r="29" spans="1:10" x14ac:dyDescent="0.45">
      <c r="A29" s="55"/>
    </row>
    <row r="30" spans="1:10" x14ac:dyDescent="0.45">
      <c r="A30" s="106" t="s">
        <v>201</v>
      </c>
    </row>
    <row r="31" spans="1:10" x14ac:dyDescent="0.45">
      <c r="A31" s="55"/>
    </row>
    <row r="32" spans="1:10" x14ac:dyDescent="0.45">
      <c r="A32" s="106" t="s">
        <v>166</v>
      </c>
    </row>
    <row r="33" spans="1:1" x14ac:dyDescent="0.45">
      <c r="A33" s="55"/>
    </row>
    <row r="34" spans="1:1" x14ac:dyDescent="0.45">
      <c r="A34" s="55" t="s">
        <v>326</v>
      </c>
    </row>
    <row r="35" spans="1:1" x14ac:dyDescent="0.45">
      <c r="A35" s="55" t="s">
        <v>325</v>
      </c>
    </row>
    <row r="36" spans="1:1" x14ac:dyDescent="0.45">
      <c r="A36" s="55"/>
    </row>
    <row r="37" spans="1:1" x14ac:dyDescent="0.45">
      <c r="A37" s="106" t="s">
        <v>167</v>
      </c>
    </row>
    <row r="38" spans="1:1" x14ac:dyDescent="0.45">
      <c r="A38" s="55"/>
    </row>
    <row r="39" spans="1:1" x14ac:dyDescent="0.45">
      <c r="A39" s="55" t="s">
        <v>268</v>
      </c>
    </row>
    <row r="40" spans="1:1" x14ac:dyDescent="0.45">
      <c r="A40" s="55" t="s">
        <v>337</v>
      </c>
    </row>
    <row r="41" spans="1:1" x14ac:dyDescent="0.45">
      <c r="A41" s="55" t="s">
        <v>338</v>
      </c>
    </row>
    <row r="42" spans="1:1" x14ac:dyDescent="0.45">
      <c r="A42" s="55"/>
    </row>
    <row r="43" spans="1:1" x14ac:dyDescent="0.45">
      <c r="A43" s="106" t="s">
        <v>210</v>
      </c>
    </row>
    <row r="44" spans="1:1" x14ac:dyDescent="0.45">
      <c r="A44" s="55"/>
    </row>
    <row r="45" spans="1:1" x14ac:dyDescent="0.45">
      <c r="A45" s="55" t="s">
        <v>168</v>
      </c>
    </row>
    <row r="46" spans="1:1" x14ac:dyDescent="0.45">
      <c r="A46" s="55" t="s">
        <v>215</v>
      </c>
    </row>
    <row r="47" spans="1:1" x14ac:dyDescent="0.45">
      <c r="A47" s="55" t="s">
        <v>269</v>
      </c>
    </row>
    <row r="48" spans="1:1" x14ac:dyDescent="0.45">
      <c r="A48" s="55"/>
    </row>
    <row r="49" spans="1:1" x14ac:dyDescent="0.45">
      <c r="A49" s="55" t="s">
        <v>214</v>
      </c>
    </row>
    <row r="50" spans="1:1" x14ac:dyDescent="0.45">
      <c r="A50" s="55"/>
    </row>
    <row r="51" spans="1:1" ht="15" customHeight="1" x14ac:dyDescent="0.45">
      <c r="A51" s="106" t="s">
        <v>169</v>
      </c>
    </row>
    <row r="52" spans="1:1" x14ac:dyDescent="0.45">
      <c r="A52" s="55"/>
    </row>
    <row r="53" spans="1:1" x14ac:dyDescent="0.45">
      <c r="A53" s="55" t="s">
        <v>196</v>
      </c>
    </row>
    <row r="54" spans="1:1" x14ac:dyDescent="0.45">
      <c r="A54" s="55" t="s">
        <v>170</v>
      </c>
    </row>
    <row r="55" spans="1:1" x14ac:dyDescent="0.45">
      <c r="A55" s="55" t="s">
        <v>311</v>
      </c>
    </row>
    <row r="56" spans="1:1" x14ac:dyDescent="0.45">
      <c r="A56" s="55" t="s">
        <v>312</v>
      </c>
    </row>
    <row r="57" spans="1:1" x14ac:dyDescent="0.45">
      <c r="A57" s="55"/>
    </row>
    <row r="58" spans="1:1" x14ac:dyDescent="0.45">
      <c r="A58" s="106" t="s">
        <v>315</v>
      </c>
    </row>
    <row r="59" spans="1:1" x14ac:dyDescent="0.45">
      <c r="A59" s="55"/>
    </row>
    <row r="60" spans="1:1" x14ac:dyDescent="0.45">
      <c r="A60" s="55" t="s">
        <v>339</v>
      </c>
    </row>
    <row r="61" spans="1:1" x14ac:dyDescent="0.45">
      <c r="A61" s="55"/>
    </row>
    <row r="62" spans="1:1" x14ac:dyDescent="0.45">
      <c r="A62" s="55"/>
    </row>
    <row r="63" spans="1:1" x14ac:dyDescent="0.45">
      <c r="A63" s="106" t="s">
        <v>314</v>
      </c>
    </row>
    <row r="64" spans="1:1" x14ac:dyDescent="0.45">
      <c r="A64" s="55"/>
    </row>
    <row r="65" spans="1:1" x14ac:dyDescent="0.45">
      <c r="A65" s="55" t="s">
        <v>313</v>
      </c>
    </row>
    <row r="66" spans="1:1" x14ac:dyDescent="0.45">
      <c r="A66" s="55" t="s">
        <v>316</v>
      </c>
    </row>
    <row r="67" spans="1:1" x14ac:dyDescent="0.45">
      <c r="A67" s="55" t="s">
        <v>317</v>
      </c>
    </row>
    <row r="68" spans="1:1" x14ac:dyDescent="0.45">
      <c r="A68" s="55" t="s">
        <v>171</v>
      </c>
    </row>
    <row r="69" spans="1:1" x14ac:dyDescent="0.45">
      <c r="A69" s="55" t="s">
        <v>197</v>
      </c>
    </row>
    <row r="70" spans="1:1" x14ac:dyDescent="0.45">
      <c r="A70" s="55"/>
    </row>
    <row r="71" spans="1:1" x14ac:dyDescent="0.45">
      <c r="A71" s="55"/>
    </row>
    <row r="72" spans="1:1" x14ac:dyDescent="0.45">
      <c r="A72" s="106" t="s">
        <v>318</v>
      </c>
    </row>
    <row r="73" spans="1:1" x14ac:dyDescent="0.45">
      <c r="A73" s="55"/>
    </row>
    <row r="74" spans="1:1" x14ac:dyDescent="0.45">
      <c r="A74" s="55" t="s">
        <v>272</v>
      </c>
    </row>
    <row r="75" spans="1:1" x14ac:dyDescent="0.45">
      <c r="A75" s="55"/>
    </row>
    <row r="76" spans="1:1" x14ac:dyDescent="0.45">
      <c r="A76" s="55"/>
    </row>
    <row r="77" spans="1:1" x14ac:dyDescent="0.45">
      <c r="A77" s="106" t="s">
        <v>319</v>
      </c>
    </row>
    <row r="78" spans="1:1" x14ac:dyDescent="0.45">
      <c r="A78" s="55"/>
    </row>
    <row r="79" spans="1:1" x14ac:dyDescent="0.45">
      <c r="A79" s="55" t="s">
        <v>273</v>
      </c>
    </row>
    <row r="80" spans="1:1" x14ac:dyDescent="0.45">
      <c r="A80" s="55"/>
    </row>
    <row r="81" spans="1:1" x14ac:dyDescent="0.45">
      <c r="A81" s="55" t="s">
        <v>172</v>
      </c>
    </row>
    <row r="82" spans="1:1" x14ac:dyDescent="0.45">
      <c r="A82" s="55" t="s">
        <v>173</v>
      </c>
    </row>
    <row r="83" spans="1:1" x14ac:dyDescent="0.45">
      <c r="A83" s="55" t="s">
        <v>174</v>
      </c>
    </row>
    <row r="84" spans="1:1" x14ac:dyDescent="0.45">
      <c r="A84" s="55"/>
    </row>
    <row r="85" spans="1:1" x14ac:dyDescent="0.45">
      <c r="A85" s="106" t="s">
        <v>175</v>
      </c>
    </row>
    <row r="86" spans="1:1" x14ac:dyDescent="0.45">
      <c r="A86" s="55"/>
    </row>
    <row r="87" spans="1:1" x14ac:dyDescent="0.45">
      <c r="A87" s="55" t="s">
        <v>176</v>
      </c>
    </row>
    <row r="88" spans="1:1" x14ac:dyDescent="0.45">
      <c r="A88" s="55" t="s">
        <v>177</v>
      </c>
    </row>
    <row r="89" spans="1:1" x14ac:dyDescent="0.45">
      <c r="A89" s="55"/>
    </row>
    <row r="90" spans="1:1" x14ac:dyDescent="0.45">
      <c r="A90" s="55"/>
    </row>
    <row r="91" spans="1:1" x14ac:dyDescent="0.45">
      <c r="A91" s="106" t="s">
        <v>274</v>
      </c>
    </row>
    <row r="92" spans="1:1" x14ac:dyDescent="0.45">
      <c r="A92" s="55"/>
    </row>
    <row r="93" spans="1:1" x14ac:dyDescent="0.45">
      <c r="A93" s="106" t="s">
        <v>178</v>
      </c>
    </row>
    <row r="94" spans="1:1" x14ac:dyDescent="0.45">
      <c r="A94" s="55"/>
    </row>
    <row r="95" spans="1:1" x14ac:dyDescent="0.45">
      <c r="A95" s="55" t="s">
        <v>198</v>
      </c>
    </row>
    <row r="96" spans="1:1" x14ac:dyDescent="0.45">
      <c r="A96" s="55" t="s">
        <v>179</v>
      </c>
    </row>
    <row r="97" spans="1:1" x14ac:dyDescent="0.45">
      <c r="A97" s="55"/>
    </row>
    <row r="98" spans="1:1" x14ac:dyDescent="0.45">
      <c r="A98" s="106" t="s">
        <v>180</v>
      </c>
    </row>
    <row r="99" spans="1:1" x14ac:dyDescent="0.45">
      <c r="A99" s="55"/>
    </row>
    <row r="100" spans="1:1" x14ac:dyDescent="0.45">
      <c r="A100" s="55" t="s">
        <v>181</v>
      </c>
    </row>
    <row r="101" spans="1:1" x14ac:dyDescent="0.45">
      <c r="A101" s="55" t="s">
        <v>182</v>
      </c>
    </row>
    <row r="102" spans="1:1" x14ac:dyDescent="0.45">
      <c r="A102" s="55" t="s">
        <v>183</v>
      </c>
    </row>
    <row r="103" spans="1:1" x14ac:dyDescent="0.45">
      <c r="A103" s="55" t="s">
        <v>320</v>
      </c>
    </row>
    <row r="104" spans="1:1" x14ac:dyDescent="0.45">
      <c r="A104" s="55"/>
    </row>
    <row r="105" spans="1:1" x14ac:dyDescent="0.45">
      <c r="A105" s="106" t="s">
        <v>184</v>
      </c>
    </row>
    <row r="106" spans="1:1" x14ac:dyDescent="0.45">
      <c r="A106" s="55"/>
    </row>
    <row r="107" spans="1:1" x14ac:dyDescent="0.45">
      <c r="A107" s="55" t="s">
        <v>185</v>
      </c>
    </row>
    <row r="108" spans="1:1" x14ac:dyDescent="0.45">
      <c r="A108" s="55" t="s">
        <v>186</v>
      </c>
    </row>
    <row r="109" spans="1:1" x14ac:dyDescent="0.45">
      <c r="A109" s="55" t="s">
        <v>187</v>
      </c>
    </row>
    <row r="110" spans="1:1" x14ac:dyDescent="0.45">
      <c r="A110" s="55"/>
    </row>
    <row r="111" spans="1:1" x14ac:dyDescent="0.45">
      <c r="A111" s="55"/>
    </row>
    <row r="112" spans="1:1" x14ac:dyDescent="0.45">
      <c r="A112" s="106" t="s">
        <v>331</v>
      </c>
    </row>
    <row r="113" spans="1:2" x14ac:dyDescent="0.45">
      <c r="A113" s="55"/>
    </row>
    <row r="114" spans="1:2" x14ac:dyDescent="0.45">
      <c r="A114" s="55" t="s">
        <v>190</v>
      </c>
    </row>
    <row r="115" spans="1:2" x14ac:dyDescent="0.45">
      <c r="A115" s="55"/>
      <c r="B115" s="55" t="s">
        <v>191</v>
      </c>
    </row>
    <row r="116" spans="1:2" x14ac:dyDescent="0.45">
      <c r="B116" s="108" t="s">
        <v>322</v>
      </c>
    </row>
    <row r="117" spans="1:2" x14ac:dyDescent="0.45">
      <c r="A117" s="55"/>
      <c r="B117" s="108" t="s">
        <v>340</v>
      </c>
    </row>
    <row r="118" spans="1:2" x14ac:dyDescent="0.45">
      <c r="A118" s="55"/>
    </row>
    <row r="119" spans="1:2" x14ac:dyDescent="0.45">
      <c r="A119" s="106" t="s">
        <v>192</v>
      </c>
    </row>
    <row r="120" spans="1:2" x14ac:dyDescent="0.45">
      <c r="A120" s="55"/>
    </row>
    <row r="121" spans="1:2" x14ac:dyDescent="0.45">
      <c r="A121" s="55" t="s">
        <v>193</v>
      </c>
    </row>
    <row r="122" spans="1:2" x14ac:dyDescent="0.45">
      <c r="A122" s="55" t="s">
        <v>194</v>
      </c>
    </row>
    <row r="123" spans="1:2" x14ac:dyDescent="0.45">
      <c r="A123" s="55" t="s">
        <v>195</v>
      </c>
    </row>
    <row r="124" spans="1:2" x14ac:dyDescent="0.45">
      <c r="A124" s="55"/>
    </row>
    <row r="125" spans="1:2" x14ac:dyDescent="0.45">
      <c r="A125" s="55"/>
    </row>
    <row r="126" spans="1:2" x14ac:dyDescent="0.45">
      <c r="A126" s="106" t="s">
        <v>321</v>
      </c>
    </row>
    <row r="127" spans="1:2" x14ac:dyDescent="0.45">
      <c r="A127" s="55"/>
    </row>
    <row r="128" spans="1:2" x14ac:dyDescent="0.45">
      <c r="A128" s="55" t="s">
        <v>323</v>
      </c>
    </row>
    <row r="129" spans="1:1" x14ac:dyDescent="0.45">
      <c r="A129" s="55" t="s">
        <v>188</v>
      </c>
    </row>
    <row r="130" spans="1:1" x14ac:dyDescent="0.45">
      <c r="A130" s="55" t="s">
        <v>189</v>
      </c>
    </row>
    <row r="131" spans="1:1" x14ac:dyDescent="0.45">
      <c r="A131" s="55"/>
    </row>
    <row r="132" spans="1:1" x14ac:dyDescent="0.45">
      <c r="A132" s="55"/>
    </row>
    <row r="133" spans="1:1" x14ac:dyDescent="0.45">
      <c r="A133" s="106" t="s">
        <v>275</v>
      </c>
    </row>
    <row r="134" spans="1:1" x14ac:dyDescent="0.45">
      <c r="A134" s="55"/>
    </row>
    <row r="135" spans="1:1" x14ac:dyDescent="0.45">
      <c r="A135" s="55" t="s">
        <v>276</v>
      </c>
    </row>
    <row r="136" spans="1:1" x14ac:dyDescent="0.45">
      <c r="A136" s="55" t="s">
        <v>343</v>
      </c>
    </row>
    <row r="137" spans="1:1" x14ac:dyDescent="0.45">
      <c r="A137" s="55" t="s">
        <v>342</v>
      </c>
    </row>
    <row r="138" spans="1:1" x14ac:dyDescent="0.45">
      <c r="A138" s="108" t="s">
        <v>341</v>
      </c>
    </row>
  </sheetData>
  <mergeCells count="30">
    <mergeCell ref="C23:D23"/>
    <mergeCell ref="E23:F23"/>
    <mergeCell ref="A25:B25"/>
    <mergeCell ref="A26:B26"/>
    <mergeCell ref="A28:B28"/>
    <mergeCell ref="A27:B27"/>
    <mergeCell ref="E25:F25"/>
    <mergeCell ref="E26:F26"/>
    <mergeCell ref="E28:F28"/>
    <mergeCell ref="E27:F27"/>
    <mergeCell ref="C27:D27"/>
    <mergeCell ref="C25:D25"/>
    <mergeCell ref="C26:D26"/>
    <mergeCell ref="C28:D28"/>
    <mergeCell ref="E19:F19"/>
    <mergeCell ref="A19:B19"/>
    <mergeCell ref="C19:D19"/>
    <mergeCell ref="E22:F22"/>
    <mergeCell ref="E24:F24"/>
    <mergeCell ref="A22:B22"/>
    <mergeCell ref="A24:B24"/>
    <mergeCell ref="A20:B20"/>
    <mergeCell ref="C20:D20"/>
    <mergeCell ref="E20:F20"/>
    <mergeCell ref="A21:B21"/>
    <mergeCell ref="C21:D21"/>
    <mergeCell ref="E21:F21"/>
    <mergeCell ref="C22:D22"/>
    <mergeCell ref="C24:D24"/>
    <mergeCell ref="A23:B23"/>
  </mergeCells>
  <phoneticPr fontId="1"/>
  <hyperlinks>
    <hyperlink ref="A21:B21" location="チェックリスト!A1" display="チェックリスト" xr:uid="{48A6883C-985E-4212-A3FA-9BAFDF9BC653}"/>
    <hyperlink ref="A22:B22" location="申請!A1" display="申請" xr:uid="{A9C7C260-93B4-4A97-8F8F-DBA40060F3AD}"/>
    <hyperlink ref="A23:B23" location="連携体の構成員一覧表!A1" display="連携体の構成員一覧表" xr:uid="{90C67927-2162-436E-AC1F-B1F2AD04BD5C}"/>
    <hyperlink ref="A24:B24" location="事前着手!A1" display="事前着手" xr:uid="{C841D9FF-779A-4474-ABFE-B24D0B85CE29}"/>
    <hyperlink ref="A25:B25" location="変更!A1" display="変更" xr:uid="{D1561CB3-7A0E-4BEA-86B1-5CE9A8886A1D}"/>
    <hyperlink ref="A26:B26" location="実績報告!A1" display="実績報告" xr:uid="{87257795-F567-4C40-9A9E-CB721DE8736B}"/>
    <hyperlink ref="A27:B27" location="収益納付報告書!A1" display="収納納付報告書" xr:uid="{79FFEB9A-69FA-44E4-B121-B52A1D88C614}"/>
    <hyperlink ref="A28:B28" location="'事業終了後実績報告 '!A1" display="事業終了後実績報告" xr:uid="{A47F6B67-2F55-4CDE-B136-B203680AD27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64500-5957-4AD4-93BC-F5F6F0275FB5}">
  <dimension ref="A1:G23"/>
  <sheetViews>
    <sheetView tabSelected="1" topLeftCell="A19" zoomScale="96" zoomScaleNormal="96" workbookViewId="0">
      <selection activeCell="A24" sqref="A24"/>
    </sheetView>
  </sheetViews>
  <sheetFormatPr defaultRowHeight="13.2" x14ac:dyDescent="0.2"/>
  <cols>
    <col min="1" max="1" width="3.88671875" style="69" customWidth="1"/>
    <col min="2" max="2" width="74.109375" customWidth="1"/>
    <col min="3" max="3" width="8.88671875" style="81"/>
    <col min="4" max="4" width="1.88671875" customWidth="1"/>
    <col min="5" max="5" width="5.33203125" customWidth="1"/>
    <col min="6" max="6" width="73.77734375" customWidth="1"/>
  </cols>
  <sheetData>
    <row r="1" spans="1:7" ht="33" customHeight="1" x14ac:dyDescent="0.2">
      <c r="B1" s="70" t="s">
        <v>294</v>
      </c>
      <c r="E1" s="69"/>
      <c r="F1" s="70" t="s">
        <v>301</v>
      </c>
      <c r="G1" s="81"/>
    </row>
    <row r="2" spans="1:7" ht="33" customHeight="1" x14ac:dyDescent="0.2">
      <c r="B2" s="92" t="s">
        <v>334</v>
      </c>
      <c r="E2" s="69"/>
      <c r="F2" s="92" t="s">
        <v>335</v>
      </c>
      <c r="G2" s="81"/>
    </row>
    <row r="3" spans="1:7" ht="30" customHeight="1" x14ac:dyDescent="0.2">
      <c r="A3" s="68"/>
      <c r="B3" s="68" t="s">
        <v>247</v>
      </c>
      <c r="C3" s="71" t="s">
        <v>295</v>
      </c>
      <c r="E3" s="68"/>
      <c r="F3" s="68" t="s">
        <v>247</v>
      </c>
      <c r="G3" s="71" t="s">
        <v>295</v>
      </c>
    </row>
    <row r="4" spans="1:7" ht="30" customHeight="1" x14ac:dyDescent="0.2">
      <c r="A4" s="68">
        <v>1</v>
      </c>
      <c r="B4" s="67" t="s">
        <v>253</v>
      </c>
      <c r="C4" s="71"/>
      <c r="E4" s="68">
        <v>1</v>
      </c>
      <c r="F4" s="67" t="s">
        <v>302</v>
      </c>
      <c r="G4" s="71"/>
    </row>
    <row r="5" spans="1:7" ht="30" customHeight="1" x14ac:dyDescent="0.2">
      <c r="A5" s="68">
        <v>2</v>
      </c>
      <c r="B5" s="67" t="s">
        <v>248</v>
      </c>
      <c r="C5" s="71"/>
      <c r="E5" s="68">
        <v>2</v>
      </c>
      <c r="F5" s="67" t="s">
        <v>303</v>
      </c>
      <c r="G5" s="71"/>
    </row>
    <row r="6" spans="1:7" ht="30" customHeight="1" x14ac:dyDescent="0.2">
      <c r="A6" s="68">
        <v>3</v>
      </c>
      <c r="B6" s="67" t="s">
        <v>370</v>
      </c>
      <c r="C6" s="71"/>
      <c r="E6" s="68">
        <v>3</v>
      </c>
      <c r="F6" s="67" t="s">
        <v>304</v>
      </c>
      <c r="G6" s="71"/>
    </row>
    <row r="7" spans="1:7" ht="30" customHeight="1" x14ac:dyDescent="0.2">
      <c r="A7" s="68">
        <v>4</v>
      </c>
      <c r="B7" s="67" t="s">
        <v>298</v>
      </c>
      <c r="C7" s="71"/>
      <c r="E7" s="68">
        <v>4</v>
      </c>
      <c r="F7" s="67" t="s">
        <v>363</v>
      </c>
      <c r="G7" s="71"/>
    </row>
    <row r="8" spans="1:7" ht="30" customHeight="1" x14ac:dyDescent="0.2">
      <c r="A8" s="68">
        <v>5</v>
      </c>
      <c r="B8" s="67" t="s">
        <v>308</v>
      </c>
      <c r="C8" s="71"/>
      <c r="E8" s="164">
        <v>5</v>
      </c>
      <c r="F8" s="105" t="s">
        <v>251</v>
      </c>
      <c r="G8" s="163"/>
    </row>
    <row r="9" spans="1:7" ht="30" customHeight="1" x14ac:dyDescent="0.2">
      <c r="A9" s="68">
        <v>6</v>
      </c>
      <c r="B9" s="67" t="s">
        <v>371</v>
      </c>
      <c r="C9" s="71"/>
      <c r="E9" s="177">
        <v>6</v>
      </c>
      <c r="F9" s="67" t="s">
        <v>364</v>
      </c>
      <c r="G9" s="179"/>
    </row>
    <row r="10" spans="1:7" ht="30" customHeight="1" x14ac:dyDescent="0.2">
      <c r="A10" s="68">
        <v>7</v>
      </c>
      <c r="B10" s="67" t="s">
        <v>372</v>
      </c>
      <c r="C10" s="71"/>
      <c r="E10" s="178"/>
      <c r="F10" s="67" t="s">
        <v>365</v>
      </c>
      <c r="G10" s="180"/>
    </row>
    <row r="11" spans="1:7" ht="30" customHeight="1" x14ac:dyDescent="0.2">
      <c r="A11" s="68">
        <v>8</v>
      </c>
      <c r="B11" s="67" t="s">
        <v>373</v>
      </c>
      <c r="C11" s="71"/>
      <c r="E11" s="68">
        <v>7</v>
      </c>
      <c r="F11" s="67" t="s">
        <v>305</v>
      </c>
      <c r="G11" s="71"/>
    </row>
    <row r="12" spans="1:7" ht="30" customHeight="1" x14ac:dyDescent="0.2">
      <c r="A12" s="68">
        <v>9</v>
      </c>
      <c r="B12" s="67" t="s">
        <v>249</v>
      </c>
      <c r="C12" s="71"/>
    </row>
    <row r="13" spans="1:7" ht="30" customHeight="1" x14ac:dyDescent="0.2">
      <c r="A13" s="68">
        <v>10</v>
      </c>
      <c r="B13" s="67" t="s">
        <v>374</v>
      </c>
      <c r="C13" s="71"/>
    </row>
    <row r="14" spans="1:7" ht="30" customHeight="1" x14ac:dyDescent="0.2">
      <c r="A14" s="68">
        <v>11</v>
      </c>
      <c r="B14" s="67" t="s">
        <v>375</v>
      </c>
      <c r="C14" s="71"/>
    </row>
    <row r="15" spans="1:7" ht="30" customHeight="1" x14ac:dyDescent="0.2">
      <c r="A15" s="68">
        <v>12</v>
      </c>
      <c r="B15" s="67" t="s">
        <v>376</v>
      </c>
      <c r="C15" s="71"/>
    </row>
    <row r="16" spans="1:7" ht="30" customHeight="1" x14ac:dyDescent="0.2">
      <c r="A16" s="68">
        <v>13</v>
      </c>
      <c r="B16" s="67" t="s">
        <v>377</v>
      </c>
      <c r="C16" s="71"/>
    </row>
    <row r="17" spans="1:3" ht="30" customHeight="1" x14ac:dyDescent="0.2">
      <c r="A17" s="68">
        <v>14</v>
      </c>
      <c r="B17" s="67" t="s">
        <v>250</v>
      </c>
      <c r="C17" s="71"/>
    </row>
    <row r="18" spans="1:3" ht="30" customHeight="1" x14ac:dyDescent="0.2">
      <c r="A18" s="68">
        <v>15</v>
      </c>
      <c r="B18" s="67" t="s">
        <v>251</v>
      </c>
      <c r="C18" s="71"/>
    </row>
    <row r="19" spans="1:3" ht="33.6" customHeight="1" x14ac:dyDescent="0.2">
      <c r="A19" s="68">
        <v>16</v>
      </c>
      <c r="B19" s="67" t="s">
        <v>252</v>
      </c>
      <c r="C19" s="71"/>
    </row>
    <row r="20" spans="1:3" ht="19.95" customHeight="1" x14ac:dyDescent="0.2">
      <c r="A20" s="499"/>
      <c r="B20" s="501" t="s">
        <v>366</v>
      </c>
      <c r="C20" s="501"/>
    </row>
    <row r="21" spans="1:3" ht="19.95" customHeight="1" x14ac:dyDescent="0.2">
      <c r="B21" s="500" t="s">
        <v>367</v>
      </c>
      <c r="C21" s="500"/>
    </row>
    <row r="22" spans="1:3" ht="38.4" customHeight="1" x14ac:dyDescent="0.2">
      <c r="B22" s="498" t="s">
        <v>368</v>
      </c>
      <c r="C22" s="498"/>
    </row>
    <row r="23" spans="1:3" ht="37.200000000000003" customHeight="1" x14ac:dyDescent="0.2">
      <c r="B23" s="498" t="s">
        <v>369</v>
      </c>
      <c r="C23" s="498"/>
    </row>
  </sheetData>
  <mergeCells count="6">
    <mergeCell ref="E9:E10"/>
    <mergeCell ref="G9:G10"/>
    <mergeCell ref="B21:C21"/>
    <mergeCell ref="B22:C22"/>
    <mergeCell ref="B23:C23"/>
    <mergeCell ref="B20:C20"/>
  </mergeCells>
  <phoneticPr fontId="1"/>
  <dataValidations count="1">
    <dataValidation type="list" allowBlank="1" showInputMessage="1" showErrorMessage="1" sqref="G4:G9 G11 C4:C19" xr:uid="{611ED671-B97E-4A9F-AAD7-9E33E6DB173F}">
      <formula1>"○,―"</formula1>
    </dataValidation>
  </dataValidations>
  <pageMargins left="0.70866141732283472" right="0.70866141732283472" top="0.74803149606299213" bottom="0.15748031496062992" header="0.31496062992125984" footer="0.31496062992125984"/>
  <pageSetup paperSize="9" fitToHeight="0" orientation="portrait" r:id="rId1"/>
  <rowBreaks count="1" manualBreakCount="1">
    <brk id="23"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17"/>
  <sheetViews>
    <sheetView topLeftCell="A100" zoomScaleNormal="100" workbookViewId="0">
      <selection activeCell="E10" sqref="E10"/>
    </sheetView>
  </sheetViews>
  <sheetFormatPr defaultColWidth="8.88671875" defaultRowHeight="18" x14ac:dyDescent="0.2"/>
  <cols>
    <col min="1" max="1" width="2.44140625" style="2" customWidth="1"/>
    <col min="2" max="2" width="4.33203125" style="2" customWidth="1"/>
    <col min="3" max="3" width="9.5546875" style="2" customWidth="1"/>
    <col min="4" max="4" width="18.33203125" style="2" customWidth="1"/>
    <col min="5" max="5" width="16.109375" style="2" customWidth="1"/>
    <col min="6" max="6" width="5.109375" style="2" customWidth="1"/>
    <col min="7" max="7" width="22" style="2" customWidth="1"/>
    <col min="8" max="8" width="11.6640625" style="2" customWidth="1"/>
    <col min="9" max="9" width="5.109375" style="2" customWidth="1"/>
    <col min="10" max="16384" width="8.88671875" style="2"/>
  </cols>
  <sheetData>
    <row r="1" spans="2:11" x14ac:dyDescent="0.2">
      <c r="B1" s="2" t="s">
        <v>0</v>
      </c>
      <c r="J1" s="2" t="s">
        <v>203</v>
      </c>
    </row>
    <row r="2" spans="2:11" x14ac:dyDescent="0.2">
      <c r="B2" s="2" t="s">
        <v>228</v>
      </c>
      <c r="J2" s="2" t="s">
        <v>202</v>
      </c>
    </row>
    <row r="3" spans="2:11" x14ac:dyDescent="0.2">
      <c r="F3" s="234">
        <v>46113</v>
      </c>
      <c r="G3" s="235"/>
      <c r="H3" s="235"/>
      <c r="J3" s="2" t="s">
        <v>246</v>
      </c>
    </row>
    <row r="4" spans="2:11" x14ac:dyDescent="0.2">
      <c r="B4" s="2" t="s">
        <v>8</v>
      </c>
    </row>
    <row r="5" spans="2:11" ht="10.050000000000001" customHeight="1" x14ac:dyDescent="0.2"/>
    <row r="7" spans="2:11" x14ac:dyDescent="0.2">
      <c r="D7" s="12"/>
      <c r="E7" s="12" t="s">
        <v>1</v>
      </c>
      <c r="F7" s="236" t="s">
        <v>261</v>
      </c>
      <c r="G7" s="236"/>
      <c r="H7" s="236"/>
      <c r="J7" s="2" t="s">
        <v>204</v>
      </c>
    </row>
    <row r="8" spans="2:11" x14ac:dyDescent="0.2">
      <c r="D8" s="12"/>
      <c r="E8" s="12" t="s">
        <v>2</v>
      </c>
      <c r="F8" s="236"/>
      <c r="G8" s="236"/>
      <c r="H8" s="236"/>
    </row>
    <row r="9" spans="2:11" x14ac:dyDescent="0.2">
      <c r="D9" s="12"/>
      <c r="E9" s="12" t="s">
        <v>3</v>
      </c>
      <c r="F9" s="236"/>
      <c r="G9" s="236"/>
      <c r="H9" s="236"/>
    </row>
    <row r="10" spans="2:11" x14ac:dyDescent="0.2">
      <c r="D10" s="12"/>
      <c r="E10" s="12" t="s">
        <v>4</v>
      </c>
      <c r="F10" s="236"/>
      <c r="G10" s="236"/>
      <c r="H10" s="236"/>
    </row>
    <row r="11" spans="2:11" x14ac:dyDescent="0.2">
      <c r="D11" s="12"/>
      <c r="E11" s="12" t="s">
        <v>5</v>
      </c>
      <c r="F11" s="236"/>
      <c r="G11" s="236"/>
      <c r="H11" s="236"/>
      <c r="K11" s="40" t="s">
        <v>134</v>
      </c>
    </row>
    <row r="12" spans="2:11" x14ac:dyDescent="0.2">
      <c r="D12" s="12"/>
      <c r="E12" s="12" t="s">
        <v>6</v>
      </c>
      <c r="F12" s="236"/>
      <c r="G12" s="236"/>
      <c r="H12" s="236"/>
    </row>
    <row r="13" spans="2:11" ht="16.8" customHeight="1" x14ac:dyDescent="0.2">
      <c r="E13" s="58" t="s">
        <v>245</v>
      </c>
      <c r="F13" s="183"/>
      <c r="G13" s="184"/>
      <c r="H13" s="184"/>
      <c r="J13" s="2" t="s">
        <v>327</v>
      </c>
    </row>
    <row r="15" spans="2:11" ht="19.8" x14ac:dyDescent="0.2">
      <c r="B15" s="210" t="str">
        <f>"令和" &amp; DBCS(YEAR(DATE(YEAR(F3) - (MONTH(F3) &lt; 4),4,1)) - 2018) &amp; "年度中小企業販路開拓等支援事業費補助金交付申請書"</f>
        <v>令和８年度中小企業販路開拓等支援事業費補助金交付申請書</v>
      </c>
      <c r="C15" s="210"/>
      <c r="D15" s="210"/>
      <c r="E15" s="210"/>
      <c r="F15" s="210"/>
      <c r="G15" s="210"/>
      <c r="H15" s="210"/>
    </row>
    <row r="16" spans="2:11" ht="10.050000000000001" customHeight="1" x14ac:dyDescent="0.2"/>
    <row r="17" spans="2:8" x14ac:dyDescent="0.2">
      <c r="B17" s="2" t="s">
        <v>9</v>
      </c>
    </row>
    <row r="19" spans="2:8" x14ac:dyDescent="0.2">
      <c r="B19" s="2" t="s">
        <v>38</v>
      </c>
      <c r="E19" s="209" t="s">
        <v>358</v>
      </c>
      <c r="F19" s="209"/>
      <c r="G19" s="209"/>
      <c r="H19" s="209"/>
    </row>
    <row r="20" spans="2:8" x14ac:dyDescent="0.2">
      <c r="E20" s="72"/>
      <c r="F20" s="72"/>
      <c r="G20" s="72"/>
      <c r="H20" s="72"/>
    </row>
    <row r="21" spans="2:8" x14ac:dyDescent="0.2">
      <c r="C21" s="63" t="s">
        <v>262</v>
      </c>
      <c r="D21" s="64"/>
      <c r="E21" s="73"/>
      <c r="F21" s="73"/>
      <c r="G21" s="74"/>
      <c r="H21" s="72"/>
    </row>
    <row r="22" spans="2:8" x14ac:dyDescent="0.2">
      <c r="C22" s="75"/>
      <c r="D22" s="45" t="s">
        <v>263</v>
      </c>
      <c r="E22" s="76" t="s">
        <v>266</v>
      </c>
      <c r="F22" s="56"/>
      <c r="G22" s="77"/>
      <c r="H22" s="72"/>
    </row>
    <row r="23" spans="2:8" x14ac:dyDescent="0.2">
      <c r="C23" s="65"/>
      <c r="D23" s="45"/>
      <c r="E23" s="76" t="s">
        <v>267</v>
      </c>
      <c r="F23" s="56"/>
      <c r="G23" s="77"/>
      <c r="H23" s="72"/>
    </row>
    <row r="24" spans="2:8" x14ac:dyDescent="0.2">
      <c r="C24" s="65"/>
      <c r="D24" s="45"/>
      <c r="E24" s="76" t="s">
        <v>264</v>
      </c>
      <c r="F24" s="56"/>
      <c r="G24" s="77"/>
      <c r="H24" s="72"/>
    </row>
    <row r="25" spans="2:8" x14ac:dyDescent="0.2">
      <c r="C25" s="78"/>
      <c r="D25" s="66" t="s">
        <v>265</v>
      </c>
      <c r="E25" s="60"/>
      <c r="F25" s="60"/>
      <c r="G25" s="79"/>
      <c r="H25" s="72"/>
    </row>
    <row r="26" spans="2:8" x14ac:dyDescent="0.2">
      <c r="E26" s="16"/>
      <c r="F26" s="16"/>
      <c r="G26" s="16"/>
      <c r="H26" s="16"/>
    </row>
    <row r="27" spans="2:8" x14ac:dyDescent="0.2">
      <c r="B27" s="2" t="s">
        <v>71</v>
      </c>
    </row>
    <row r="28" spans="2:8" ht="18" customHeight="1" x14ac:dyDescent="0.2">
      <c r="B28" s="237" t="s">
        <v>88</v>
      </c>
      <c r="C28" s="238"/>
      <c r="D28" s="239"/>
      <c r="E28" s="244">
        <f>E84</f>
        <v>0</v>
      </c>
      <c r="F28" s="245"/>
      <c r="G28" s="245"/>
      <c r="H28" s="246"/>
    </row>
    <row r="29" spans="2:8" ht="18" customHeight="1" x14ac:dyDescent="0.2">
      <c r="B29" s="237" t="s">
        <v>89</v>
      </c>
      <c r="C29" s="238"/>
      <c r="D29" s="239"/>
      <c r="E29" s="244">
        <f>E85</f>
        <v>0</v>
      </c>
      <c r="F29" s="245"/>
      <c r="G29" s="245"/>
      <c r="H29" s="246"/>
    </row>
    <row r="30" spans="2:8" ht="18" customHeight="1" x14ac:dyDescent="0.2">
      <c r="B30" s="237" t="s">
        <v>206</v>
      </c>
      <c r="C30" s="238"/>
      <c r="D30" s="239"/>
      <c r="E30" s="244">
        <f>E86</f>
        <v>0</v>
      </c>
      <c r="F30" s="245"/>
      <c r="G30" s="245"/>
      <c r="H30" s="246"/>
    </row>
    <row r="31" spans="2:8" ht="10.050000000000001" customHeight="1" x14ac:dyDescent="0.2"/>
    <row r="32" spans="2:8" x14ac:dyDescent="0.2">
      <c r="B32" s="200" t="s">
        <v>72</v>
      </c>
      <c r="C32" s="200"/>
      <c r="D32" s="200"/>
    </row>
    <row r="33" spans="1:10" x14ac:dyDescent="0.2">
      <c r="B33" s="231"/>
      <c r="C33" s="231"/>
      <c r="D33" s="231"/>
      <c r="E33" s="231"/>
      <c r="F33" s="231"/>
      <c r="G33" s="231"/>
      <c r="H33" s="231"/>
      <c r="J33" s="111" t="s">
        <v>330</v>
      </c>
    </row>
    <row r="34" spans="1:10" x14ac:dyDescent="0.2">
      <c r="J34" s="2" t="s">
        <v>277</v>
      </c>
    </row>
    <row r="35" spans="1:10" x14ac:dyDescent="0.2">
      <c r="B35" s="2" t="s">
        <v>73</v>
      </c>
    </row>
    <row r="36" spans="1:10" x14ac:dyDescent="0.2">
      <c r="B36" s="187" t="s">
        <v>74</v>
      </c>
      <c r="C36" s="187"/>
      <c r="D36" s="187"/>
      <c r="E36" s="231"/>
      <c r="F36" s="231"/>
      <c r="G36" s="231"/>
      <c r="H36" s="231"/>
    </row>
    <row r="37" spans="1:10" x14ac:dyDescent="0.2">
      <c r="B37" s="240" t="s">
        <v>75</v>
      </c>
      <c r="C37" s="241"/>
      <c r="D37" s="13" t="s">
        <v>79</v>
      </c>
      <c r="E37" s="232"/>
      <c r="F37" s="232"/>
      <c r="G37" s="232"/>
      <c r="H37" s="232"/>
      <c r="J37" s="2" t="s">
        <v>207</v>
      </c>
    </row>
    <row r="38" spans="1:10" x14ac:dyDescent="0.2">
      <c r="B38" s="242"/>
      <c r="C38" s="243"/>
      <c r="D38" s="13" t="s">
        <v>80</v>
      </c>
      <c r="E38" s="232"/>
      <c r="F38" s="232"/>
      <c r="G38" s="232"/>
      <c r="H38" s="232"/>
    </row>
    <row r="39" spans="1:10" x14ac:dyDescent="0.2">
      <c r="B39" s="187" t="s">
        <v>81</v>
      </c>
      <c r="C39" s="187"/>
      <c r="D39" s="187"/>
      <c r="E39" s="231"/>
      <c r="F39" s="231"/>
      <c r="G39" s="231"/>
      <c r="H39" s="231"/>
    </row>
    <row r="40" spans="1:10" x14ac:dyDescent="0.2">
      <c r="B40" s="187" t="s">
        <v>76</v>
      </c>
      <c r="C40" s="187"/>
      <c r="D40" s="187"/>
      <c r="E40" s="231"/>
      <c r="F40" s="231"/>
      <c r="G40" s="231"/>
      <c r="H40" s="231"/>
    </row>
    <row r="41" spans="1:10" ht="130.5" customHeight="1" x14ac:dyDescent="0.2">
      <c r="B41" s="250" t="s">
        <v>84</v>
      </c>
      <c r="C41" s="250"/>
      <c r="D41" s="250"/>
      <c r="E41" s="207"/>
      <c r="F41" s="207"/>
      <c r="G41" s="207"/>
      <c r="H41" s="207"/>
    </row>
    <row r="42" spans="1:10" x14ac:dyDescent="0.2">
      <c r="B42" s="187" t="s">
        <v>77</v>
      </c>
      <c r="C42" s="187"/>
      <c r="D42" s="187"/>
      <c r="E42" s="248" t="s">
        <v>218</v>
      </c>
      <c r="F42" s="248"/>
      <c r="G42" s="248"/>
      <c r="H42" s="248"/>
      <c r="J42" s="2" t="s">
        <v>205</v>
      </c>
    </row>
    <row r="43" spans="1:10" x14ac:dyDescent="0.2">
      <c r="B43" s="187" t="s">
        <v>78</v>
      </c>
      <c r="C43" s="187"/>
      <c r="D43" s="187"/>
      <c r="E43" s="248" t="s">
        <v>218</v>
      </c>
      <c r="F43" s="248"/>
      <c r="G43" s="248"/>
      <c r="H43" s="248"/>
    </row>
    <row r="44" spans="1:10" ht="37.950000000000003" customHeight="1" x14ac:dyDescent="0.2">
      <c r="B44" s="187" t="s">
        <v>144</v>
      </c>
      <c r="C44" s="187"/>
      <c r="D44" s="187"/>
      <c r="E44" s="54" t="s">
        <v>218</v>
      </c>
      <c r="F44" s="188" t="s">
        <v>223</v>
      </c>
      <c r="G44" s="189"/>
      <c r="H44" s="190"/>
      <c r="J44" s="2" t="s">
        <v>208</v>
      </c>
    </row>
    <row r="45" spans="1:10" ht="19.2" customHeight="1" x14ac:dyDescent="0.2">
      <c r="B45" s="59"/>
      <c r="C45" s="59"/>
      <c r="D45" s="59"/>
      <c r="E45" s="18"/>
      <c r="F45" s="80"/>
      <c r="G45" s="56"/>
      <c r="H45" s="56"/>
    </row>
    <row r="46" spans="1:10" x14ac:dyDescent="0.2">
      <c r="A46" s="200" t="s">
        <v>82</v>
      </c>
      <c r="B46" s="214"/>
      <c r="C46" s="214"/>
      <c r="D46" s="214"/>
      <c r="E46" s="214"/>
      <c r="F46" s="214"/>
      <c r="G46" s="214"/>
      <c r="H46" s="214"/>
    </row>
    <row r="47" spans="1:10" x14ac:dyDescent="0.2">
      <c r="A47" s="57" t="s">
        <v>270</v>
      </c>
      <c r="B47" s="66"/>
      <c r="C47" s="66"/>
      <c r="D47" s="66"/>
      <c r="E47" s="66"/>
      <c r="F47" s="66"/>
      <c r="G47" s="66"/>
      <c r="H47" s="66"/>
    </row>
    <row r="48" spans="1:10" ht="79.95" customHeight="1" x14ac:dyDescent="0.2">
      <c r="B48" s="206"/>
      <c r="C48" s="206"/>
      <c r="D48" s="206"/>
      <c r="E48" s="206"/>
      <c r="F48" s="206"/>
      <c r="G48" s="206"/>
      <c r="H48" s="206"/>
    </row>
    <row r="49" spans="1:18" ht="10.95" customHeight="1" x14ac:dyDescent="0.2">
      <c r="B49" s="17"/>
      <c r="C49" s="17"/>
      <c r="D49" s="17"/>
      <c r="E49" s="17"/>
      <c r="F49" s="17"/>
    </row>
    <row r="50" spans="1:18" x14ac:dyDescent="0.2">
      <c r="A50" s="200" t="s">
        <v>83</v>
      </c>
      <c r="B50" s="200"/>
      <c r="C50" s="200"/>
      <c r="D50" s="200"/>
      <c r="E50" s="200"/>
      <c r="F50" s="200"/>
      <c r="G50" s="200"/>
      <c r="H50" s="200"/>
    </row>
    <row r="51" spans="1:18" x14ac:dyDescent="0.2">
      <c r="B51" s="2" t="s">
        <v>99</v>
      </c>
    </row>
    <row r="52" spans="1:18" ht="56.25" customHeight="1" x14ac:dyDescent="0.2">
      <c r="B52" s="206" t="s">
        <v>336</v>
      </c>
      <c r="C52" s="206"/>
      <c r="D52" s="206"/>
      <c r="E52" s="206"/>
      <c r="F52" s="206"/>
      <c r="G52" s="206"/>
      <c r="H52" s="206"/>
    </row>
    <row r="53" spans="1:18" ht="10.5" customHeight="1" x14ac:dyDescent="0.2">
      <c r="B53" s="17"/>
      <c r="C53" s="17"/>
      <c r="D53" s="17"/>
      <c r="E53" s="17"/>
      <c r="F53" s="17"/>
    </row>
    <row r="54" spans="1:18" x14ac:dyDescent="0.2">
      <c r="A54" s="200" t="s">
        <v>11</v>
      </c>
      <c r="B54" s="214"/>
      <c r="C54" s="214"/>
      <c r="D54" s="214"/>
      <c r="E54" s="214"/>
      <c r="F54" s="214"/>
      <c r="G54" s="214"/>
      <c r="H54" s="214"/>
    </row>
    <row r="55" spans="1:18" x14ac:dyDescent="0.2">
      <c r="B55" s="2" t="s">
        <v>12</v>
      </c>
    </row>
    <row r="56" spans="1:18" x14ac:dyDescent="0.2">
      <c r="B56" s="254" t="s">
        <v>13</v>
      </c>
      <c r="C56" s="255"/>
      <c r="D56" s="256"/>
      <c r="E56" s="15" t="s">
        <v>14</v>
      </c>
      <c r="F56" s="15" t="s">
        <v>62</v>
      </c>
      <c r="G56" s="187" t="s">
        <v>15</v>
      </c>
      <c r="H56" s="187"/>
    </row>
    <row r="57" spans="1:18" ht="30" customHeight="1" x14ac:dyDescent="0.2">
      <c r="B57" s="197" t="s">
        <v>211</v>
      </c>
      <c r="C57" s="199"/>
      <c r="D57" s="198"/>
      <c r="E57" s="36"/>
      <c r="F57" s="19" t="s">
        <v>125</v>
      </c>
      <c r="G57" s="247"/>
      <c r="H57" s="247"/>
      <c r="J57" s="2" t="s">
        <v>209</v>
      </c>
    </row>
    <row r="58" spans="1:18" ht="30" customHeight="1" x14ac:dyDescent="0.2">
      <c r="B58" s="197" t="s">
        <v>212</v>
      </c>
      <c r="C58" s="199"/>
      <c r="D58" s="198"/>
      <c r="E58" s="36"/>
      <c r="F58" s="35" t="s">
        <v>126</v>
      </c>
      <c r="G58" s="197"/>
      <c r="H58" s="198"/>
      <c r="J58" s="182" t="s">
        <v>222</v>
      </c>
      <c r="K58" s="182"/>
      <c r="L58" s="182"/>
      <c r="M58" s="182"/>
      <c r="N58" s="182"/>
      <c r="O58" s="182"/>
      <c r="P58" s="182"/>
      <c r="Q58" s="182"/>
      <c r="R58" s="182"/>
    </row>
    <row r="59" spans="1:18" ht="30" customHeight="1" x14ac:dyDescent="0.2">
      <c r="B59" s="197" t="s">
        <v>213</v>
      </c>
      <c r="C59" s="199"/>
      <c r="D59" s="198"/>
      <c r="E59" s="36"/>
      <c r="F59" s="20" t="s">
        <v>127</v>
      </c>
      <c r="G59" s="247"/>
      <c r="H59" s="247"/>
    </row>
    <row r="61" spans="1:18" x14ac:dyDescent="0.2">
      <c r="A61" s="200" t="s">
        <v>271</v>
      </c>
      <c r="B61" s="214"/>
      <c r="C61" s="214"/>
      <c r="D61" s="214"/>
      <c r="E61" s="214"/>
      <c r="F61" s="214"/>
      <c r="G61" s="214"/>
      <c r="H61" s="214"/>
    </row>
    <row r="62" spans="1:18" x14ac:dyDescent="0.2">
      <c r="B62" s="17" t="s">
        <v>95</v>
      </c>
      <c r="C62" s="17"/>
      <c r="D62" s="17"/>
      <c r="E62" s="17"/>
      <c r="F62" s="17"/>
      <c r="G62" s="17"/>
      <c r="H62" s="17"/>
    </row>
    <row r="63" spans="1:18" ht="47.7" customHeight="1" x14ac:dyDescent="0.2">
      <c r="B63" s="206"/>
      <c r="C63" s="206"/>
      <c r="D63" s="206"/>
      <c r="E63" s="206"/>
      <c r="F63" s="206"/>
      <c r="G63" s="206"/>
      <c r="H63" s="206"/>
    </row>
    <row r="65" spans="1:10" x14ac:dyDescent="0.2">
      <c r="B65" s="208" t="s">
        <v>98</v>
      </c>
      <c r="C65" s="208"/>
      <c r="D65" s="208"/>
      <c r="E65" s="208"/>
      <c r="F65" s="208"/>
      <c r="G65" s="208"/>
      <c r="H65" s="208"/>
      <c r="J65" s="2" t="s">
        <v>219</v>
      </c>
    </row>
    <row r="66" spans="1:10" ht="97.5" customHeight="1" x14ac:dyDescent="0.2">
      <c r="B66" s="207"/>
      <c r="C66" s="207"/>
      <c r="D66" s="207"/>
      <c r="E66" s="207"/>
      <c r="F66" s="207"/>
      <c r="G66" s="207"/>
      <c r="H66" s="207"/>
    </row>
    <row r="68" spans="1:10" x14ac:dyDescent="0.2">
      <c r="B68" s="2" t="s">
        <v>96</v>
      </c>
    </row>
    <row r="69" spans="1:10" ht="97.5" customHeight="1" x14ac:dyDescent="0.2">
      <c r="B69" s="207"/>
      <c r="C69" s="207"/>
      <c r="D69" s="207"/>
      <c r="E69" s="207"/>
      <c r="F69" s="207"/>
      <c r="G69" s="207"/>
      <c r="H69" s="207"/>
    </row>
    <row r="70" spans="1:10" x14ac:dyDescent="0.2">
      <c r="A70" s="200" t="s">
        <v>97</v>
      </c>
      <c r="B70" s="214"/>
      <c r="C70" s="214"/>
      <c r="D70" s="214"/>
      <c r="E70" s="214"/>
      <c r="F70" s="214"/>
      <c r="G70" s="214"/>
      <c r="H70" s="214"/>
    </row>
    <row r="71" spans="1:10" ht="9" customHeight="1" x14ac:dyDescent="0.2">
      <c r="B71" s="18"/>
      <c r="C71" s="18"/>
      <c r="D71" s="18"/>
      <c r="E71" s="18"/>
      <c r="F71" s="18"/>
      <c r="G71" s="18"/>
      <c r="H71" s="18"/>
    </row>
    <row r="72" spans="1:10" x14ac:dyDescent="0.45">
      <c r="A72" s="230" t="s">
        <v>147</v>
      </c>
      <c r="B72" s="230"/>
      <c r="C72" s="230"/>
      <c r="D72" s="230"/>
      <c r="E72" s="230"/>
      <c r="F72" s="230"/>
      <c r="G72" s="251" t="s">
        <v>90</v>
      </c>
      <c r="H72" s="251"/>
      <c r="I72" s="21"/>
    </row>
    <row r="73" spans="1:10" ht="24.75" customHeight="1" x14ac:dyDescent="0.45">
      <c r="B73" s="252" t="s">
        <v>16</v>
      </c>
      <c r="C73" s="253"/>
      <c r="D73" s="252" t="s">
        <v>17</v>
      </c>
      <c r="E73" s="253"/>
      <c r="F73" s="252" t="s">
        <v>18</v>
      </c>
      <c r="G73" s="262"/>
      <c r="H73" s="253"/>
      <c r="I73" s="21"/>
      <c r="J73" s="2" t="s">
        <v>216</v>
      </c>
    </row>
    <row r="74" spans="1:10" ht="18" customHeight="1" x14ac:dyDescent="0.45">
      <c r="B74" s="263" t="s">
        <v>19</v>
      </c>
      <c r="C74" s="264"/>
      <c r="D74" s="257">
        <f>E86</f>
        <v>0</v>
      </c>
      <c r="E74" s="258"/>
      <c r="F74" s="259" t="s">
        <v>85</v>
      </c>
      <c r="G74" s="260"/>
      <c r="H74" s="261"/>
      <c r="I74" s="21"/>
    </row>
    <row r="75" spans="1:10" x14ac:dyDescent="0.45">
      <c r="B75" s="265"/>
      <c r="C75" s="266"/>
      <c r="D75" s="271"/>
      <c r="E75" s="272"/>
      <c r="F75" s="275"/>
      <c r="G75" s="276"/>
      <c r="H75" s="277"/>
      <c r="I75" s="21"/>
    </row>
    <row r="76" spans="1:10" x14ac:dyDescent="0.45">
      <c r="B76" s="265"/>
      <c r="C76" s="266"/>
      <c r="D76" s="273"/>
      <c r="E76" s="274"/>
      <c r="F76" s="278"/>
      <c r="G76" s="279"/>
      <c r="H76" s="280"/>
      <c r="I76" s="21"/>
    </row>
    <row r="77" spans="1:10" ht="18" customHeight="1" x14ac:dyDescent="0.45">
      <c r="B77" s="267"/>
      <c r="C77" s="268"/>
      <c r="D77" s="269">
        <f>SUM(D74:D76)</f>
        <v>0</v>
      </c>
      <c r="E77" s="270"/>
      <c r="F77" s="281"/>
      <c r="G77" s="282"/>
      <c r="H77" s="283"/>
      <c r="I77" s="21"/>
    </row>
    <row r="78" spans="1:10" ht="18" customHeight="1" x14ac:dyDescent="0.45">
      <c r="B78" s="201" t="s">
        <v>20</v>
      </c>
      <c r="C78" s="202"/>
      <c r="D78" s="284"/>
      <c r="E78" s="285"/>
      <c r="F78" s="203"/>
      <c r="G78" s="204"/>
      <c r="H78" s="205"/>
      <c r="I78" s="21"/>
    </row>
    <row r="79" spans="1:10" ht="18" customHeight="1" x14ac:dyDescent="0.45">
      <c r="B79" s="201" t="s">
        <v>21</v>
      </c>
      <c r="C79" s="202"/>
      <c r="D79" s="284">
        <v>0</v>
      </c>
      <c r="E79" s="286"/>
      <c r="F79" s="233"/>
      <c r="G79" s="233"/>
      <c r="H79" s="233"/>
      <c r="I79" s="21"/>
    </row>
    <row r="80" spans="1:10" ht="18" customHeight="1" x14ac:dyDescent="0.45">
      <c r="B80" s="201" t="s">
        <v>22</v>
      </c>
      <c r="C80" s="202"/>
      <c r="D80" s="284">
        <v>0</v>
      </c>
      <c r="E80" s="285"/>
      <c r="F80" s="203"/>
      <c r="G80" s="204"/>
      <c r="H80" s="205"/>
      <c r="I80" s="21"/>
    </row>
    <row r="81" spans="1:11" ht="18" customHeight="1" x14ac:dyDescent="0.45">
      <c r="B81" s="201" t="s">
        <v>23</v>
      </c>
      <c r="C81" s="202"/>
      <c r="D81" s="287">
        <f>D77+D78+D79+D80</f>
        <v>0</v>
      </c>
      <c r="E81" s="288"/>
      <c r="F81" s="194"/>
      <c r="G81" s="195"/>
      <c r="H81" s="196"/>
      <c r="I81" s="21"/>
    </row>
    <row r="82" spans="1:11" ht="19.8" x14ac:dyDescent="0.45">
      <c r="B82" s="292" t="str">
        <f>IF(D81=E84,"","収入の計（セルD73）と支出の計（セルE76)が合いません。")</f>
        <v/>
      </c>
      <c r="C82" s="292"/>
      <c r="D82" s="292"/>
      <c r="E82" s="292"/>
      <c r="F82" s="292"/>
      <c r="G82" s="292"/>
      <c r="H82" s="292"/>
      <c r="I82" s="21"/>
    </row>
    <row r="83" spans="1:11" x14ac:dyDescent="0.2">
      <c r="A83" s="230" t="s">
        <v>148</v>
      </c>
      <c r="B83" s="230"/>
      <c r="C83" s="230"/>
      <c r="D83" s="230"/>
      <c r="E83" s="230"/>
      <c r="F83" s="22"/>
      <c r="G83" s="22"/>
      <c r="H83" s="22"/>
      <c r="I83" s="23"/>
    </row>
    <row r="84" spans="1:11" ht="18" customHeight="1" x14ac:dyDescent="0.45">
      <c r="B84" s="218" t="s">
        <v>108</v>
      </c>
      <c r="C84" s="218"/>
      <c r="D84" s="218"/>
      <c r="E84" s="220"/>
      <c r="F84" s="221"/>
      <c r="G84" s="221"/>
      <c r="H84" s="222"/>
      <c r="I84" s="21"/>
      <c r="J84" s="2" t="s">
        <v>220</v>
      </c>
    </row>
    <row r="85" spans="1:11" ht="18" customHeight="1" x14ac:dyDescent="0.45">
      <c r="B85" s="219" t="s">
        <v>100</v>
      </c>
      <c r="C85" s="219"/>
      <c r="D85" s="219"/>
      <c r="E85" s="215">
        <f>E86+E87</f>
        <v>0</v>
      </c>
      <c r="F85" s="216"/>
      <c r="G85" s="216"/>
      <c r="H85" s="217"/>
      <c r="I85" s="21"/>
    </row>
    <row r="86" spans="1:11" ht="18" customHeight="1" x14ac:dyDescent="0.45">
      <c r="B86" s="293" t="s">
        <v>86</v>
      </c>
      <c r="C86" s="294"/>
      <c r="D86" s="24" t="s">
        <v>87</v>
      </c>
      <c r="E86" s="289"/>
      <c r="F86" s="290"/>
      <c r="G86" s="290"/>
      <c r="H86" s="291"/>
      <c r="I86" s="21"/>
      <c r="J86" s="2" t="s">
        <v>221</v>
      </c>
    </row>
    <row r="87" spans="1:11" ht="18" customHeight="1" x14ac:dyDescent="0.45">
      <c r="B87" s="295"/>
      <c r="C87" s="296"/>
      <c r="D87" s="25" t="s">
        <v>120</v>
      </c>
      <c r="E87" s="191"/>
      <c r="F87" s="249"/>
      <c r="G87" s="249"/>
      <c r="H87" s="192"/>
      <c r="I87" s="21"/>
    </row>
    <row r="88" spans="1:11" ht="19.95" customHeight="1" x14ac:dyDescent="0.45">
      <c r="B88" s="26"/>
      <c r="C88" s="26"/>
      <c r="D88" s="27"/>
      <c r="E88" s="28"/>
      <c r="F88" s="28"/>
      <c r="G88" s="28"/>
      <c r="H88" s="28"/>
      <c r="I88" s="21"/>
    </row>
    <row r="89" spans="1:11" ht="19.95" customHeight="1" x14ac:dyDescent="0.45">
      <c r="A89" s="193" t="s">
        <v>146</v>
      </c>
      <c r="B89" s="193"/>
      <c r="C89" s="193"/>
      <c r="D89" s="193"/>
      <c r="E89" s="193"/>
      <c r="F89" s="193"/>
      <c r="G89" s="193"/>
      <c r="H89" s="193"/>
      <c r="I89" s="21"/>
    </row>
    <row r="90" spans="1:11" ht="19.95" customHeight="1" x14ac:dyDescent="0.45">
      <c r="B90" s="39" t="s">
        <v>141</v>
      </c>
      <c r="C90" s="39"/>
      <c r="D90" s="39"/>
      <c r="E90" s="39"/>
      <c r="F90" s="39"/>
      <c r="G90" s="39"/>
      <c r="H90" s="39"/>
      <c r="I90" s="21"/>
    </row>
    <row r="91" spans="1:11" x14ac:dyDescent="0.45">
      <c r="B91" s="29"/>
      <c r="C91" s="226" t="s">
        <v>92</v>
      </c>
      <c r="D91" s="227"/>
      <c r="E91" s="226" t="s">
        <v>93</v>
      </c>
      <c r="F91" s="227"/>
      <c r="G91" s="226" t="s">
        <v>106</v>
      </c>
      <c r="H91" s="227"/>
      <c r="I91" s="21"/>
    </row>
    <row r="92" spans="1:11" ht="18" customHeight="1" x14ac:dyDescent="0.45">
      <c r="B92" s="223" t="s">
        <v>91</v>
      </c>
      <c r="C92" s="224" t="s">
        <v>101</v>
      </c>
      <c r="D92" s="224"/>
      <c r="E92" s="191"/>
      <c r="F92" s="192"/>
      <c r="G92" s="185"/>
      <c r="H92" s="186"/>
      <c r="I92" s="21"/>
      <c r="J92" s="44" t="e">
        <f>(E92/E28)</f>
        <v>#DIV/0!</v>
      </c>
      <c r="K92" s="2" t="s">
        <v>217</v>
      </c>
    </row>
    <row r="93" spans="1:11" ht="18" customHeight="1" x14ac:dyDescent="0.2">
      <c r="A93" s="14"/>
      <c r="B93" s="223"/>
      <c r="C93" s="224" t="s">
        <v>102</v>
      </c>
      <c r="D93" s="224"/>
      <c r="E93" s="191"/>
      <c r="F93" s="192"/>
      <c r="G93" s="185"/>
      <c r="H93" s="186"/>
      <c r="I93" s="30"/>
    </row>
    <row r="94" spans="1:11" ht="18" customHeight="1" x14ac:dyDescent="0.45">
      <c r="A94" s="14"/>
      <c r="B94" s="223"/>
      <c r="C94" s="224" t="s">
        <v>103</v>
      </c>
      <c r="D94" s="224"/>
      <c r="E94" s="191"/>
      <c r="F94" s="192"/>
      <c r="G94" s="185"/>
      <c r="H94" s="186"/>
      <c r="I94" s="31"/>
    </row>
    <row r="95" spans="1:11" ht="18" customHeight="1" x14ac:dyDescent="0.45">
      <c r="A95" s="14"/>
      <c r="B95" s="223"/>
      <c r="C95" s="224" t="s">
        <v>114</v>
      </c>
      <c r="D95" s="224"/>
      <c r="E95" s="191"/>
      <c r="F95" s="192"/>
      <c r="G95" s="185"/>
      <c r="H95" s="186"/>
      <c r="I95" s="31"/>
      <c r="J95" s="62"/>
    </row>
    <row r="96" spans="1:11" ht="18" customHeight="1" x14ac:dyDescent="0.45">
      <c r="A96" s="14"/>
      <c r="B96" s="223"/>
      <c r="C96" s="224" t="s">
        <v>105</v>
      </c>
      <c r="D96" s="224"/>
      <c r="E96" s="191"/>
      <c r="F96" s="192"/>
      <c r="G96" s="185"/>
      <c r="H96" s="186"/>
      <c r="I96" s="31"/>
    </row>
    <row r="97" spans="1:9" ht="18" customHeight="1" x14ac:dyDescent="0.45">
      <c r="A97" s="14"/>
      <c r="B97" s="223"/>
      <c r="C97" s="224" t="s">
        <v>104</v>
      </c>
      <c r="D97" s="224"/>
      <c r="E97" s="191"/>
      <c r="F97" s="192"/>
      <c r="G97" s="185"/>
      <c r="H97" s="186"/>
      <c r="I97" s="31"/>
    </row>
    <row r="98" spans="1:9" ht="18" customHeight="1" x14ac:dyDescent="0.45">
      <c r="A98" s="14"/>
      <c r="B98" s="223"/>
      <c r="C98" s="225" t="s">
        <v>94</v>
      </c>
      <c r="D98" s="225"/>
      <c r="E98" s="228">
        <f>SUM(E92:E97)</f>
        <v>0</v>
      </c>
      <c r="F98" s="229"/>
      <c r="G98" s="226"/>
      <c r="H98" s="227"/>
      <c r="I98" s="31"/>
    </row>
    <row r="99" spans="1:9" ht="18" customHeight="1" x14ac:dyDescent="0.45">
      <c r="A99" s="14"/>
      <c r="B99" s="181" t="str">
        <f>IF(E98=E85,"","（２）支出の補助対象経費（セルE85）と（３）内訳計（セルE98)が合いません。")</f>
        <v/>
      </c>
      <c r="C99" s="181"/>
      <c r="D99" s="181"/>
      <c r="E99" s="181"/>
      <c r="F99" s="181"/>
      <c r="G99" s="181"/>
      <c r="H99" s="181"/>
      <c r="I99" s="33"/>
    </row>
    <row r="100" spans="1:9" ht="16.8" customHeight="1" x14ac:dyDescent="0.45">
      <c r="A100" s="14"/>
      <c r="B100" s="115" t="s">
        <v>344</v>
      </c>
      <c r="C100" s="114"/>
      <c r="D100" s="114"/>
      <c r="E100" s="114"/>
      <c r="F100" s="114"/>
      <c r="G100" s="114"/>
      <c r="H100" s="114"/>
      <c r="I100" s="33"/>
    </row>
    <row r="101" spans="1:9" ht="91.2" customHeight="1" x14ac:dyDescent="0.45">
      <c r="A101" s="14"/>
      <c r="B101" s="211" t="s">
        <v>345</v>
      </c>
      <c r="C101" s="211"/>
      <c r="D101" s="211"/>
      <c r="E101" s="211"/>
      <c r="F101" s="211"/>
      <c r="G101" s="211"/>
      <c r="H101" s="211"/>
      <c r="I101" s="33"/>
    </row>
    <row r="102" spans="1:9" x14ac:dyDescent="0.45">
      <c r="A102" s="14"/>
      <c r="B102" s="41"/>
      <c r="C102" s="41"/>
      <c r="D102" s="41"/>
      <c r="E102" s="41"/>
      <c r="F102" s="41"/>
      <c r="G102" s="41"/>
      <c r="H102" s="41"/>
      <c r="I102" s="33"/>
    </row>
    <row r="103" spans="1:9" x14ac:dyDescent="0.45">
      <c r="A103" s="14" t="s">
        <v>142</v>
      </c>
      <c r="B103" s="41"/>
      <c r="C103" s="41"/>
      <c r="D103" s="41"/>
      <c r="E103" s="41"/>
      <c r="F103" s="41"/>
      <c r="G103" s="41"/>
      <c r="H103" s="41"/>
      <c r="I103" s="33"/>
    </row>
    <row r="104" spans="1:9" x14ac:dyDescent="0.45">
      <c r="A104" s="14"/>
      <c r="B104" s="42"/>
      <c r="C104" s="211" t="s">
        <v>143</v>
      </c>
      <c r="D104" s="211"/>
      <c r="E104" s="211"/>
      <c r="F104" s="212"/>
      <c r="G104" s="213"/>
      <c r="H104" s="41"/>
      <c r="I104" s="33"/>
    </row>
    <row r="105" spans="1:9" x14ac:dyDescent="0.45">
      <c r="A105" s="14"/>
      <c r="B105" s="43"/>
      <c r="C105" s="14" t="s">
        <v>145</v>
      </c>
      <c r="I105" s="32"/>
    </row>
    <row r="106" spans="1:9" x14ac:dyDescent="0.45">
      <c r="A106" s="14"/>
      <c r="I106" s="32"/>
    </row>
    <row r="107" spans="1:9" x14ac:dyDescent="0.45">
      <c r="I107" s="21"/>
    </row>
    <row r="108" spans="1:9" x14ac:dyDescent="0.45">
      <c r="I108" s="21"/>
    </row>
    <row r="109" spans="1:9" x14ac:dyDescent="0.45">
      <c r="I109" s="21"/>
    </row>
    <row r="110" spans="1:9" x14ac:dyDescent="0.45">
      <c r="I110" s="21"/>
    </row>
    <row r="111" spans="1:9" x14ac:dyDescent="0.45">
      <c r="I111" s="21"/>
    </row>
    <row r="112" spans="1:9" x14ac:dyDescent="0.45">
      <c r="I112" s="21"/>
    </row>
    <row r="113" spans="9:9" x14ac:dyDescent="0.45">
      <c r="I113" s="21"/>
    </row>
    <row r="114" spans="9:9" x14ac:dyDescent="0.45">
      <c r="I114" s="21"/>
    </row>
    <row r="115" spans="9:9" x14ac:dyDescent="0.45">
      <c r="I115" s="21"/>
    </row>
    <row r="116" spans="9:9" x14ac:dyDescent="0.45">
      <c r="I116" s="21"/>
    </row>
    <row r="117" spans="9:9" x14ac:dyDescent="0.45">
      <c r="I117" s="21"/>
    </row>
  </sheetData>
  <mergeCells count="120">
    <mergeCell ref="B101:H101"/>
    <mergeCell ref="D73:E73"/>
    <mergeCell ref="D74:E74"/>
    <mergeCell ref="F74:H74"/>
    <mergeCell ref="F73:H73"/>
    <mergeCell ref="B74:C77"/>
    <mergeCell ref="D77:E77"/>
    <mergeCell ref="D75:E75"/>
    <mergeCell ref="D76:E76"/>
    <mergeCell ref="F75:H75"/>
    <mergeCell ref="F76:H76"/>
    <mergeCell ref="F77:H77"/>
    <mergeCell ref="D78:E78"/>
    <mergeCell ref="D79:E79"/>
    <mergeCell ref="D80:E80"/>
    <mergeCell ref="D81:E81"/>
    <mergeCell ref="E86:H86"/>
    <mergeCell ref="B82:H82"/>
    <mergeCell ref="C91:D91"/>
    <mergeCell ref="C92:D92"/>
    <mergeCell ref="C93:D93"/>
    <mergeCell ref="B81:C81"/>
    <mergeCell ref="B86:C87"/>
    <mergeCell ref="F80:H80"/>
    <mergeCell ref="B79:C79"/>
    <mergeCell ref="B80:C80"/>
    <mergeCell ref="G56:H56"/>
    <mergeCell ref="G57:H57"/>
    <mergeCell ref="G59:H59"/>
    <mergeCell ref="E42:H42"/>
    <mergeCell ref="E43:H43"/>
    <mergeCell ref="E87:H87"/>
    <mergeCell ref="E29:H29"/>
    <mergeCell ref="B40:D40"/>
    <mergeCell ref="B41:D41"/>
    <mergeCell ref="B63:H63"/>
    <mergeCell ref="B66:H66"/>
    <mergeCell ref="G72:H72"/>
    <mergeCell ref="B73:C73"/>
    <mergeCell ref="A54:H54"/>
    <mergeCell ref="B42:D42"/>
    <mergeCell ref="B43:D43"/>
    <mergeCell ref="B56:D56"/>
    <mergeCell ref="B57:D57"/>
    <mergeCell ref="B59:D59"/>
    <mergeCell ref="A72:F72"/>
    <mergeCell ref="B52:H52"/>
    <mergeCell ref="E30:H30"/>
    <mergeCell ref="G98:H98"/>
    <mergeCell ref="E36:H36"/>
    <mergeCell ref="E37:H37"/>
    <mergeCell ref="E39:H39"/>
    <mergeCell ref="E40:H40"/>
    <mergeCell ref="E41:H41"/>
    <mergeCell ref="F79:H79"/>
    <mergeCell ref="B39:D39"/>
    <mergeCell ref="F3:H3"/>
    <mergeCell ref="F7:H7"/>
    <mergeCell ref="F8:H8"/>
    <mergeCell ref="F9:H9"/>
    <mergeCell ref="F10:H10"/>
    <mergeCell ref="B28:D28"/>
    <mergeCell ref="B29:D29"/>
    <mergeCell ref="B30:D30"/>
    <mergeCell ref="B37:C38"/>
    <mergeCell ref="B33:H33"/>
    <mergeCell ref="B36:D36"/>
    <mergeCell ref="E38:H38"/>
    <mergeCell ref="F11:H11"/>
    <mergeCell ref="B32:D32"/>
    <mergeCell ref="F12:H12"/>
    <mergeCell ref="E28:H28"/>
    <mergeCell ref="B65:H65"/>
    <mergeCell ref="E19:H19"/>
    <mergeCell ref="B15:H15"/>
    <mergeCell ref="C104:E104"/>
    <mergeCell ref="F104:G104"/>
    <mergeCell ref="A46:H46"/>
    <mergeCell ref="A61:H61"/>
    <mergeCell ref="A70:H70"/>
    <mergeCell ref="E85:H85"/>
    <mergeCell ref="B84:D84"/>
    <mergeCell ref="B85:D85"/>
    <mergeCell ref="E84:H84"/>
    <mergeCell ref="B92:B98"/>
    <mergeCell ref="C94:D94"/>
    <mergeCell ref="C95:D95"/>
    <mergeCell ref="C98:D98"/>
    <mergeCell ref="C96:D96"/>
    <mergeCell ref="C97:D97"/>
    <mergeCell ref="G91:H91"/>
    <mergeCell ref="E97:F97"/>
    <mergeCell ref="E98:F98"/>
    <mergeCell ref="E91:F91"/>
    <mergeCell ref="A83:E83"/>
    <mergeCell ref="G92:H92"/>
    <mergeCell ref="B99:H99"/>
    <mergeCell ref="J58:R58"/>
    <mergeCell ref="F13:H13"/>
    <mergeCell ref="G93:H93"/>
    <mergeCell ref="G94:H94"/>
    <mergeCell ref="B44:D44"/>
    <mergeCell ref="F44:H44"/>
    <mergeCell ref="G96:H96"/>
    <mergeCell ref="G97:H97"/>
    <mergeCell ref="E92:F92"/>
    <mergeCell ref="E93:F93"/>
    <mergeCell ref="E94:F94"/>
    <mergeCell ref="E95:F95"/>
    <mergeCell ref="E96:F96"/>
    <mergeCell ref="A89:H89"/>
    <mergeCell ref="G95:H95"/>
    <mergeCell ref="F81:H81"/>
    <mergeCell ref="G58:H58"/>
    <mergeCell ref="B58:D58"/>
    <mergeCell ref="A50:H50"/>
    <mergeCell ref="B78:C78"/>
    <mergeCell ref="F78:H78"/>
    <mergeCell ref="B48:H48"/>
    <mergeCell ref="B69:H69"/>
  </mergeCells>
  <phoneticPr fontId="1"/>
  <dataValidations count="2">
    <dataValidation type="list" allowBlank="1" showInputMessage="1" showErrorMessage="1" sqref="F42:H43 E42:E44" xr:uid="{9CF22766-938A-4B5C-916F-25DC5F52B23F}">
      <formula1>"有・無,有,無"</formula1>
    </dataValidation>
    <dataValidation type="list" allowBlank="1" showInputMessage="1" showErrorMessage="1" sqref="B33:H33" xr:uid="{DA27F935-5C9A-4B53-A29E-36EEA3479566}">
      <formula1>"海外見本市等への出展事業,国内見本市等への出展事業,見本市等の初めての開催,担い手育成事業,地場産業ブランディング事業"</formula1>
    </dataValidation>
  </dataValidations>
  <pageMargins left="0.94488188976377963" right="0.35433070866141736" top="0.98425196850393704" bottom="0.78740157480314965" header="0.51181102362204722"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53340</xdr:colOff>
                    <xdr:row>103</xdr:row>
                    <xdr:rowOff>22860</xdr:rowOff>
                  </from>
                  <to>
                    <xdr:col>1</xdr:col>
                    <xdr:colOff>243840</xdr:colOff>
                    <xdr:row>103</xdr:row>
                    <xdr:rowOff>182880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53340</xdr:colOff>
                    <xdr:row>104</xdr:row>
                    <xdr:rowOff>15240</xdr:rowOff>
                  </from>
                  <to>
                    <xdr:col>1</xdr:col>
                    <xdr:colOff>243840</xdr:colOff>
                    <xdr:row>104</xdr:row>
                    <xdr:rowOff>182880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381000</xdr:colOff>
                    <xdr:row>20</xdr:row>
                    <xdr:rowOff>220980</xdr:rowOff>
                  </from>
                  <to>
                    <xdr:col>2</xdr:col>
                    <xdr:colOff>624840</xdr:colOff>
                    <xdr:row>22</xdr:row>
                    <xdr:rowOff>7620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381000</xdr:colOff>
                    <xdr:row>23</xdr:row>
                    <xdr:rowOff>213360</xdr:rowOff>
                  </from>
                  <to>
                    <xdr:col>2</xdr:col>
                    <xdr:colOff>624840</xdr:colOff>
                    <xdr:row>25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E9EDC-681A-4FD6-B674-13C239D43DF2}">
  <sheetPr>
    <pageSetUpPr fitToPage="1"/>
  </sheetPr>
  <dimension ref="A1:J18"/>
  <sheetViews>
    <sheetView workbookViewId="0"/>
  </sheetViews>
  <sheetFormatPr defaultRowHeight="13.2" x14ac:dyDescent="0.2"/>
  <cols>
    <col min="1" max="1" width="22.77734375" customWidth="1"/>
    <col min="2" max="2" width="28.21875" customWidth="1"/>
    <col min="3" max="3" width="19.21875" customWidth="1"/>
    <col min="4" max="4" width="22.77734375" customWidth="1"/>
    <col min="5" max="5" width="16.88671875" customWidth="1"/>
    <col min="6" max="6" width="13.6640625" customWidth="1"/>
    <col min="7" max="7" width="15.44140625" customWidth="1"/>
    <col min="8" max="8" width="19.21875" customWidth="1"/>
    <col min="9" max="9" width="17.33203125" customWidth="1"/>
    <col min="10" max="10" width="16.44140625" customWidth="1"/>
  </cols>
  <sheetData>
    <row r="1" spans="1:10" x14ac:dyDescent="0.2">
      <c r="A1" t="s">
        <v>297</v>
      </c>
    </row>
    <row r="3" spans="1:10" ht="16.2" x14ac:dyDescent="0.2">
      <c r="A3" s="300" t="s">
        <v>278</v>
      </c>
      <c r="B3" s="300"/>
      <c r="C3" s="300"/>
      <c r="D3" s="300"/>
      <c r="E3" s="300"/>
      <c r="F3" s="300"/>
      <c r="G3" s="300"/>
      <c r="H3" s="300"/>
      <c r="I3" s="300"/>
      <c r="J3" s="300"/>
    </row>
    <row r="4" spans="1:10" ht="13.8" thickBot="1" x14ac:dyDescent="0.25">
      <c r="A4" s="82"/>
    </row>
    <row r="5" spans="1:10" ht="39.6" x14ac:dyDescent="0.2">
      <c r="A5" s="83" t="s">
        <v>285</v>
      </c>
      <c r="B5" s="84" t="s">
        <v>279</v>
      </c>
      <c r="C5" s="85" t="s">
        <v>286</v>
      </c>
      <c r="D5" s="84" t="s">
        <v>280</v>
      </c>
      <c r="E5" s="85" t="s">
        <v>287</v>
      </c>
      <c r="F5" s="85" t="s">
        <v>288</v>
      </c>
      <c r="G5" s="85" t="s">
        <v>289</v>
      </c>
      <c r="H5" s="85" t="s">
        <v>290</v>
      </c>
      <c r="I5" s="86" t="s">
        <v>291</v>
      </c>
      <c r="J5" s="90" t="s">
        <v>281</v>
      </c>
    </row>
    <row r="6" spans="1:10" ht="61.2" customHeight="1" x14ac:dyDescent="0.2">
      <c r="A6" s="91"/>
      <c r="B6" s="87"/>
      <c r="C6" s="87"/>
      <c r="D6" s="87"/>
      <c r="E6" s="87"/>
      <c r="F6" s="87"/>
      <c r="G6" s="87"/>
      <c r="H6" s="87"/>
      <c r="I6" s="87"/>
      <c r="J6" s="89"/>
    </row>
    <row r="7" spans="1:10" ht="61.2" customHeight="1" x14ac:dyDescent="0.2">
      <c r="A7" s="91"/>
      <c r="B7" s="87"/>
      <c r="C7" s="87"/>
      <c r="D7" s="87"/>
      <c r="E7" s="87"/>
      <c r="F7" s="87"/>
      <c r="G7" s="87"/>
      <c r="H7" s="87"/>
      <c r="I7" s="87"/>
      <c r="J7" s="89"/>
    </row>
    <row r="8" spans="1:10" ht="61.2" customHeight="1" x14ac:dyDescent="0.2">
      <c r="A8" s="91"/>
      <c r="B8" s="87"/>
      <c r="C8" s="87"/>
      <c r="D8" s="87"/>
      <c r="E8" s="87"/>
      <c r="F8" s="87"/>
      <c r="G8" s="87"/>
      <c r="H8" s="87"/>
      <c r="I8" s="87"/>
      <c r="J8" s="89"/>
    </row>
    <row r="9" spans="1:10" ht="49.95" customHeight="1" x14ac:dyDescent="0.2">
      <c r="A9" s="91"/>
      <c r="B9" s="87"/>
      <c r="C9" s="87"/>
      <c r="D9" s="87"/>
      <c r="E9" s="87"/>
      <c r="F9" s="87"/>
      <c r="G9" s="87"/>
      <c r="H9" s="87"/>
      <c r="I9" s="87"/>
      <c r="J9" s="89"/>
    </row>
    <row r="10" spans="1:10" ht="49.95" customHeight="1" x14ac:dyDescent="0.2">
      <c r="A10" s="91"/>
      <c r="B10" s="87"/>
      <c r="C10" s="87"/>
      <c r="D10" s="87"/>
      <c r="E10" s="87"/>
      <c r="F10" s="87"/>
      <c r="G10" s="87"/>
      <c r="H10" s="87"/>
      <c r="I10" s="87"/>
      <c r="J10" s="89"/>
    </row>
    <row r="11" spans="1:10" ht="49.95" customHeight="1" x14ac:dyDescent="0.2">
      <c r="A11" s="91"/>
      <c r="B11" s="87"/>
      <c r="C11" s="87"/>
      <c r="D11" s="87"/>
      <c r="E11" s="87"/>
      <c r="F11" s="87"/>
      <c r="G11" s="87"/>
      <c r="H11" s="87"/>
      <c r="I11" s="87"/>
      <c r="J11" s="89"/>
    </row>
    <row r="12" spans="1:10" ht="52.2" customHeight="1" x14ac:dyDescent="0.2">
      <c r="A12" s="298"/>
      <c r="B12" s="299"/>
      <c r="C12" s="299"/>
      <c r="D12" s="299"/>
      <c r="E12" s="299"/>
      <c r="F12" s="299"/>
      <c r="G12" s="299"/>
      <c r="H12" s="299"/>
      <c r="I12" s="88">
        <f>SUM(I6:I11)</f>
        <v>0</v>
      </c>
      <c r="J12" s="89"/>
    </row>
    <row r="13" spans="1:10" ht="28.8" customHeight="1" x14ac:dyDescent="0.2">
      <c r="A13" s="82" t="s">
        <v>282</v>
      </c>
    </row>
    <row r="14" spans="1:10" ht="28.8" customHeight="1" x14ac:dyDescent="0.2">
      <c r="A14" s="297" t="s">
        <v>283</v>
      </c>
      <c r="B14" s="297"/>
      <c r="C14" s="297"/>
      <c r="D14" s="297"/>
    </row>
    <row r="15" spans="1:10" ht="28.8" customHeight="1" x14ac:dyDescent="0.2">
      <c r="A15" s="297" t="s">
        <v>284</v>
      </c>
      <c r="B15" s="297"/>
      <c r="C15" s="297"/>
      <c r="D15" s="297"/>
    </row>
    <row r="16" spans="1:10" x14ac:dyDescent="0.2">
      <c r="A16" s="82"/>
    </row>
    <row r="18" spans="1:1" x14ac:dyDescent="0.2">
      <c r="A18" s="61"/>
    </row>
  </sheetData>
  <mergeCells count="4">
    <mergeCell ref="A14:D14"/>
    <mergeCell ref="A15:D15"/>
    <mergeCell ref="A12:H12"/>
    <mergeCell ref="A3:J3"/>
  </mergeCells>
  <phoneticPr fontId="1"/>
  <pageMargins left="0.7" right="0.7" top="0.75" bottom="0.75" header="0.3" footer="0.3"/>
  <pageSetup paperSize="9"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E0222-6498-4CE7-AC6D-C4B9C8917940}">
  <dimension ref="A1:I40"/>
  <sheetViews>
    <sheetView showZeros="0" topLeftCell="A31" workbookViewId="0">
      <selection activeCell="F2" sqref="F2:H2"/>
    </sheetView>
  </sheetViews>
  <sheetFormatPr defaultColWidth="8.88671875" defaultRowHeight="18" x14ac:dyDescent="0.2"/>
  <cols>
    <col min="1" max="1" width="4.77734375" style="2" customWidth="1"/>
    <col min="2" max="2" width="16.88671875" style="2" customWidth="1"/>
    <col min="3" max="3" width="12.5546875" style="2" customWidth="1"/>
    <col min="4" max="4" width="5.44140625" style="2" customWidth="1"/>
    <col min="5" max="5" width="8.109375" style="2" customWidth="1"/>
    <col min="6" max="8" width="12.5546875" style="2" customWidth="1"/>
    <col min="9" max="16384" width="8.88671875" style="2"/>
  </cols>
  <sheetData>
    <row r="1" spans="1:9" x14ac:dyDescent="0.2">
      <c r="A1" s="55" t="s">
        <v>229</v>
      </c>
      <c r="B1" s="55"/>
      <c r="C1" s="55"/>
      <c r="D1" s="55"/>
      <c r="E1" s="55"/>
      <c r="F1" s="55"/>
      <c r="G1" s="55"/>
      <c r="H1" s="55"/>
    </row>
    <row r="2" spans="1:9" x14ac:dyDescent="0.2">
      <c r="A2" s="55"/>
      <c r="B2" s="55"/>
      <c r="C2" s="55"/>
      <c r="D2" s="55"/>
      <c r="E2" s="55"/>
      <c r="F2" s="330" t="s">
        <v>7</v>
      </c>
      <c r="G2" s="330"/>
      <c r="H2" s="330"/>
    </row>
    <row r="3" spans="1:9" x14ac:dyDescent="0.2">
      <c r="A3" s="55" t="s">
        <v>8</v>
      </c>
      <c r="B3" s="55"/>
      <c r="C3" s="55"/>
      <c r="D3" s="55"/>
      <c r="E3" s="55"/>
      <c r="F3" s="55"/>
      <c r="G3" s="55"/>
      <c r="H3" s="55"/>
    </row>
    <row r="4" spans="1:9" x14ac:dyDescent="0.2">
      <c r="A4" s="55"/>
      <c r="B4" s="55"/>
      <c r="C4" s="55"/>
      <c r="D4" s="55"/>
      <c r="E4" s="55"/>
      <c r="F4" s="55"/>
      <c r="G4" s="55"/>
      <c r="H4" s="55"/>
    </row>
    <row r="5" spans="1:9" x14ac:dyDescent="0.2">
      <c r="A5" s="55"/>
      <c r="B5" s="55"/>
      <c r="C5" s="55"/>
      <c r="D5" s="55"/>
      <c r="E5" s="55"/>
      <c r="F5" s="55"/>
      <c r="G5" s="55"/>
      <c r="H5" s="55"/>
    </row>
    <row r="6" spans="1:9" x14ac:dyDescent="0.2">
      <c r="A6" s="55"/>
      <c r="B6" s="55"/>
      <c r="C6" s="55"/>
      <c r="D6" s="55"/>
      <c r="E6" s="55"/>
      <c r="F6" s="55"/>
      <c r="G6" s="55"/>
      <c r="H6" s="55"/>
    </row>
    <row r="7" spans="1:9" ht="19.8" x14ac:dyDescent="0.2">
      <c r="A7" s="327" t="s">
        <v>230</v>
      </c>
      <c r="B7" s="327"/>
      <c r="C7" s="327"/>
      <c r="D7" s="327"/>
      <c r="E7" s="327"/>
      <c r="F7" s="327"/>
      <c r="G7" s="327"/>
      <c r="H7" s="327"/>
    </row>
    <row r="8" spans="1:9" ht="19.8" x14ac:dyDescent="0.2">
      <c r="A8" s="155"/>
      <c r="B8" s="155"/>
      <c r="C8" s="155"/>
      <c r="D8" s="155"/>
      <c r="E8" s="155"/>
      <c r="F8" s="155"/>
      <c r="G8" s="155"/>
      <c r="H8" s="155"/>
    </row>
    <row r="9" spans="1:9" x14ac:dyDescent="0.2">
      <c r="A9" s="55"/>
      <c r="B9" s="55"/>
      <c r="C9" s="55"/>
      <c r="D9" s="55"/>
      <c r="E9" s="55"/>
      <c r="F9" s="55"/>
      <c r="G9" s="55"/>
      <c r="H9" s="55"/>
    </row>
    <row r="10" spans="1:9" x14ac:dyDescent="0.2">
      <c r="A10" s="328" t="s">
        <v>30</v>
      </c>
      <c r="B10" s="328"/>
      <c r="C10" s="328"/>
      <c r="D10" s="328"/>
      <c r="E10" s="328"/>
      <c r="F10" s="328"/>
      <c r="G10" s="328"/>
      <c r="H10" s="55"/>
    </row>
    <row r="11" spans="1:9" x14ac:dyDescent="0.2">
      <c r="A11" s="117"/>
      <c r="B11" s="117"/>
      <c r="C11" s="117"/>
      <c r="D11" s="117"/>
      <c r="E11" s="117"/>
      <c r="F11" s="117"/>
      <c r="G11" s="117"/>
      <c r="H11" s="55"/>
    </row>
    <row r="12" spans="1:9" x14ac:dyDescent="0.2">
      <c r="A12" s="118" t="s">
        <v>231</v>
      </c>
      <c r="B12" s="118"/>
      <c r="C12" s="329" t="str">
        <f>申請!E19</f>
        <v>「   　　                                                　　　　　」事業</v>
      </c>
      <c r="D12" s="329"/>
      <c r="E12" s="329"/>
      <c r="F12" s="329"/>
      <c r="G12" s="329"/>
      <c r="H12" s="329"/>
    </row>
    <row r="13" spans="1:9" x14ac:dyDescent="0.2">
      <c r="A13" s="118"/>
      <c r="B13" s="55"/>
      <c r="C13" s="55"/>
      <c r="D13" s="55"/>
      <c r="E13" s="55"/>
      <c r="F13" s="55"/>
      <c r="G13" s="55"/>
      <c r="H13" s="55"/>
    </row>
    <row r="14" spans="1:9" x14ac:dyDescent="0.2">
      <c r="A14" s="118" t="s">
        <v>232</v>
      </c>
      <c r="B14" s="118"/>
      <c r="C14" s="118"/>
      <c r="D14" s="118"/>
      <c r="E14" s="331">
        <f>申請!E37</f>
        <v>0</v>
      </c>
      <c r="F14" s="331"/>
      <c r="G14" s="331"/>
      <c r="H14" s="55"/>
      <c r="I14" s="2" t="s">
        <v>234</v>
      </c>
    </row>
    <row r="15" spans="1:9" x14ac:dyDescent="0.2">
      <c r="A15" s="118"/>
      <c r="B15" s="55"/>
      <c r="C15" s="55"/>
      <c r="D15" s="55"/>
      <c r="E15" s="55"/>
      <c r="F15" s="55"/>
      <c r="G15" s="55"/>
      <c r="H15" s="55"/>
    </row>
    <row r="16" spans="1:9" x14ac:dyDescent="0.45">
      <c r="A16" s="150" t="s">
        <v>233</v>
      </c>
      <c r="B16" s="55"/>
      <c r="C16" s="55"/>
      <c r="D16" s="55"/>
      <c r="E16" s="55"/>
      <c r="F16" s="55"/>
      <c r="G16" s="55"/>
      <c r="H16" s="55"/>
    </row>
    <row r="17" spans="1:8" ht="111.45" customHeight="1" x14ac:dyDescent="0.2">
      <c r="A17" s="313"/>
      <c r="B17" s="314"/>
      <c r="C17" s="314"/>
      <c r="D17" s="314"/>
      <c r="E17" s="314"/>
      <c r="F17" s="314"/>
      <c r="G17" s="314"/>
      <c r="H17" s="315"/>
    </row>
    <row r="18" spans="1:8" x14ac:dyDescent="0.2">
      <c r="A18" s="151" t="s">
        <v>235</v>
      </c>
      <c r="B18" s="151"/>
      <c r="C18" s="152"/>
      <c r="D18" s="152"/>
      <c r="E18" s="152"/>
      <c r="F18" s="152"/>
      <c r="G18" s="152"/>
      <c r="H18" s="152"/>
    </row>
    <row r="19" spans="1:8" x14ac:dyDescent="0.2">
      <c r="A19" s="116" t="s">
        <v>236</v>
      </c>
      <c r="B19" s="116"/>
      <c r="C19" s="55"/>
      <c r="D19" s="55"/>
      <c r="E19" s="55"/>
      <c r="F19" s="55"/>
      <c r="G19" s="55"/>
      <c r="H19" s="55"/>
    </row>
    <row r="20" spans="1:8" x14ac:dyDescent="0.2">
      <c r="A20" s="55" t="s">
        <v>237</v>
      </c>
      <c r="B20" s="55"/>
      <c r="C20" s="138"/>
      <c r="D20" s="138"/>
      <c r="E20" s="138"/>
      <c r="F20" s="55"/>
      <c r="G20" s="55"/>
      <c r="H20" s="55"/>
    </row>
    <row r="21" spans="1:8" x14ac:dyDescent="0.2">
      <c r="A21" s="55"/>
      <c r="B21" s="55"/>
      <c r="C21" s="55"/>
      <c r="D21" s="55"/>
      <c r="E21" s="55"/>
      <c r="F21" s="55"/>
      <c r="G21" s="55"/>
      <c r="H21" s="55"/>
    </row>
    <row r="22" spans="1:8" x14ac:dyDescent="0.2">
      <c r="A22" s="55" t="s">
        <v>238</v>
      </c>
      <c r="B22" s="55"/>
      <c r="C22" s="55"/>
      <c r="D22" s="55"/>
      <c r="E22" s="55"/>
      <c r="F22" s="55"/>
      <c r="G22" s="55"/>
      <c r="H22" s="55"/>
    </row>
    <row r="23" spans="1:8" x14ac:dyDescent="0.2">
      <c r="A23" s="121" t="s">
        <v>242</v>
      </c>
      <c r="B23" s="301" t="s">
        <v>241</v>
      </c>
      <c r="C23" s="303"/>
      <c r="D23" s="301" t="s">
        <v>240</v>
      </c>
      <c r="E23" s="302"/>
      <c r="F23" s="302"/>
      <c r="G23" s="303"/>
      <c r="H23" s="120" t="s">
        <v>239</v>
      </c>
    </row>
    <row r="24" spans="1:8" x14ac:dyDescent="0.2">
      <c r="A24" s="156"/>
      <c r="B24" s="316"/>
      <c r="C24" s="317"/>
      <c r="D24" s="318"/>
      <c r="E24" s="319"/>
      <c r="F24" s="319"/>
      <c r="G24" s="320"/>
      <c r="H24" s="157"/>
    </row>
    <row r="25" spans="1:8" x14ac:dyDescent="0.2">
      <c r="A25" s="156"/>
      <c r="B25" s="321"/>
      <c r="C25" s="322"/>
      <c r="D25" s="321"/>
      <c r="E25" s="323"/>
      <c r="F25" s="323"/>
      <c r="G25" s="322"/>
      <c r="H25" s="158"/>
    </row>
    <row r="26" spans="1:8" x14ac:dyDescent="0.2">
      <c r="A26" s="159"/>
      <c r="B26" s="324"/>
      <c r="C26" s="325"/>
      <c r="D26" s="324"/>
      <c r="E26" s="326"/>
      <c r="F26" s="326"/>
      <c r="G26" s="325"/>
      <c r="H26" s="160"/>
    </row>
    <row r="27" spans="1:8" x14ac:dyDescent="0.2">
      <c r="A27" s="55" t="s">
        <v>243</v>
      </c>
      <c r="B27" s="55"/>
      <c r="C27" s="55"/>
      <c r="D27" s="55"/>
      <c r="E27" s="55"/>
      <c r="F27" s="55"/>
      <c r="G27" s="55"/>
      <c r="H27" s="55"/>
    </row>
    <row r="28" spans="1:8" x14ac:dyDescent="0.2">
      <c r="A28" s="55"/>
      <c r="B28" s="55"/>
      <c r="C28" s="55"/>
      <c r="D28" s="55"/>
      <c r="E28" s="55"/>
      <c r="F28" s="55"/>
      <c r="G28" s="55"/>
      <c r="H28" s="55"/>
    </row>
    <row r="29" spans="1:8" x14ac:dyDescent="0.2">
      <c r="A29" s="55"/>
      <c r="B29" s="55"/>
      <c r="C29" s="55"/>
      <c r="D29" s="55"/>
      <c r="E29" s="55"/>
      <c r="F29" s="55"/>
      <c r="G29" s="55"/>
      <c r="H29" s="55"/>
    </row>
    <row r="30" spans="1:8" ht="18" customHeight="1" x14ac:dyDescent="0.2">
      <c r="A30" s="55"/>
      <c r="B30" s="304" t="s">
        <v>244</v>
      </c>
      <c r="C30" s="305"/>
      <c r="D30" s="305"/>
      <c r="E30" s="305"/>
      <c r="F30" s="305"/>
      <c r="G30" s="306"/>
      <c r="H30" s="55"/>
    </row>
    <row r="31" spans="1:8" x14ac:dyDescent="0.2">
      <c r="A31" s="55"/>
      <c r="B31" s="307"/>
      <c r="C31" s="308"/>
      <c r="D31" s="308"/>
      <c r="E31" s="308"/>
      <c r="F31" s="308"/>
      <c r="G31" s="309"/>
      <c r="H31" s="55"/>
    </row>
    <row r="32" spans="1:8" x14ac:dyDescent="0.2">
      <c r="A32" s="55"/>
      <c r="B32" s="307"/>
      <c r="C32" s="308"/>
      <c r="D32" s="308"/>
      <c r="E32" s="308"/>
      <c r="F32" s="308"/>
      <c r="G32" s="309"/>
      <c r="H32" s="55"/>
    </row>
    <row r="33" spans="1:8" x14ac:dyDescent="0.2">
      <c r="A33" s="55"/>
      <c r="B33" s="307"/>
      <c r="C33" s="308"/>
      <c r="D33" s="308"/>
      <c r="E33" s="308"/>
      <c r="F33" s="308"/>
      <c r="G33" s="309"/>
      <c r="H33" s="55"/>
    </row>
    <row r="34" spans="1:8" x14ac:dyDescent="0.2">
      <c r="A34" s="55"/>
      <c r="B34" s="307"/>
      <c r="C34" s="308"/>
      <c r="D34" s="308"/>
      <c r="E34" s="308"/>
      <c r="F34" s="308"/>
      <c r="G34" s="309"/>
      <c r="H34" s="55"/>
    </row>
    <row r="35" spans="1:8" x14ac:dyDescent="0.2">
      <c r="A35" s="55"/>
      <c r="B35" s="307"/>
      <c r="C35" s="308"/>
      <c r="D35" s="308"/>
      <c r="E35" s="308"/>
      <c r="F35" s="308"/>
      <c r="G35" s="309"/>
      <c r="H35" s="55"/>
    </row>
    <row r="36" spans="1:8" x14ac:dyDescent="0.2">
      <c r="A36" s="55"/>
      <c r="B36" s="307"/>
      <c r="C36" s="308"/>
      <c r="D36" s="308"/>
      <c r="E36" s="308"/>
      <c r="F36" s="308"/>
      <c r="G36" s="309"/>
      <c r="H36" s="55"/>
    </row>
    <row r="37" spans="1:8" x14ac:dyDescent="0.2">
      <c r="A37" s="55"/>
      <c r="B37" s="307"/>
      <c r="C37" s="308"/>
      <c r="D37" s="308"/>
      <c r="E37" s="308"/>
      <c r="F37" s="308"/>
      <c r="G37" s="309"/>
      <c r="H37" s="55"/>
    </row>
    <row r="38" spans="1:8" x14ac:dyDescent="0.2">
      <c r="A38" s="55"/>
      <c r="B38" s="310"/>
      <c r="C38" s="311"/>
      <c r="D38" s="311"/>
      <c r="E38" s="311"/>
      <c r="F38" s="311"/>
      <c r="G38" s="312"/>
      <c r="H38" s="55"/>
    </row>
    <row r="39" spans="1:8" x14ac:dyDescent="0.2">
      <c r="A39" s="55"/>
      <c r="B39" s="55"/>
      <c r="C39" s="55"/>
      <c r="D39" s="55"/>
      <c r="E39" s="55"/>
      <c r="F39" s="55"/>
      <c r="G39" s="55"/>
      <c r="H39" s="55"/>
    </row>
    <row r="40" spans="1:8" x14ac:dyDescent="0.2">
      <c r="A40" s="55"/>
      <c r="B40" s="55"/>
      <c r="C40" s="55"/>
      <c r="D40" s="55"/>
      <c r="E40" s="55"/>
      <c r="F40" s="55"/>
      <c r="G40" s="55"/>
      <c r="H40" s="55"/>
    </row>
  </sheetData>
  <mergeCells count="15">
    <mergeCell ref="A7:H7"/>
    <mergeCell ref="A10:G10"/>
    <mergeCell ref="C12:H12"/>
    <mergeCell ref="F2:H2"/>
    <mergeCell ref="E14:G14"/>
    <mergeCell ref="D23:G23"/>
    <mergeCell ref="B23:C23"/>
    <mergeCell ref="B30:G38"/>
    <mergeCell ref="A17:H17"/>
    <mergeCell ref="B24:C24"/>
    <mergeCell ref="D24:G24"/>
    <mergeCell ref="B25:C25"/>
    <mergeCell ref="D25:G25"/>
    <mergeCell ref="B26:C26"/>
    <mergeCell ref="D26:G26"/>
  </mergeCells>
  <phoneticPr fontId="1"/>
  <pageMargins left="0.74803149606299213" right="0.35433070866141736" top="0.98425196850393704" bottom="0.59055118110236227" header="0.51181102362204722" footer="0.51181102362204722"/>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67"/>
  <sheetViews>
    <sheetView showZeros="0" topLeftCell="A13" workbookViewId="0">
      <selection activeCell="F2" sqref="F2:H2"/>
    </sheetView>
  </sheetViews>
  <sheetFormatPr defaultColWidth="8.88671875" defaultRowHeight="18" x14ac:dyDescent="0.2"/>
  <cols>
    <col min="1" max="1" width="4.77734375" style="2" customWidth="1"/>
    <col min="2" max="2" width="16.88671875" style="2" customWidth="1"/>
    <col min="3" max="3" width="12.5546875" style="2" customWidth="1"/>
    <col min="4" max="4" width="5.44140625" style="2" customWidth="1"/>
    <col min="5" max="5" width="9.33203125" style="2" customWidth="1"/>
    <col min="6" max="8" width="12.5546875" style="2" customWidth="1"/>
    <col min="9" max="16384" width="8.88671875" style="2"/>
  </cols>
  <sheetData>
    <row r="1" spans="1:8" x14ac:dyDescent="0.2">
      <c r="A1" s="55" t="s">
        <v>227</v>
      </c>
      <c r="B1" s="55"/>
      <c r="C1" s="55"/>
      <c r="D1" s="55"/>
      <c r="E1" s="55"/>
      <c r="F1" s="55"/>
      <c r="G1" s="55"/>
      <c r="H1" s="55"/>
    </row>
    <row r="2" spans="1:8" x14ac:dyDescent="0.2">
      <c r="A2" s="55"/>
      <c r="B2" s="55"/>
      <c r="C2" s="55"/>
      <c r="D2" s="55"/>
      <c r="E2" s="55"/>
      <c r="F2" s="330" t="s">
        <v>7</v>
      </c>
      <c r="G2" s="330"/>
      <c r="H2" s="330"/>
    </row>
    <row r="3" spans="1:8" x14ac:dyDescent="0.2">
      <c r="A3" s="55" t="s">
        <v>8</v>
      </c>
      <c r="B3" s="55"/>
      <c r="C3" s="55"/>
      <c r="D3" s="55"/>
      <c r="E3" s="55"/>
      <c r="F3" s="55"/>
      <c r="G3" s="55"/>
      <c r="H3" s="55"/>
    </row>
    <row r="4" spans="1:8" x14ac:dyDescent="0.2">
      <c r="A4" s="55"/>
      <c r="B4" s="55"/>
      <c r="C4" s="55"/>
      <c r="D4" s="55"/>
      <c r="E4" s="55"/>
      <c r="F4" s="55"/>
      <c r="G4" s="55"/>
      <c r="H4" s="55"/>
    </row>
    <row r="5" spans="1:8" x14ac:dyDescent="0.2">
      <c r="A5" s="55"/>
      <c r="B5" s="55"/>
      <c r="C5" s="55"/>
      <c r="D5" s="353" t="s">
        <v>362</v>
      </c>
      <c r="E5" s="353"/>
      <c r="F5" s="323" t="str">
        <f>申請!F7</f>
        <v>〒</v>
      </c>
      <c r="G5" s="323"/>
      <c r="H5" s="323"/>
    </row>
    <row r="6" spans="1:8" x14ac:dyDescent="0.2">
      <c r="A6" s="55"/>
      <c r="B6" s="55"/>
      <c r="C6" s="55"/>
      <c r="D6" s="354" t="s">
        <v>359</v>
      </c>
      <c r="E6" s="354"/>
      <c r="F6" s="323">
        <f>申請!F8</f>
        <v>0</v>
      </c>
      <c r="G6" s="323"/>
      <c r="H6" s="323"/>
    </row>
    <row r="7" spans="1:8" x14ac:dyDescent="0.2">
      <c r="A7" s="55"/>
      <c r="B7" s="55"/>
      <c r="C7" s="55"/>
      <c r="D7" s="354" t="s">
        <v>360</v>
      </c>
      <c r="E7" s="354"/>
      <c r="F7" s="323">
        <f>申請!F9</f>
        <v>0</v>
      </c>
      <c r="G7" s="323"/>
      <c r="H7" s="323"/>
    </row>
    <row r="8" spans="1:8" x14ac:dyDescent="0.2">
      <c r="A8" s="55"/>
      <c r="B8" s="55"/>
      <c r="C8" s="55"/>
      <c r="D8" s="354" t="s">
        <v>361</v>
      </c>
      <c r="E8" s="354"/>
      <c r="F8" s="323">
        <f>申請!F10</f>
        <v>0</v>
      </c>
      <c r="G8" s="323"/>
      <c r="H8" s="323"/>
    </row>
    <row r="9" spans="1:8" x14ac:dyDescent="0.2">
      <c r="A9" s="55"/>
      <c r="B9" s="55"/>
      <c r="C9" s="55"/>
      <c r="D9" s="354" t="s">
        <v>5</v>
      </c>
      <c r="E9" s="354"/>
      <c r="F9" s="323">
        <f>申請!F11</f>
        <v>0</v>
      </c>
      <c r="G9" s="323"/>
      <c r="H9" s="323"/>
    </row>
    <row r="10" spans="1:8" x14ac:dyDescent="0.2">
      <c r="A10" s="55"/>
      <c r="B10" s="55"/>
      <c r="C10" s="55"/>
      <c r="D10" s="354" t="s">
        <v>6</v>
      </c>
      <c r="E10" s="354"/>
      <c r="F10" s="323">
        <f>申請!F12</f>
        <v>0</v>
      </c>
      <c r="G10" s="323"/>
      <c r="H10" s="323"/>
    </row>
    <row r="11" spans="1:8" x14ac:dyDescent="0.2">
      <c r="A11" s="55"/>
      <c r="B11" s="55"/>
      <c r="C11" s="55"/>
      <c r="D11" s="355" t="s">
        <v>245</v>
      </c>
      <c r="E11" s="355"/>
      <c r="F11" s="323">
        <f>申請!F13</f>
        <v>0</v>
      </c>
      <c r="G11" s="323"/>
      <c r="H11" s="323"/>
    </row>
    <row r="12" spans="1:8" x14ac:dyDescent="0.2">
      <c r="A12" s="55"/>
      <c r="B12" s="55"/>
      <c r="C12" s="55"/>
      <c r="D12" s="55"/>
      <c r="E12" s="55"/>
      <c r="F12" s="55"/>
      <c r="G12" s="55"/>
      <c r="H12" s="55"/>
    </row>
    <row r="13" spans="1:8" ht="41.4" customHeight="1" x14ac:dyDescent="0.2">
      <c r="A13" s="327" t="str">
        <f>"令和" &amp; DBCS(YEAR(DATE(YEAR(申請!F3) - (MONTH(申請!F3) &lt; 4),4,1)) - 2018) &amp; "年度中小企業販路開拓等支援事業費補助金に係る
経費配分（事業内容）変更承認申請書"</f>
        <v>令和８年度中小企業販路開拓等支援事業費補助金に係る
経費配分（事業内容）変更承認申請書</v>
      </c>
      <c r="B13" s="327"/>
      <c r="C13" s="327"/>
      <c r="D13" s="327"/>
      <c r="E13" s="327"/>
      <c r="F13" s="327"/>
      <c r="G13" s="327"/>
      <c r="H13" s="327"/>
    </row>
    <row r="14" spans="1:8" x14ac:dyDescent="0.2">
      <c r="A14" s="55"/>
      <c r="B14" s="55"/>
      <c r="C14" s="55"/>
      <c r="D14" s="55"/>
      <c r="E14" s="55"/>
      <c r="F14" s="55"/>
      <c r="G14" s="55"/>
      <c r="H14" s="55"/>
    </row>
    <row r="15" spans="1:8" ht="51" customHeight="1" x14ac:dyDescent="0.2">
      <c r="A15" s="344" t="str">
        <f>TEXT(メモ欄!C4,"ggge年m月d日") &amp;"付け " &amp;メモ欄!C5 &amp;"で交付決定を受けた標記補助金に係る事業の経費配分（事業内容）を、下記のとおり変更したいので承認を申請します。"</f>
        <v>令和8年4月1日付け 地産第         号で交付決定を受けた標記補助金に係る事業の経費配分（事業内容）を、下記のとおり変更したいので承認を申請します。</v>
      </c>
      <c r="B15" s="328"/>
      <c r="C15" s="328"/>
      <c r="D15" s="328"/>
      <c r="E15" s="328"/>
      <c r="F15" s="328"/>
      <c r="G15" s="328"/>
      <c r="H15" s="328"/>
    </row>
    <row r="16" spans="1:8" x14ac:dyDescent="0.2">
      <c r="A16" s="328" t="s">
        <v>30</v>
      </c>
      <c r="B16" s="328"/>
      <c r="C16" s="328"/>
      <c r="D16" s="328"/>
      <c r="E16" s="328"/>
      <c r="F16" s="328"/>
      <c r="G16" s="328"/>
      <c r="H16" s="55"/>
    </row>
    <row r="17" spans="1:8" x14ac:dyDescent="0.2">
      <c r="A17" s="117"/>
      <c r="B17" s="117"/>
      <c r="C17" s="117"/>
      <c r="D17" s="117"/>
      <c r="E17" s="117"/>
      <c r="F17" s="117"/>
      <c r="G17" s="117"/>
      <c r="H17" s="55"/>
    </row>
    <row r="18" spans="1:8" x14ac:dyDescent="0.2">
      <c r="A18" s="329" t="s">
        <v>24</v>
      </c>
      <c r="B18" s="329"/>
      <c r="C18" s="329"/>
      <c r="D18" s="329"/>
      <c r="E18" s="329"/>
      <c r="F18" s="329"/>
      <c r="G18" s="329"/>
      <c r="H18" s="55"/>
    </row>
    <row r="19" spans="1:8" x14ac:dyDescent="0.2">
      <c r="A19" s="329" t="str">
        <f>申請!E19</f>
        <v>「   　　                                                　　　　　」事業</v>
      </c>
      <c r="B19" s="329"/>
      <c r="C19" s="329"/>
      <c r="D19" s="329"/>
      <c r="E19" s="329"/>
      <c r="F19" s="329"/>
      <c r="G19" s="55"/>
      <c r="H19" s="55"/>
    </row>
    <row r="20" spans="1:8" x14ac:dyDescent="0.2">
      <c r="A20" s="118"/>
      <c r="B20" s="55"/>
      <c r="C20" s="55"/>
      <c r="D20" s="55"/>
      <c r="E20" s="55"/>
      <c r="F20" s="55"/>
      <c r="G20" s="55"/>
      <c r="H20" s="55"/>
    </row>
    <row r="21" spans="1:8" x14ac:dyDescent="0.2">
      <c r="A21" s="329" t="s">
        <v>25</v>
      </c>
      <c r="B21" s="329"/>
      <c r="C21" s="329"/>
      <c r="D21" s="329"/>
      <c r="E21" s="329"/>
      <c r="F21" s="329"/>
      <c r="G21" s="329"/>
      <c r="H21" s="329"/>
    </row>
    <row r="22" spans="1:8" x14ac:dyDescent="0.2">
      <c r="A22" s="34"/>
      <c r="B22" s="347" t="s">
        <v>110</v>
      </c>
      <c r="C22" s="347"/>
      <c r="D22" s="347"/>
      <c r="E22" s="347"/>
      <c r="F22" s="347"/>
      <c r="G22" s="347"/>
      <c r="H22" s="347"/>
    </row>
    <row r="23" spans="1:8" x14ac:dyDescent="0.2">
      <c r="A23" s="34"/>
      <c r="B23" s="347" t="s">
        <v>111</v>
      </c>
      <c r="C23" s="348"/>
      <c r="D23" s="348"/>
      <c r="E23" s="348"/>
      <c r="F23" s="348"/>
      <c r="G23" s="348"/>
      <c r="H23" s="348"/>
    </row>
    <row r="24" spans="1:8" x14ac:dyDescent="0.2">
      <c r="A24" s="34"/>
      <c r="B24" s="347" t="s">
        <v>112</v>
      </c>
      <c r="C24" s="348"/>
      <c r="D24" s="348"/>
      <c r="E24" s="348"/>
      <c r="F24" s="348"/>
      <c r="G24" s="348"/>
      <c r="H24" s="348"/>
    </row>
    <row r="25" spans="1:8" x14ac:dyDescent="0.2">
      <c r="A25" s="34"/>
      <c r="B25" s="148" t="s">
        <v>113</v>
      </c>
      <c r="C25" s="348" t="str">
        <f>IF(B26=TRUE, "内容を入力してください","")</f>
        <v/>
      </c>
      <c r="D25" s="348"/>
      <c r="E25" s="348"/>
      <c r="F25" s="348"/>
      <c r="G25" s="348"/>
      <c r="H25" s="348"/>
    </row>
    <row r="26" spans="1:8" ht="13.2" customHeight="1" x14ac:dyDescent="0.2">
      <c r="A26" s="118"/>
      <c r="B26" s="149" t="b">
        <v>0</v>
      </c>
      <c r="C26" s="55"/>
      <c r="D26" s="55"/>
      <c r="E26" s="55"/>
      <c r="F26" s="55"/>
      <c r="G26" s="55"/>
      <c r="H26" s="55"/>
    </row>
    <row r="27" spans="1:8" x14ac:dyDescent="0.45">
      <c r="A27" s="150" t="s">
        <v>31</v>
      </c>
      <c r="B27" s="55"/>
      <c r="C27" s="55"/>
      <c r="D27" s="55"/>
      <c r="E27" s="55"/>
      <c r="F27" s="55"/>
      <c r="G27" s="55"/>
      <c r="H27" s="55"/>
    </row>
    <row r="28" spans="1:8" ht="111.45" customHeight="1" x14ac:dyDescent="0.2">
      <c r="A28" s="313"/>
      <c r="B28" s="314"/>
      <c r="C28" s="314"/>
      <c r="D28" s="314"/>
      <c r="E28" s="314"/>
      <c r="F28" s="314"/>
      <c r="G28" s="314"/>
      <c r="H28" s="315"/>
    </row>
    <row r="29" spans="1:8" x14ac:dyDescent="0.2">
      <c r="A29" s="151"/>
      <c r="B29" s="151"/>
      <c r="C29" s="152"/>
      <c r="D29" s="152"/>
      <c r="E29" s="152"/>
      <c r="F29" s="152"/>
      <c r="G29" s="152"/>
      <c r="H29" s="152"/>
    </row>
    <row r="30" spans="1:8" x14ac:dyDescent="0.2">
      <c r="A30" s="323" t="s">
        <v>65</v>
      </c>
      <c r="B30" s="323"/>
      <c r="C30" s="55"/>
      <c r="D30" s="55"/>
      <c r="E30" s="55"/>
      <c r="F30" s="55"/>
      <c r="G30" s="55"/>
      <c r="H30" s="55"/>
    </row>
    <row r="31" spans="1:8" x14ac:dyDescent="0.2">
      <c r="A31" s="351" t="s">
        <v>66</v>
      </c>
      <c r="B31" s="351"/>
      <c r="C31" s="345">
        <f>申請!E30</f>
        <v>0</v>
      </c>
      <c r="D31" s="345"/>
      <c r="E31" s="345"/>
      <c r="F31" s="55" t="s">
        <v>69</v>
      </c>
      <c r="G31" s="55"/>
      <c r="H31" s="55"/>
    </row>
    <row r="32" spans="1:8" x14ac:dyDescent="0.2">
      <c r="A32" s="351" t="s">
        <v>67</v>
      </c>
      <c r="B32" s="351"/>
      <c r="C32" s="346"/>
      <c r="D32" s="346"/>
      <c r="E32" s="346"/>
      <c r="F32" s="55" t="s">
        <v>69</v>
      </c>
      <c r="G32" s="55"/>
      <c r="H32" s="55"/>
    </row>
    <row r="33" spans="1:9" x14ac:dyDescent="0.2">
      <c r="A33" s="55"/>
      <c r="B33" s="55"/>
      <c r="C33" s="55"/>
      <c r="D33" s="55"/>
      <c r="E33" s="55"/>
      <c r="F33" s="55"/>
      <c r="G33" s="55"/>
      <c r="H33" s="55"/>
    </row>
    <row r="34" spans="1:9" x14ac:dyDescent="0.2">
      <c r="A34" s="336" t="s">
        <v>68</v>
      </c>
      <c r="B34" s="336"/>
      <c r="C34" s="336"/>
      <c r="D34" s="336"/>
      <c r="E34" s="336"/>
      <c r="F34" s="336"/>
      <c r="G34" s="336"/>
      <c r="H34" s="336"/>
    </row>
    <row r="35" spans="1:9" x14ac:dyDescent="0.2">
      <c r="A35" s="153" t="s">
        <v>32</v>
      </c>
      <c r="B35" s="153"/>
      <c r="C35" s="153"/>
      <c r="D35" s="154"/>
      <c r="E35" s="154"/>
      <c r="F35" s="154"/>
      <c r="G35" s="154"/>
      <c r="H35" s="55"/>
    </row>
    <row r="36" spans="1:9" x14ac:dyDescent="0.2">
      <c r="A36" s="349"/>
      <c r="B36" s="335" t="s">
        <v>92</v>
      </c>
      <c r="C36" s="335"/>
      <c r="D36" s="352" t="s">
        <v>116</v>
      </c>
      <c r="E36" s="352"/>
      <c r="F36" s="352"/>
      <c r="G36" s="352"/>
      <c r="H36" s="352"/>
    </row>
    <row r="37" spans="1:9" x14ac:dyDescent="0.2">
      <c r="A37" s="349"/>
      <c r="B37" s="335"/>
      <c r="C37" s="335"/>
      <c r="D37" s="350" t="s">
        <v>66</v>
      </c>
      <c r="E37" s="350"/>
      <c r="F37" s="350"/>
      <c r="G37" s="350" t="s">
        <v>67</v>
      </c>
      <c r="H37" s="350"/>
    </row>
    <row r="38" spans="1:9" x14ac:dyDescent="0.2">
      <c r="A38" s="370" t="s">
        <v>91</v>
      </c>
      <c r="B38" s="342" t="s">
        <v>101</v>
      </c>
      <c r="C38" s="343"/>
      <c r="D38" s="341"/>
      <c r="E38" s="341"/>
      <c r="F38" s="341"/>
      <c r="G38" s="341"/>
      <c r="H38" s="341"/>
    </row>
    <row r="39" spans="1:9" x14ac:dyDescent="0.2">
      <c r="A39" s="371"/>
      <c r="B39" s="342" t="s">
        <v>102</v>
      </c>
      <c r="C39" s="343"/>
      <c r="D39" s="341"/>
      <c r="E39" s="341"/>
      <c r="F39" s="341"/>
      <c r="G39" s="341"/>
      <c r="H39" s="341"/>
      <c r="I39" s="1"/>
    </row>
    <row r="40" spans="1:9" x14ac:dyDescent="0.2">
      <c r="A40" s="371"/>
      <c r="B40" s="342" t="s">
        <v>103</v>
      </c>
      <c r="C40" s="343"/>
      <c r="D40" s="341"/>
      <c r="E40" s="341"/>
      <c r="F40" s="341"/>
      <c r="G40" s="341"/>
      <c r="H40" s="341"/>
    </row>
    <row r="41" spans="1:9" x14ac:dyDescent="0.2">
      <c r="A41" s="371"/>
      <c r="B41" s="342" t="s">
        <v>114</v>
      </c>
      <c r="C41" s="343"/>
      <c r="D41" s="341"/>
      <c r="E41" s="341"/>
      <c r="F41" s="341"/>
      <c r="G41" s="341"/>
      <c r="H41" s="341"/>
    </row>
    <row r="42" spans="1:9" x14ac:dyDescent="0.2">
      <c r="A42" s="371"/>
      <c r="B42" s="339" t="s">
        <v>115</v>
      </c>
      <c r="C42" s="340"/>
      <c r="D42" s="341"/>
      <c r="E42" s="341"/>
      <c r="F42" s="341"/>
      <c r="G42" s="341"/>
      <c r="H42" s="341"/>
    </row>
    <row r="43" spans="1:9" x14ac:dyDescent="0.2">
      <c r="A43" s="371"/>
      <c r="B43" s="339" t="s">
        <v>104</v>
      </c>
      <c r="C43" s="340"/>
      <c r="D43" s="341"/>
      <c r="E43" s="341"/>
      <c r="F43" s="341"/>
      <c r="G43" s="341"/>
      <c r="H43" s="341"/>
    </row>
    <row r="44" spans="1:9" x14ac:dyDescent="0.2">
      <c r="A44" s="372"/>
      <c r="B44" s="333" t="s">
        <v>94</v>
      </c>
      <c r="C44" s="334"/>
      <c r="D44" s="335"/>
      <c r="E44" s="335"/>
      <c r="F44" s="335"/>
      <c r="G44" s="337"/>
      <c r="H44" s="338"/>
    </row>
    <row r="45" spans="1:9" ht="33" customHeight="1" x14ac:dyDescent="0.2">
      <c r="A45" s="332" t="s">
        <v>26</v>
      </c>
      <c r="B45" s="332"/>
      <c r="C45" s="332"/>
      <c r="D45" s="332"/>
      <c r="E45" s="332"/>
      <c r="F45" s="332"/>
      <c r="G45" s="332"/>
      <c r="H45" s="332"/>
    </row>
    <row r="46" spans="1:9" x14ac:dyDescent="0.2">
      <c r="A46" s="55"/>
      <c r="B46" s="55"/>
      <c r="C46" s="55"/>
      <c r="D46" s="55"/>
      <c r="E46" s="55"/>
      <c r="F46" s="55"/>
      <c r="G46" s="55"/>
      <c r="H46" s="55"/>
    </row>
    <row r="47" spans="1:9" x14ac:dyDescent="0.2">
      <c r="A47" s="369" t="s">
        <v>70</v>
      </c>
      <c r="B47" s="369"/>
      <c r="C47" s="369"/>
      <c r="D47" s="154"/>
      <c r="E47" s="55"/>
      <c r="F47" s="55"/>
      <c r="G47" s="55"/>
      <c r="H47" s="55"/>
    </row>
    <row r="48" spans="1:9" x14ac:dyDescent="0.2">
      <c r="A48" s="366" t="s">
        <v>63</v>
      </c>
      <c r="B48" s="367"/>
      <c r="C48" s="367"/>
      <c r="D48" s="368"/>
      <c r="E48" s="356" t="s">
        <v>64</v>
      </c>
      <c r="F48" s="356"/>
      <c r="G48" s="356"/>
      <c r="H48" s="356"/>
    </row>
    <row r="49" spans="1:8" x14ac:dyDescent="0.2">
      <c r="A49" s="357"/>
      <c r="B49" s="358"/>
      <c r="C49" s="358"/>
      <c r="D49" s="359"/>
      <c r="E49" s="357"/>
      <c r="F49" s="358"/>
      <c r="G49" s="358"/>
      <c r="H49" s="359"/>
    </row>
    <row r="50" spans="1:8" x14ac:dyDescent="0.2">
      <c r="A50" s="360"/>
      <c r="B50" s="361"/>
      <c r="C50" s="361"/>
      <c r="D50" s="362"/>
      <c r="E50" s="360"/>
      <c r="F50" s="361"/>
      <c r="G50" s="361"/>
      <c r="H50" s="362"/>
    </row>
    <row r="51" spans="1:8" x14ac:dyDescent="0.2">
      <c r="A51" s="360"/>
      <c r="B51" s="361"/>
      <c r="C51" s="361"/>
      <c r="D51" s="362"/>
      <c r="E51" s="360"/>
      <c r="F51" s="361"/>
      <c r="G51" s="361"/>
      <c r="H51" s="362"/>
    </row>
    <row r="52" spans="1:8" x14ac:dyDescent="0.2">
      <c r="A52" s="360"/>
      <c r="B52" s="361"/>
      <c r="C52" s="361"/>
      <c r="D52" s="362"/>
      <c r="E52" s="360"/>
      <c r="F52" s="361"/>
      <c r="G52" s="361"/>
      <c r="H52" s="362"/>
    </row>
    <row r="53" spans="1:8" x14ac:dyDescent="0.2">
      <c r="A53" s="360"/>
      <c r="B53" s="361"/>
      <c r="C53" s="361"/>
      <c r="D53" s="362"/>
      <c r="E53" s="360"/>
      <c r="F53" s="361"/>
      <c r="G53" s="361"/>
      <c r="H53" s="362"/>
    </row>
    <row r="54" spans="1:8" x14ac:dyDescent="0.2">
      <c r="A54" s="360"/>
      <c r="B54" s="361"/>
      <c r="C54" s="361"/>
      <c r="D54" s="362"/>
      <c r="E54" s="360"/>
      <c r="F54" s="361"/>
      <c r="G54" s="361"/>
      <c r="H54" s="362"/>
    </row>
    <row r="55" spans="1:8" x14ac:dyDescent="0.2">
      <c r="A55" s="360"/>
      <c r="B55" s="361"/>
      <c r="C55" s="361"/>
      <c r="D55" s="362"/>
      <c r="E55" s="360"/>
      <c r="F55" s="361"/>
      <c r="G55" s="361"/>
      <c r="H55" s="362"/>
    </row>
    <row r="56" spans="1:8" x14ac:dyDescent="0.2">
      <c r="A56" s="360"/>
      <c r="B56" s="361"/>
      <c r="C56" s="361"/>
      <c r="D56" s="362"/>
      <c r="E56" s="360"/>
      <c r="F56" s="361"/>
      <c r="G56" s="361"/>
      <c r="H56" s="362"/>
    </row>
    <row r="57" spans="1:8" x14ac:dyDescent="0.2">
      <c r="A57" s="360"/>
      <c r="B57" s="361"/>
      <c r="C57" s="361"/>
      <c r="D57" s="362"/>
      <c r="E57" s="360"/>
      <c r="F57" s="361"/>
      <c r="G57" s="361"/>
      <c r="H57" s="362"/>
    </row>
    <row r="58" spans="1:8" x14ac:dyDescent="0.2">
      <c r="A58" s="360"/>
      <c r="B58" s="361"/>
      <c r="C58" s="361"/>
      <c r="D58" s="362"/>
      <c r="E58" s="360"/>
      <c r="F58" s="361"/>
      <c r="G58" s="361"/>
      <c r="H58" s="362"/>
    </row>
    <row r="59" spans="1:8" x14ac:dyDescent="0.2">
      <c r="A59" s="360"/>
      <c r="B59" s="361"/>
      <c r="C59" s="361"/>
      <c r="D59" s="362"/>
      <c r="E59" s="360"/>
      <c r="F59" s="361"/>
      <c r="G59" s="361"/>
      <c r="H59" s="362"/>
    </row>
    <row r="60" spans="1:8" x14ac:dyDescent="0.2">
      <c r="A60" s="360"/>
      <c r="B60" s="361"/>
      <c r="C60" s="361"/>
      <c r="D60" s="362"/>
      <c r="E60" s="360"/>
      <c r="F60" s="361"/>
      <c r="G60" s="361"/>
      <c r="H60" s="362"/>
    </row>
    <row r="61" spans="1:8" x14ac:dyDescent="0.2">
      <c r="A61" s="360"/>
      <c r="B61" s="361"/>
      <c r="C61" s="361"/>
      <c r="D61" s="362"/>
      <c r="E61" s="360"/>
      <c r="F61" s="361"/>
      <c r="G61" s="361"/>
      <c r="H61" s="362"/>
    </row>
    <row r="62" spans="1:8" x14ac:dyDescent="0.2">
      <c r="A62" s="360"/>
      <c r="B62" s="361"/>
      <c r="C62" s="361"/>
      <c r="D62" s="362"/>
      <c r="E62" s="360"/>
      <c r="F62" s="361"/>
      <c r="G62" s="361"/>
      <c r="H62" s="362"/>
    </row>
    <row r="63" spans="1:8" x14ac:dyDescent="0.2">
      <c r="A63" s="360"/>
      <c r="B63" s="361"/>
      <c r="C63" s="361"/>
      <c r="D63" s="362"/>
      <c r="E63" s="360"/>
      <c r="F63" s="361"/>
      <c r="G63" s="361"/>
      <c r="H63" s="362"/>
    </row>
    <row r="64" spans="1:8" x14ac:dyDescent="0.2">
      <c r="A64" s="360"/>
      <c r="B64" s="361"/>
      <c r="C64" s="361"/>
      <c r="D64" s="362"/>
      <c r="E64" s="360"/>
      <c r="F64" s="361"/>
      <c r="G64" s="361"/>
      <c r="H64" s="362"/>
    </row>
    <row r="65" spans="1:8" x14ac:dyDescent="0.2">
      <c r="A65" s="360"/>
      <c r="B65" s="361"/>
      <c r="C65" s="361"/>
      <c r="D65" s="362"/>
      <c r="E65" s="360"/>
      <c r="F65" s="361"/>
      <c r="G65" s="361"/>
      <c r="H65" s="362"/>
    </row>
    <row r="66" spans="1:8" x14ac:dyDescent="0.2">
      <c r="A66" s="363"/>
      <c r="B66" s="364"/>
      <c r="C66" s="364"/>
      <c r="D66" s="365"/>
      <c r="E66" s="363"/>
      <c r="F66" s="364"/>
      <c r="G66" s="364"/>
      <c r="H66" s="365"/>
    </row>
    <row r="67" spans="1:8" x14ac:dyDescent="0.2">
      <c r="A67" s="55"/>
      <c r="B67" s="55"/>
      <c r="C67" s="55"/>
      <c r="D67" s="55"/>
      <c r="E67" s="55"/>
      <c r="F67" s="55"/>
      <c r="G67" s="55"/>
      <c r="H67" s="55"/>
    </row>
  </sheetData>
  <mergeCells count="65">
    <mergeCell ref="A38:A44"/>
    <mergeCell ref="B38:C38"/>
    <mergeCell ref="G38:H38"/>
    <mergeCell ref="D38:F38"/>
    <mergeCell ref="G42:H42"/>
    <mergeCell ref="B39:C39"/>
    <mergeCell ref="D39:F39"/>
    <mergeCell ref="G39:H39"/>
    <mergeCell ref="E48:H48"/>
    <mergeCell ref="E49:H66"/>
    <mergeCell ref="A48:D48"/>
    <mergeCell ref="A49:D66"/>
    <mergeCell ref="A47:C47"/>
    <mergeCell ref="A13:H13"/>
    <mergeCell ref="F10:H10"/>
    <mergeCell ref="F2:H2"/>
    <mergeCell ref="F5:H5"/>
    <mergeCell ref="F6:H6"/>
    <mergeCell ref="F7:H7"/>
    <mergeCell ref="F8:H8"/>
    <mergeCell ref="F9:H9"/>
    <mergeCell ref="D5:E5"/>
    <mergeCell ref="D6:E6"/>
    <mergeCell ref="D7:E7"/>
    <mergeCell ref="D8:E8"/>
    <mergeCell ref="D9:E9"/>
    <mergeCell ref="D10:E10"/>
    <mergeCell ref="F11:H11"/>
    <mergeCell ref="D11:E11"/>
    <mergeCell ref="A36:A37"/>
    <mergeCell ref="G37:H37"/>
    <mergeCell ref="A30:B30"/>
    <mergeCell ref="A31:B31"/>
    <mergeCell ref="A32:B32"/>
    <mergeCell ref="D36:H36"/>
    <mergeCell ref="B36:C37"/>
    <mergeCell ref="D37:F37"/>
    <mergeCell ref="A15:H15"/>
    <mergeCell ref="A28:H28"/>
    <mergeCell ref="C31:E31"/>
    <mergeCell ref="C32:E32"/>
    <mergeCell ref="A21:H21"/>
    <mergeCell ref="B22:H22"/>
    <mergeCell ref="B23:H23"/>
    <mergeCell ref="B24:H24"/>
    <mergeCell ref="A19:F19"/>
    <mergeCell ref="A16:G16"/>
    <mergeCell ref="A18:G18"/>
    <mergeCell ref="C25:H25"/>
    <mergeCell ref="A45:H45"/>
    <mergeCell ref="B44:C44"/>
    <mergeCell ref="D44:F44"/>
    <mergeCell ref="A34:H34"/>
    <mergeCell ref="G44:H44"/>
    <mergeCell ref="B43:C43"/>
    <mergeCell ref="D43:F43"/>
    <mergeCell ref="G43:H43"/>
    <mergeCell ref="B41:C41"/>
    <mergeCell ref="D41:F41"/>
    <mergeCell ref="G41:H41"/>
    <mergeCell ref="B42:C42"/>
    <mergeCell ref="D42:F42"/>
    <mergeCell ref="B40:C40"/>
    <mergeCell ref="D40:F40"/>
    <mergeCell ref="G40:H40"/>
  </mergeCells>
  <phoneticPr fontId="1"/>
  <conditionalFormatting sqref="C25:H25">
    <cfRule type="expression" dxfId="0" priority="1">
      <formula>A25=TRUE</formula>
    </cfRule>
  </conditionalFormatting>
  <pageMargins left="0.74803149606299213" right="0.35433070866141736" top="0.98425196850393704" bottom="0.59055118110236227"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0</xdr:col>
                    <xdr:colOff>0</xdr:colOff>
                    <xdr:row>21</xdr:row>
                    <xdr:rowOff>30480</xdr:rowOff>
                  </from>
                  <to>
                    <xdr:col>0</xdr:col>
                    <xdr:colOff>190500</xdr:colOff>
                    <xdr:row>21</xdr:row>
                    <xdr:rowOff>198120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0</xdr:col>
                    <xdr:colOff>0</xdr:colOff>
                    <xdr:row>22</xdr:row>
                    <xdr:rowOff>30480</xdr:rowOff>
                  </from>
                  <to>
                    <xdr:col>0</xdr:col>
                    <xdr:colOff>190500</xdr:colOff>
                    <xdr:row>22</xdr:row>
                    <xdr:rowOff>198120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0</xdr:col>
                    <xdr:colOff>0</xdr:colOff>
                    <xdr:row>23</xdr:row>
                    <xdr:rowOff>30480</xdr:rowOff>
                  </from>
                  <to>
                    <xdr:col>0</xdr:col>
                    <xdr:colOff>190500</xdr:colOff>
                    <xdr:row>23</xdr:row>
                    <xdr:rowOff>198120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0</xdr:col>
                    <xdr:colOff>0</xdr:colOff>
                    <xdr:row>24</xdr:row>
                    <xdr:rowOff>30480</xdr:rowOff>
                  </from>
                  <to>
                    <xdr:col>0</xdr:col>
                    <xdr:colOff>190500</xdr:colOff>
                    <xdr:row>24</xdr:row>
                    <xdr:rowOff>198120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54BB-4C2B-42F2-8AEF-11A3BB4B3850}">
  <dimension ref="A1:K98"/>
  <sheetViews>
    <sheetView showZeros="0" topLeftCell="A37" zoomScale="110" zoomScaleNormal="110" workbookViewId="0">
      <selection activeCell="G89" sqref="G89"/>
    </sheetView>
  </sheetViews>
  <sheetFormatPr defaultColWidth="8.88671875" defaultRowHeight="18" x14ac:dyDescent="0.2"/>
  <cols>
    <col min="1" max="1" width="4.77734375" style="55" customWidth="1"/>
    <col min="2" max="2" width="27.21875" style="55" customWidth="1"/>
    <col min="3" max="3" width="16.109375" style="55" customWidth="1"/>
    <col min="4" max="4" width="8.21875" style="55" customWidth="1"/>
    <col min="5" max="5" width="13.109375" style="55" customWidth="1"/>
    <col min="6" max="6" width="21.44140625" style="55" customWidth="1"/>
    <col min="7" max="7" width="64.109375" style="55" customWidth="1"/>
    <col min="8" max="16384" width="8.88671875" style="55"/>
  </cols>
  <sheetData>
    <row r="1" spans="1:6" x14ac:dyDescent="0.2">
      <c r="A1" s="351" t="s">
        <v>356</v>
      </c>
      <c r="B1" s="351"/>
    </row>
    <row r="2" spans="1:6" x14ac:dyDescent="0.2">
      <c r="D2" s="402" t="s">
        <v>7</v>
      </c>
      <c r="E2" s="402"/>
      <c r="F2" s="402"/>
    </row>
    <row r="3" spans="1:6" x14ac:dyDescent="0.2">
      <c r="B3" s="55" t="s">
        <v>8</v>
      </c>
    </row>
    <row r="4" spans="1:6" ht="9" customHeight="1" x14ac:dyDescent="0.2"/>
    <row r="5" spans="1:6" x14ac:dyDescent="0.2">
      <c r="C5" s="12" t="s">
        <v>1</v>
      </c>
      <c r="D5" s="323" t="str">
        <f>申請!F7</f>
        <v>〒</v>
      </c>
      <c r="E5" s="323"/>
      <c r="F5" s="323"/>
    </row>
    <row r="6" spans="1:6" x14ac:dyDescent="0.2">
      <c r="C6" s="12" t="s">
        <v>2</v>
      </c>
      <c r="D6" s="323">
        <f>申請!F8</f>
        <v>0</v>
      </c>
      <c r="E6" s="323"/>
      <c r="F6" s="323"/>
    </row>
    <row r="7" spans="1:6" x14ac:dyDescent="0.2">
      <c r="C7" s="12" t="s">
        <v>3</v>
      </c>
      <c r="D7" s="323">
        <f>申請!F9</f>
        <v>0</v>
      </c>
      <c r="E7" s="323"/>
      <c r="F7" s="323"/>
    </row>
    <row r="8" spans="1:6" x14ac:dyDescent="0.2">
      <c r="C8" s="12" t="s">
        <v>4</v>
      </c>
      <c r="D8" s="323">
        <f>申請!F10</f>
        <v>0</v>
      </c>
      <c r="E8" s="323"/>
      <c r="F8" s="323"/>
    </row>
    <row r="9" spans="1:6" x14ac:dyDescent="0.2">
      <c r="C9" s="12" t="s">
        <v>5</v>
      </c>
      <c r="D9" s="323">
        <f>申請!F11</f>
        <v>0</v>
      </c>
      <c r="E9" s="323"/>
      <c r="F9" s="323"/>
    </row>
    <row r="10" spans="1:6" x14ac:dyDescent="0.2">
      <c r="C10" s="12" t="s">
        <v>6</v>
      </c>
      <c r="D10" s="323">
        <f>申請!F12</f>
        <v>0</v>
      </c>
      <c r="E10" s="323"/>
      <c r="F10" s="323"/>
    </row>
    <row r="11" spans="1:6" ht="15.6" customHeight="1" x14ac:dyDescent="0.2">
      <c r="C11" s="162" t="s">
        <v>245</v>
      </c>
      <c r="D11" s="323">
        <f>申請!F13</f>
        <v>0</v>
      </c>
      <c r="E11" s="323"/>
      <c r="F11" s="323"/>
    </row>
    <row r="13" spans="1:6" ht="39.6" customHeight="1" x14ac:dyDescent="0.2">
      <c r="A13" s="327" t="str">
        <f>SUBSTITUTE(DBCS(TEXT(メモ欄!C4,"ggge年")),"0","０")&amp;"度中小企業販路開拓等支援事業費補助金に係る事業
実績報告書"</f>
        <v>令和８年度中小企業販路開拓等支援事業費補助金に係る事業
実績報告書</v>
      </c>
      <c r="B13" s="327"/>
      <c r="C13" s="327"/>
      <c r="D13" s="327"/>
      <c r="E13" s="327"/>
      <c r="F13" s="327"/>
    </row>
    <row r="14" spans="1:6" ht="12" customHeight="1" x14ac:dyDescent="0.2"/>
    <row r="15" spans="1:6" ht="54.6" customHeight="1" x14ac:dyDescent="0.2">
      <c r="A15" s="328" t="str">
        <f>SUBSTITUTE(DBCS(TEXT(メモ欄!C4,"ggge年m月d日")),"0","０")&amp;メモ欄!C5&amp;"により交付決定を受けた標記補助金に係る事業を、"&amp;SUBSTITUTE(DBCS(TEXT(D33,"ggge年m月d日")),"0","０")
&amp;"付けで完了しましたので、岐阜県補助金等交付規則第１３条の規定により次の書類を添えて報告します。"</f>
        <v>令和８年４月１日地産第         号により交付決定を受けた標記補助金に係る事業を、明治３３年１月０日付けで完了しましたので、岐阜県補助金等交付規則第１３条の規定により次の書類を添えて報告します。</v>
      </c>
      <c r="B15" s="328"/>
      <c r="C15" s="328"/>
      <c r="D15" s="328"/>
      <c r="E15" s="328"/>
      <c r="F15" s="328"/>
    </row>
    <row r="16" spans="1:6" x14ac:dyDescent="0.2">
      <c r="B16" s="328" t="s">
        <v>30</v>
      </c>
      <c r="C16" s="328"/>
      <c r="D16" s="328"/>
      <c r="E16" s="328"/>
      <c r="F16" s="328"/>
    </row>
    <row r="17" spans="1:11" x14ac:dyDescent="0.2">
      <c r="B17" s="117"/>
      <c r="C17" s="117"/>
      <c r="D17" s="117"/>
      <c r="E17" s="117"/>
      <c r="F17" s="117"/>
    </row>
    <row r="18" spans="1:11" x14ac:dyDescent="0.2">
      <c r="A18" s="118" t="s">
        <v>27</v>
      </c>
      <c r="B18" s="118"/>
      <c r="C18" s="118"/>
      <c r="D18" s="118"/>
      <c r="E18" s="118"/>
      <c r="F18" s="118"/>
    </row>
    <row r="19" spans="1:11" x14ac:dyDescent="0.2">
      <c r="B19" s="329" t="str">
        <f>申請!E19</f>
        <v>「   　　                                                　　　　　」事業</v>
      </c>
      <c r="C19" s="329"/>
      <c r="D19" s="329"/>
      <c r="E19" s="329"/>
      <c r="F19" s="329"/>
    </row>
    <row r="20" spans="1:11" ht="27" customHeight="1" x14ac:dyDescent="0.2">
      <c r="B20" s="329"/>
      <c r="C20" s="329"/>
      <c r="D20" s="329"/>
      <c r="E20" s="329"/>
      <c r="F20" s="329"/>
    </row>
    <row r="21" spans="1:11" ht="23.4" customHeight="1" x14ac:dyDescent="0.2">
      <c r="B21" s="405" t="s">
        <v>33</v>
      </c>
      <c r="C21" s="406"/>
      <c r="D21" s="481">
        <f>D82</f>
        <v>0</v>
      </c>
      <c r="E21" s="481"/>
      <c r="F21" s="481"/>
    </row>
    <row r="22" spans="1:11" x14ac:dyDescent="0.2">
      <c r="B22" s="403" t="s">
        <v>34</v>
      </c>
      <c r="C22" s="404"/>
      <c r="D22" s="481"/>
      <c r="E22" s="481"/>
      <c r="F22" s="481"/>
    </row>
    <row r="23" spans="1:11" ht="23.4" customHeight="1" x14ac:dyDescent="0.2">
      <c r="B23" s="405" t="s">
        <v>35</v>
      </c>
      <c r="C23" s="406"/>
      <c r="D23" s="481">
        <f>D83</f>
        <v>0</v>
      </c>
      <c r="E23" s="481"/>
      <c r="F23" s="481"/>
    </row>
    <row r="24" spans="1:11" x14ac:dyDescent="0.2">
      <c r="B24" s="403" t="s">
        <v>36</v>
      </c>
      <c r="C24" s="404"/>
      <c r="D24" s="481"/>
      <c r="E24" s="481"/>
      <c r="F24" s="481"/>
    </row>
    <row r="25" spans="1:11" ht="23.4" customHeight="1" x14ac:dyDescent="0.2">
      <c r="B25" s="405" t="s">
        <v>37</v>
      </c>
      <c r="C25" s="406"/>
      <c r="D25" s="481">
        <f>D84</f>
        <v>0</v>
      </c>
      <c r="E25" s="481"/>
      <c r="F25" s="481"/>
    </row>
    <row r="26" spans="1:11" x14ac:dyDescent="0.2">
      <c r="B26" s="403" t="b">
        <v>0</v>
      </c>
      <c r="C26" s="404"/>
      <c r="D26" s="481"/>
      <c r="E26" s="481"/>
      <c r="F26" s="481"/>
    </row>
    <row r="28" spans="1:11" x14ac:dyDescent="0.2">
      <c r="B28" s="119"/>
      <c r="C28" s="119"/>
      <c r="D28" s="119"/>
      <c r="E28" s="119"/>
      <c r="F28" s="119"/>
    </row>
    <row r="29" spans="1:11" x14ac:dyDescent="0.2">
      <c r="A29" s="476" t="s">
        <v>135</v>
      </c>
      <c r="B29" s="476"/>
      <c r="C29" s="476"/>
      <c r="D29" s="476"/>
      <c r="E29" s="476"/>
      <c r="F29" s="476"/>
    </row>
    <row r="30" spans="1:11" x14ac:dyDescent="0.2">
      <c r="B30" s="407" t="s">
        <v>122</v>
      </c>
      <c r="C30" s="407"/>
      <c r="D30" s="407"/>
      <c r="E30" s="407"/>
      <c r="F30" s="407"/>
    </row>
    <row r="31" spans="1:11" x14ac:dyDescent="0.2">
      <c r="B31" s="301" t="s">
        <v>74</v>
      </c>
      <c r="C31" s="303"/>
      <c r="D31" s="411"/>
      <c r="E31" s="412"/>
      <c r="F31" s="413"/>
    </row>
    <row r="32" spans="1:11" ht="18" customHeight="1" x14ac:dyDescent="0.2">
      <c r="B32" s="414" t="s">
        <v>75</v>
      </c>
      <c r="C32" s="120" t="s">
        <v>79</v>
      </c>
      <c r="D32" s="408"/>
      <c r="E32" s="409"/>
      <c r="F32" s="410"/>
      <c r="G32" s="438" t="s">
        <v>200</v>
      </c>
      <c r="H32" s="439"/>
      <c r="I32" s="439"/>
      <c r="J32" s="439"/>
      <c r="K32" s="439"/>
    </row>
    <row r="33" spans="1:11" ht="17.25" customHeight="1" x14ac:dyDescent="0.2">
      <c r="B33" s="415"/>
      <c r="C33" s="120" t="s">
        <v>80</v>
      </c>
      <c r="D33" s="408"/>
      <c r="E33" s="409"/>
      <c r="F33" s="410"/>
      <c r="G33" s="438"/>
      <c r="H33" s="439"/>
      <c r="I33" s="439"/>
      <c r="J33" s="439"/>
      <c r="K33" s="439"/>
    </row>
    <row r="34" spans="1:11" ht="33.75" customHeight="1" x14ac:dyDescent="0.2">
      <c r="B34" s="301" t="s">
        <v>81</v>
      </c>
      <c r="C34" s="303"/>
      <c r="D34" s="411"/>
      <c r="E34" s="412"/>
      <c r="F34" s="413"/>
      <c r="G34" s="438"/>
      <c r="H34" s="439"/>
      <c r="I34" s="439"/>
      <c r="J34" s="439"/>
      <c r="K34" s="439"/>
    </row>
    <row r="35" spans="1:11" x14ac:dyDescent="0.2">
      <c r="B35" s="301" t="s">
        <v>76</v>
      </c>
      <c r="C35" s="303"/>
      <c r="D35" s="411"/>
      <c r="E35" s="412"/>
      <c r="F35" s="413"/>
    </row>
    <row r="36" spans="1:11" ht="160.94999999999999" customHeight="1" x14ac:dyDescent="0.2">
      <c r="B36" s="479" t="s">
        <v>119</v>
      </c>
      <c r="C36" s="480"/>
      <c r="D36" s="313"/>
      <c r="E36" s="314"/>
      <c r="F36" s="315"/>
    </row>
    <row r="37" spans="1:11" ht="60" customHeight="1" x14ac:dyDescent="0.2">
      <c r="B37" s="479" t="s">
        <v>117</v>
      </c>
      <c r="C37" s="480"/>
      <c r="D37" s="313"/>
      <c r="E37" s="314"/>
      <c r="F37" s="315"/>
    </row>
    <row r="38" spans="1:11" ht="94.5" customHeight="1" x14ac:dyDescent="0.2">
      <c r="B38" s="479" t="s">
        <v>118</v>
      </c>
      <c r="C38" s="480"/>
      <c r="D38" s="313"/>
      <c r="E38" s="314"/>
      <c r="F38" s="315"/>
    </row>
    <row r="39" spans="1:11" x14ac:dyDescent="0.2">
      <c r="B39" s="119"/>
      <c r="C39" s="119"/>
      <c r="D39" s="119"/>
      <c r="E39" s="119"/>
      <c r="F39" s="119"/>
    </row>
    <row r="40" spans="1:11" x14ac:dyDescent="0.2">
      <c r="B40" s="121" t="s">
        <v>13</v>
      </c>
      <c r="C40" s="120" t="s">
        <v>62</v>
      </c>
      <c r="D40" s="301" t="s">
        <v>123</v>
      </c>
      <c r="E40" s="303"/>
      <c r="F40" s="120" t="s">
        <v>124</v>
      </c>
    </row>
    <row r="41" spans="1:11" x14ac:dyDescent="0.2">
      <c r="B41" s="121" t="str">
        <f>申請!B57</f>
        <v>1.商談</v>
      </c>
      <c r="C41" s="143" t="str">
        <f>申請!F57</f>
        <v>件数</v>
      </c>
      <c r="D41" s="477">
        <f>申請!E57</f>
        <v>0</v>
      </c>
      <c r="E41" s="478"/>
      <c r="F41" s="144"/>
      <c r="G41" s="464" t="s">
        <v>129</v>
      </c>
      <c r="H41" s="328"/>
    </row>
    <row r="42" spans="1:11" x14ac:dyDescent="0.2">
      <c r="B42" s="121" t="str">
        <f>申請!B58</f>
        <v>2.来場</v>
      </c>
      <c r="C42" s="143" t="str">
        <f>申請!F58</f>
        <v>人数</v>
      </c>
      <c r="D42" s="477">
        <f>申請!E58</f>
        <v>0</v>
      </c>
      <c r="E42" s="478"/>
      <c r="F42" s="144"/>
      <c r="G42" s="464"/>
      <c r="H42" s="328"/>
    </row>
    <row r="43" spans="1:11" x14ac:dyDescent="0.2">
      <c r="B43" s="121" t="str">
        <f>申請!B59</f>
        <v>3.成約</v>
      </c>
      <c r="C43" s="143" t="str">
        <f>申請!F59</f>
        <v>円</v>
      </c>
      <c r="D43" s="477">
        <f>申請!E59</f>
        <v>0</v>
      </c>
      <c r="E43" s="478"/>
      <c r="F43" s="144"/>
      <c r="G43" s="464"/>
      <c r="H43" s="328"/>
    </row>
    <row r="44" spans="1:11" x14ac:dyDescent="0.2">
      <c r="B44" s="122"/>
      <c r="C44" s="123"/>
      <c r="D44" s="123"/>
      <c r="E44" s="124"/>
      <c r="F44" s="119"/>
    </row>
    <row r="45" spans="1:11" x14ac:dyDescent="0.2">
      <c r="A45" s="326" t="s">
        <v>136</v>
      </c>
      <c r="B45" s="326"/>
      <c r="C45" s="326"/>
      <c r="D45" s="326"/>
      <c r="E45" s="326"/>
      <c r="F45" s="326"/>
    </row>
    <row r="46" spans="1:11" x14ac:dyDescent="0.2">
      <c r="A46" s="455"/>
      <c r="B46" s="456"/>
      <c r="C46" s="456"/>
      <c r="D46" s="456"/>
      <c r="E46" s="456"/>
      <c r="F46" s="457"/>
    </row>
    <row r="47" spans="1:11" x14ac:dyDescent="0.2">
      <c r="A47" s="458"/>
      <c r="B47" s="459"/>
      <c r="C47" s="459"/>
      <c r="D47" s="459"/>
      <c r="E47" s="459"/>
      <c r="F47" s="460"/>
    </row>
    <row r="48" spans="1:11" x14ac:dyDescent="0.2">
      <c r="A48" s="458"/>
      <c r="B48" s="459"/>
      <c r="C48" s="459"/>
      <c r="D48" s="459"/>
      <c r="E48" s="459"/>
      <c r="F48" s="460"/>
    </row>
    <row r="49" spans="1:6" x14ac:dyDescent="0.2">
      <c r="A49" s="458"/>
      <c r="B49" s="459"/>
      <c r="C49" s="459"/>
      <c r="D49" s="459"/>
      <c r="E49" s="459"/>
      <c r="F49" s="460"/>
    </row>
    <row r="50" spans="1:6" x14ac:dyDescent="0.2">
      <c r="A50" s="461"/>
      <c r="B50" s="462"/>
      <c r="C50" s="462"/>
      <c r="D50" s="462"/>
      <c r="E50" s="462"/>
      <c r="F50" s="463"/>
    </row>
    <row r="51" spans="1:6" x14ac:dyDescent="0.2">
      <c r="A51" s="116"/>
      <c r="B51" s="116"/>
      <c r="C51" s="116"/>
      <c r="D51" s="116"/>
      <c r="E51" s="116"/>
      <c r="F51" s="116"/>
    </row>
    <row r="52" spans="1:6" x14ac:dyDescent="0.2">
      <c r="A52" s="323" t="s">
        <v>137</v>
      </c>
      <c r="B52" s="323"/>
      <c r="C52" s="323"/>
      <c r="D52" s="323"/>
      <c r="E52" s="323"/>
      <c r="F52" s="323"/>
    </row>
    <row r="53" spans="1:6" x14ac:dyDescent="0.2">
      <c r="A53" s="455"/>
      <c r="B53" s="456"/>
      <c r="C53" s="456"/>
      <c r="D53" s="456"/>
      <c r="E53" s="456"/>
      <c r="F53" s="457"/>
    </row>
    <row r="54" spans="1:6" x14ac:dyDescent="0.2">
      <c r="A54" s="458"/>
      <c r="B54" s="459"/>
      <c r="C54" s="459"/>
      <c r="D54" s="459"/>
      <c r="E54" s="459"/>
      <c r="F54" s="460"/>
    </row>
    <row r="55" spans="1:6" x14ac:dyDescent="0.2">
      <c r="A55" s="458"/>
      <c r="B55" s="459"/>
      <c r="C55" s="459"/>
      <c r="D55" s="459"/>
      <c r="E55" s="459"/>
      <c r="F55" s="460"/>
    </row>
    <row r="56" spans="1:6" x14ac:dyDescent="0.2">
      <c r="A56" s="458"/>
      <c r="B56" s="459"/>
      <c r="C56" s="459"/>
      <c r="D56" s="459"/>
      <c r="E56" s="459"/>
      <c r="F56" s="460"/>
    </row>
    <row r="57" spans="1:6" x14ac:dyDescent="0.2">
      <c r="A57" s="461"/>
      <c r="B57" s="462"/>
      <c r="C57" s="462"/>
      <c r="D57" s="462"/>
      <c r="E57" s="462"/>
      <c r="F57" s="463"/>
    </row>
    <row r="58" spans="1:6" x14ac:dyDescent="0.2">
      <c r="B58" s="122"/>
      <c r="C58" s="123"/>
      <c r="D58" s="123"/>
      <c r="E58" s="124"/>
      <c r="F58" s="119"/>
    </row>
    <row r="59" spans="1:6" x14ac:dyDescent="0.2">
      <c r="A59" s="351" t="s">
        <v>138</v>
      </c>
      <c r="B59" s="351"/>
      <c r="C59" s="351"/>
      <c r="D59" s="351"/>
      <c r="E59" s="351"/>
      <c r="F59" s="351"/>
    </row>
    <row r="60" spans="1:6" ht="34.200000000000003" customHeight="1" x14ac:dyDescent="0.2">
      <c r="A60" s="440" t="s">
        <v>130</v>
      </c>
      <c r="B60" s="440"/>
      <c r="C60" s="440"/>
      <c r="D60" s="440"/>
      <c r="E60" s="440"/>
      <c r="F60" s="440"/>
    </row>
    <row r="61" spans="1:6" x14ac:dyDescent="0.2">
      <c r="B61" s="440" t="s">
        <v>131</v>
      </c>
      <c r="C61" s="440"/>
      <c r="D61" s="440"/>
      <c r="E61" s="440"/>
      <c r="F61" s="440"/>
    </row>
    <row r="62" spans="1:6" x14ac:dyDescent="0.2">
      <c r="B62" s="122"/>
      <c r="C62" s="123"/>
      <c r="D62" s="123"/>
      <c r="E62" s="124"/>
      <c r="F62" s="119"/>
    </row>
    <row r="63" spans="1:6" x14ac:dyDescent="0.2">
      <c r="A63" s="444" t="s">
        <v>139</v>
      </c>
      <c r="B63" s="444"/>
      <c r="C63" s="444"/>
      <c r="D63" s="444"/>
      <c r="E63" s="444"/>
      <c r="F63" s="444"/>
    </row>
    <row r="64" spans="1:6" ht="17.25" customHeight="1" x14ac:dyDescent="0.2">
      <c r="A64" s="441" t="s">
        <v>29</v>
      </c>
      <c r="B64" s="441"/>
      <c r="C64" s="442" t="s">
        <v>10</v>
      </c>
      <c r="D64" s="442"/>
      <c r="E64" s="443"/>
      <c r="F64" s="125" t="s">
        <v>128</v>
      </c>
    </row>
    <row r="65" spans="1:7" x14ac:dyDescent="0.2">
      <c r="A65" s="383"/>
      <c r="B65" s="383"/>
      <c r="C65" s="381"/>
      <c r="D65" s="381"/>
      <c r="E65" s="382"/>
      <c r="F65" s="126"/>
    </row>
    <row r="66" spans="1:7" x14ac:dyDescent="0.2">
      <c r="A66" s="383"/>
      <c r="B66" s="383"/>
      <c r="C66" s="381"/>
      <c r="D66" s="381"/>
      <c r="E66" s="382"/>
      <c r="F66" s="126"/>
    </row>
    <row r="67" spans="1:7" x14ac:dyDescent="0.2">
      <c r="A67" s="384" t="s">
        <v>121</v>
      </c>
      <c r="B67" s="385"/>
      <c r="C67" s="385"/>
      <c r="D67" s="385"/>
      <c r="E67" s="385"/>
    </row>
    <row r="68" spans="1:7" x14ac:dyDescent="0.2">
      <c r="B68" s="127"/>
      <c r="C68" s="127"/>
      <c r="D68" s="128"/>
      <c r="E68" s="128"/>
      <c r="F68" s="119"/>
    </row>
    <row r="69" spans="1:7" x14ac:dyDescent="0.2">
      <c r="A69" s="351" t="s">
        <v>140</v>
      </c>
      <c r="B69" s="351"/>
      <c r="C69" s="351"/>
      <c r="D69" s="351"/>
      <c r="E69" s="351"/>
      <c r="F69" s="351"/>
      <c r="G69" s="129"/>
    </row>
    <row r="70" spans="1:7" x14ac:dyDescent="0.2">
      <c r="A70" s="418" t="s">
        <v>109</v>
      </c>
      <c r="B70" s="418"/>
      <c r="C70" s="418"/>
      <c r="D70" s="418"/>
      <c r="E70" s="418" t="s">
        <v>90</v>
      </c>
      <c r="F70" s="418"/>
    </row>
    <row r="71" spans="1:7" ht="17.25" customHeight="1" x14ac:dyDescent="0.2">
      <c r="A71" s="417" t="s">
        <v>16</v>
      </c>
      <c r="B71" s="417"/>
      <c r="C71" s="419" t="s">
        <v>17</v>
      </c>
      <c r="D71" s="420"/>
      <c r="E71" s="419" t="s">
        <v>18</v>
      </c>
      <c r="F71" s="420"/>
    </row>
    <row r="72" spans="1:7" ht="17.25" customHeight="1" x14ac:dyDescent="0.2">
      <c r="A72" s="445" t="s">
        <v>19</v>
      </c>
      <c r="B72" s="446"/>
      <c r="C72" s="421">
        <f>D84</f>
        <v>0</v>
      </c>
      <c r="D72" s="422"/>
      <c r="E72" s="465" t="s">
        <v>85</v>
      </c>
      <c r="F72" s="466"/>
    </row>
    <row r="73" spans="1:7" x14ac:dyDescent="0.2">
      <c r="A73" s="447"/>
      <c r="B73" s="448"/>
      <c r="C73" s="471"/>
      <c r="D73" s="472"/>
      <c r="E73" s="467"/>
      <c r="F73" s="468"/>
    </row>
    <row r="74" spans="1:7" x14ac:dyDescent="0.2">
      <c r="A74" s="447"/>
      <c r="B74" s="448"/>
      <c r="C74" s="473"/>
      <c r="D74" s="474"/>
      <c r="E74" s="469"/>
      <c r="F74" s="470"/>
    </row>
    <row r="75" spans="1:7" x14ac:dyDescent="0.2">
      <c r="A75" s="449"/>
      <c r="B75" s="450"/>
      <c r="C75" s="451">
        <f>SUM(C72:C74)</f>
        <v>0</v>
      </c>
      <c r="D75" s="452"/>
      <c r="E75" s="453"/>
      <c r="F75" s="454"/>
    </row>
    <row r="76" spans="1:7" x14ac:dyDescent="0.2">
      <c r="A76" s="386" t="s">
        <v>20</v>
      </c>
      <c r="B76" s="386"/>
      <c r="C76" s="390"/>
      <c r="D76" s="391"/>
      <c r="E76" s="400"/>
      <c r="F76" s="399"/>
    </row>
    <row r="77" spans="1:7" x14ac:dyDescent="0.2">
      <c r="A77" s="386" t="s">
        <v>21</v>
      </c>
      <c r="B77" s="386"/>
      <c r="C77" s="392"/>
      <c r="D77" s="392"/>
      <c r="E77" s="398"/>
      <c r="F77" s="399"/>
    </row>
    <row r="78" spans="1:7" x14ac:dyDescent="0.2">
      <c r="A78" s="386" t="s">
        <v>22</v>
      </c>
      <c r="B78" s="386"/>
      <c r="C78" s="390"/>
      <c r="D78" s="391"/>
      <c r="E78" s="400"/>
      <c r="F78" s="399"/>
    </row>
    <row r="79" spans="1:7" x14ac:dyDescent="0.2">
      <c r="A79" s="386" t="s">
        <v>23</v>
      </c>
      <c r="B79" s="386"/>
      <c r="C79" s="393">
        <f>SUM(C76:C78)+C75</f>
        <v>0</v>
      </c>
      <c r="D79" s="394"/>
      <c r="E79" s="401"/>
      <c r="F79" s="399"/>
    </row>
    <row r="80" spans="1:7" ht="19.8" x14ac:dyDescent="0.2">
      <c r="B80" s="130" t="str">
        <f>IF(C79=D82,"","収入の計（セルD79）と支出の計（セルE82)が合いません。")</f>
        <v/>
      </c>
      <c r="C80" s="130"/>
      <c r="D80" s="130"/>
      <c r="E80" s="130"/>
      <c r="F80" s="130"/>
    </row>
    <row r="81" spans="1:9" x14ac:dyDescent="0.2">
      <c r="A81" s="418" t="s">
        <v>39</v>
      </c>
      <c r="B81" s="418"/>
      <c r="C81" s="131"/>
      <c r="D81" s="131"/>
      <c r="E81" s="131"/>
      <c r="F81" s="131"/>
    </row>
    <row r="82" spans="1:9" ht="17.25" customHeight="1" x14ac:dyDescent="0.2">
      <c r="A82" s="423" t="s">
        <v>108</v>
      </c>
      <c r="B82" s="424"/>
      <c r="C82" s="425"/>
      <c r="D82" s="395"/>
      <c r="E82" s="396"/>
      <c r="F82" s="397"/>
    </row>
    <row r="83" spans="1:9" ht="17.25" customHeight="1" x14ac:dyDescent="0.2">
      <c r="A83" s="432" t="s">
        <v>100</v>
      </c>
      <c r="B83" s="433"/>
      <c r="C83" s="434"/>
      <c r="D83" s="435">
        <f>D84+D85</f>
        <v>0</v>
      </c>
      <c r="E83" s="436"/>
      <c r="F83" s="437"/>
    </row>
    <row r="84" spans="1:9" ht="36" x14ac:dyDescent="0.2">
      <c r="A84" s="426" t="s">
        <v>86</v>
      </c>
      <c r="B84" s="426"/>
      <c r="C84" s="132" t="s">
        <v>87</v>
      </c>
      <c r="D84" s="428"/>
      <c r="E84" s="429"/>
      <c r="F84" s="430"/>
    </row>
    <row r="85" spans="1:9" x14ac:dyDescent="0.2">
      <c r="A85" s="427"/>
      <c r="B85" s="427"/>
      <c r="C85" s="133" t="s">
        <v>120</v>
      </c>
      <c r="D85" s="379"/>
      <c r="E85" s="431"/>
      <c r="F85" s="380"/>
    </row>
    <row r="86" spans="1:9" x14ac:dyDescent="0.2">
      <c r="B86" s="134"/>
      <c r="C86" s="134"/>
      <c r="D86" s="135"/>
      <c r="E86" s="136"/>
      <c r="F86" s="136"/>
      <c r="G86" s="136"/>
    </row>
    <row r="87" spans="1:9" x14ac:dyDescent="0.2">
      <c r="A87" s="373" t="s">
        <v>107</v>
      </c>
      <c r="B87" s="373"/>
      <c r="C87" s="373"/>
      <c r="D87" s="373"/>
      <c r="E87" s="373"/>
      <c r="F87" s="373"/>
    </row>
    <row r="88" spans="1:9" ht="19.95" customHeight="1" x14ac:dyDescent="0.45">
      <c r="A88" s="475" t="s">
        <v>141</v>
      </c>
      <c r="B88" s="475"/>
      <c r="C88" s="475"/>
      <c r="D88" s="475"/>
      <c r="E88" s="475"/>
      <c r="F88" s="475"/>
      <c r="G88" s="129"/>
      <c r="H88" s="129"/>
      <c r="I88" s="108"/>
    </row>
    <row r="89" spans="1:9" x14ac:dyDescent="0.2">
      <c r="A89" s="137"/>
      <c r="B89" s="374" t="s">
        <v>92</v>
      </c>
      <c r="C89" s="375"/>
      <c r="D89" s="374" t="s">
        <v>93</v>
      </c>
      <c r="E89" s="375"/>
      <c r="F89" s="137" t="s">
        <v>106</v>
      </c>
      <c r="G89" s="116"/>
      <c r="H89" s="116"/>
    </row>
    <row r="90" spans="1:9" x14ac:dyDescent="0.2">
      <c r="A90" s="376" t="s">
        <v>91</v>
      </c>
      <c r="B90" s="377" t="str">
        <f>申請!C92</f>
        <v>交通費</v>
      </c>
      <c r="C90" s="378"/>
      <c r="D90" s="379"/>
      <c r="E90" s="380"/>
      <c r="F90" s="145"/>
    </row>
    <row r="91" spans="1:9" x14ac:dyDescent="0.2">
      <c r="A91" s="376"/>
      <c r="B91" s="377" t="str">
        <f>申請!C93</f>
        <v>謝金</v>
      </c>
      <c r="C91" s="378"/>
      <c r="D91" s="379"/>
      <c r="E91" s="380"/>
      <c r="F91" s="145"/>
    </row>
    <row r="92" spans="1:9" x14ac:dyDescent="0.2">
      <c r="A92" s="376"/>
      <c r="B92" s="377" t="str">
        <f>申請!C94</f>
        <v>事務費</v>
      </c>
      <c r="C92" s="378"/>
      <c r="D92" s="379"/>
      <c r="E92" s="380"/>
      <c r="F92" s="145"/>
    </row>
    <row r="93" spans="1:9" x14ac:dyDescent="0.2">
      <c r="A93" s="376"/>
      <c r="B93" s="377" t="str">
        <f>申請!C95</f>
        <v>委託料・外注費</v>
      </c>
      <c r="C93" s="378"/>
      <c r="D93" s="379"/>
      <c r="E93" s="380"/>
      <c r="F93" s="145"/>
    </row>
    <row r="94" spans="1:9" x14ac:dyDescent="0.2">
      <c r="A94" s="376"/>
      <c r="B94" s="377" t="str">
        <f>申請!C96</f>
        <v>その他経費（知的財産権関連）</v>
      </c>
      <c r="C94" s="378"/>
      <c r="D94" s="379"/>
      <c r="E94" s="380"/>
      <c r="F94" s="145"/>
    </row>
    <row r="95" spans="1:9" x14ac:dyDescent="0.2">
      <c r="A95" s="376"/>
      <c r="B95" s="377" t="str">
        <f>申請!C97</f>
        <v>その他知事が必要と認める経費</v>
      </c>
      <c r="C95" s="378"/>
      <c r="D95" s="379">
        <v>0</v>
      </c>
      <c r="E95" s="380"/>
      <c r="F95" s="145"/>
    </row>
    <row r="96" spans="1:9" x14ac:dyDescent="0.2">
      <c r="A96" s="376"/>
      <c r="B96" s="387" t="s">
        <v>94</v>
      </c>
      <c r="C96" s="387"/>
      <c r="D96" s="388">
        <f>SUM(D90:D95)</f>
        <v>0</v>
      </c>
      <c r="E96" s="389"/>
      <c r="F96" s="146"/>
    </row>
    <row r="97" spans="1:7" ht="13.8" customHeight="1" x14ac:dyDescent="0.2">
      <c r="A97" s="129"/>
      <c r="B97" s="139" t="s">
        <v>344</v>
      </c>
      <c r="C97" s="140"/>
      <c r="D97" s="141"/>
      <c r="E97" s="141"/>
      <c r="F97" s="142"/>
      <c r="G97" s="116"/>
    </row>
    <row r="98" spans="1:7" ht="92.7" customHeight="1" x14ac:dyDescent="0.2">
      <c r="A98" s="416" t="s">
        <v>347</v>
      </c>
      <c r="B98" s="416"/>
      <c r="C98" s="416"/>
      <c r="D98" s="416"/>
      <c r="E98" s="416"/>
      <c r="F98" s="416"/>
      <c r="G98" s="161"/>
    </row>
  </sheetData>
  <mergeCells count="116">
    <mergeCell ref="A88:F88"/>
    <mergeCell ref="A1:B1"/>
    <mergeCell ref="A13:F13"/>
    <mergeCell ref="A29:F29"/>
    <mergeCell ref="A45:F45"/>
    <mergeCell ref="A60:F60"/>
    <mergeCell ref="D41:E41"/>
    <mergeCell ref="D43:E43"/>
    <mergeCell ref="D42:E42"/>
    <mergeCell ref="E76:F76"/>
    <mergeCell ref="C65:E65"/>
    <mergeCell ref="B34:C34"/>
    <mergeCell ref="B35:C35"/>
    <mergeCell ref="B36:C36"/>
    <mergeCell ref="D40:E40"/>
    <mergeCell ref="D31:F31"/>
    <mergeCell ref="D35:F35"/>
    <mergeCell ref="D36:F36"/>
    <mergeCell ref="B37:C37"/>
    <mergeCell ref="B38:C38"/>
    <mergeCell ref="D9:F9"/>
    <mergeCell ref="D21:F22"/>
    <mergeCell ref="D23:F24"/>
    <mergeCell ref="D25:F26"/>
    <mergeCell ref="G32:K34"/>
    <mergeCell ref="A59:F59"/>
    <mergeCell ref="B61:F61"/>
    <mergeCell ref="A64:B64"/>
    <mergeCell ref="A65:B65"/>
    <mergeCell ref="C64:E64"/>
    <mergeCell ref="A63:F63"/>
    <mergeCell ref="A72:B75"/>
    <mergeCell ref="C75:D75"/>
    <mergeCell ref="E75:F75"/>
    <mergeCell ref="A46:F50"/>
    <mergeCell ref="A52:F52"/>
    <mergeCell ref="A53:F57"/>
    <mergeCell ref="G41:H43"/>
    <mergeCell ref="E72:F72"/>
    <mergeCell ref="E73:F73"/>
    <mergeCell ref="E74:F74"/>
    <mergeCell ref="C73:D73"/>
    <mergeCell ref="C74:D74"/>
    <mergeCell ref="E70:F70"/>
    <mergeCell ref="D37:F37"/>
    <mergeCell ref="D38:F38"/>
    <mergeCell ref="A98:F98"/>
    <mergeCell ref="A15:F15"/>
    <mergeCell ref="A71:B71"/>
    <mergeCell ref="A70:D70"/>
    <mergeCell ref="A69:F69"/>
    <mergeCell ref="A81:B81"/>
    <mergeCell ref="C71:D71"/>
    <mergeCell ref="C72:D72"/>
    <mergeCell ref="E71:F71"/>
    <mergeCell ref="B94:C94"/>
    <mergeCell ref="D94:E94"/>
    <mergeCell ref="B95:C95"/>
    <mergeCell ref="D95:E95"/>
    <mergeCell ref="B92:C92"/>
    <mergeCell ref="D92:E92"/>
    <mergeCell ref="B93:C93"/>
    <mergeCell ref="D93:E93"/>
    <mergeCell ref="A82:C82"/>
    <mergeCell ref="A84:B85"/>
    <mergeCell ref="D84:F84"/>
    <mergeCell ref="D85:F85"/>
    <mergeCell ref="A79:B79"/>
    <mergeCell ref="A83:C83"/>
    <mergeCell ref="D83:F83"/>
    <mergeCell ref="B24:C24"/>
    <mergeCell ref="B25:C25"/>
    <mergeCell ref="B26:C26"/>
    <mergeCell ref="B30:F30"/>
    <mergeCell ref="D33:F33"/>
    <mergeCell ref="D34:F34"/>
    <mergeCell ref="D32:F32"/>
    <mergeCell ref="B31:C31"/>
    <mergeCell ref="B21:C21"/>
    <mergeCell ref="B22:C22"/>
    <mergeCell ref="B23:C23"/>
    <mergeCell ref="B32:B33"/>
    <mergeCell ref="D2:F2"/>
    <mergeCell ref="D5:F5"/>
    <mergeCell ref="D6:F6"/>
    <mergeCell ref="D7:F7"/>
    <mergeCell ref="D8:F8"/>
    <mergeCell ref="D10:F10"/>
    <mergeCell ref="B16:F16"/>
    <mergeCell ref="B20:F20"/>
    <mergeCell ref="B19:F19"/>
    <mergeCell ref="D11:F11"/>
    <mergeCell ref="A87:F87"/>
    <mergeCell ref="B89:C89"/>
    <mergeCell ref="D89:E89"/>
    <mergeCell ref="A90:A96"/>
    <mergeCell ref="B90:C90"/>
    <mergeCell ref="D90:E90"/>
    <mergeCell ref="B91:C91"/>
    <mergeCell ref="D91:E91"/>
    <mergeCell ref="C66:E66"/>
    <mergeCell ref="A66:B66"/>
    <mergeCell ref="A67:E67"/>
    <mergeCell ref="A76:B76"/>
    <mergeCell ref="A77:B77"/>
    <mergeCell ref="A78:B78"/>
    <mergeCell ref="B96:C96"/>
    <mergeCell ref="D96:E96"/>
    <mergeCell ref="C76:D76"/>
    <mergeCell ref="C77:D77"/>
    <mergeCell ref="C78:D78"/>
    <mergeCell ref="C79:D79"/>
    <mergeCell ref="D82:F82"/>
    <mergeCell ref="E77:F77"/>
    <mergeCell ref="E78:F78"/>
    <mergeCell ref="E79:F79"/>
  </mergeCells>
  <phoneticPr fontId="1"/>
  <pageMargins left="0.74803149606299213" right="0.35433070866141736" top="0.98425196850393704" bottom="0.59055118110236227" header="0.51181102362204722" footer="0.51181102362204722"/>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53340</xdr:colOff>
                    <xdr:row>60</xdr:row>
                    <xdr:rowOff>22860</xdr:rowOff>
                  </from>
                  <to>
                    <xdr:col>1</xdr:col>
                    <xdr:colOff>243840</xdr:colOff>
                    <xdr:row>60</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35"/>
  <sheetViews>
    <sheetView showZeros="0" topLeftCell="A19" workbookViewId="0">
      <selection sqref="A1:H1"/>
    </sheetView>
  </sheetViews>
  <sheetFormatPr defaultColWidth="8.88671875" defaultRowHeight="13.2" x14ac:dyDescent="0.2"/>
  <cols>
    <col min="1" max="1" width="12.21875" style="7" customWidth="1"/>
    <col min="2" max="8" width="11.21875" style="7" customWidth="1"/>
    <col min="9" max="16384" width="8.88671875" style="7"/>
  </cols>
  <sheetData>
    <row r="1" spans="1:8" x14ac:dyDescent="0.2">
      <c r="A1" s="297" t="s">
        <v>300</v>
      </c>
      <c r="B1" s="297"/>
      <c r="C1" s="297"/>
      <c r="D1" s="297"/>
      <c r="E1" s="297"/>
      <c r="F1" s="297"/>
      <c r="G1" s="297"/>
      <c r="H1" s="297"/>
    </row>
    <row r="3" spans="1:8" ht="14.4" x14ac:dyDescent="0.2">
      <c r="A3" s="486" t="s">
        <v>47</v>
      </c>
      <c r="B3" s="486"/>
      <c r="C3" s="486"/>
      <c r="D3" s="486"/>
      <c r="E3" s="486"/>
      <c r="F3" s="486"/>
      <c r="G3" s="486"/>
      <c r="H3" s="486"/>
    </row>
    <row r="6" spans="1:8" x14ac:dyDescent="0.2">
      <c r="G6" s="487" t="s">
        <v>48</v>
      </c>
      <c r="H6" s="487"/>
    </row>
    <row r="7" spans="1:8" s="9" customFormat="1" ht="39.6" x14ac:dyDescent="0.2">
      <c r="A7" s="8" t="s">
        <v>28</v>
      </c>
      <c r="B7" s="10" t="s">
        <v>44</v>
      </c>
      <c r="C7" s="10" t="s">
        <v>43</v>
      </c>
      <c r="D7" s="10" t="s">
        <v>45</v>
      </c>
      <c r="E7" s="10" t="s">
        <v>42</v>
      </c>
      <c r="F7" s="10" t="s">
        <v>46</v>
      </c>
      <c r="G7" s="10" t="s">
        <v>41</v>
      </c>
      <c r="H7" s="10" t="s">
        <v>40</v>
      </c>
    </row>
    <row r="8" spans="1:8" ht="19.95" customHeight="1" x14ac:dyDescent="0.2">
      <c r="A8" s="483" t="s">
        <v>61</v>
      </c>
      <c r="B8" s="99"/>
      <c r="C8" s="99"/>
      <c r="D8" s="99"/>
      <c r="E8" s="100"/>
      <c r="F8" s="99"/>
      <c r="G8" s="93">
        <f>B8-C8-D8</f>
        <v>0</v>
      </c>
      <c r="H8" s="94">
        <f>F8-G8</f>
        <v>0</v>
      </c>
    </row>
    <row r="9" spans="1:8" ht="19.95" customHeight="1" x14ac:dyDescent="0.2">
      <c r="A9" s="484"/>
      <c r="B9" s="101"/>
      <c r="C9" s="101"/>
      <c r="D9" s="101"/>
      <c r="E9" s="102"/>
      <c r="F9" s="101"/>
      <c r="G9" s="95"/>
      <c r="H9" s="96"/>
    </row>
    <row r="10" spans="1:8" ht="19.95" customHeight="1" x14ac:dyDescent="0.2">
      <c r="A10" s="484"/>
      <c r="B10" s="101"/>
      <c r="C10" s="101"/>
      <c r="D10" s="101"/>
      <c r="E10" s="102"/>
      <c r="F10" s="101"/>
      <c r="G10" s="95"/>
      <c r="H10" s="96"/>
    </row>
    <row r="11" spans="1:8" ht="19.95" customHeight="1" x14ac:dyDescent="0.2">
      <c r="A11" s="484"/>
      <c r="B11" s="101"/>
      <c r="C11" s="101"/>
      <c r="D11" s="101"/>
      <c r="E11" s="102"/>
      <c r="F11" s="101"/>
      <c r="G11" s="95"/>
      <c r="H11" s="96"/>
    </row>
    <row r="12" spans="1:8" ht="19.95" customHeight="1" x14ac:dyDescent="0.2">
      <c r="A12" s="484"/>
      <c r="B12" s="101"/>
      <c r="C12" s="101"/>
      <c r="D12" s="101"/>
      <c r="E12" s="102"/>
      <c r="F12" s="101"/>
      <c r="G12" s="95"/>
      <c r="H12" s="96"/>
    </row>
    <row r="13" spans="1:8" ht="19.95" customHeight="1" x14ac:dyDescent="0.2">
      <c r="A13" s="484"/>
      <c r="B13" s="101"/>
      <c r="C13" s="101"/>
      <c r="D13" s="101"/>
      <c r="E13" s="102"/>
      <c r="F13" s="101"/>
      <c r="G13" s="95"/>
      <c r="H13" s="96"/>
    </row>
    <row r="14" spans="1:8" ht="19.95" customHeight="1" x14ac:dyDescent="0.2">
      <c r="A14" s="484"/>
      <c r="B14" s="101"/>
      <c r="C14" s="101"/>
      <c r="D14" s="101"/>
      <c r="E14" s="102"/>
      <c r="F14" s="101"/>
      <c r="G14" s="95"/>
      <c r="H14" s="96"/>
    </row>
    <row r="15" spans="1:8" ht="19.95" customHeight="1" x14ac:dyDescent="0.2">
      <c r="A15" s="484"/>
      <c r="B15" s="101"/>
      <c r="C15" s="101"/>
      <c r="D15" s="101"/>
      <c r="E15" s="102"/>
      <c r="F15" s="101"/>
      <c r="G15" s="95"/>
      <c r="H15" s="96"/>
    </row>
    <row r="16" spans="1:8" ht="19.95" customHeight="1" x14ac:dyDescent="0.2">
      <c r="A16" s="484"/>
      <c r="B16" s="101"/>
      <c r="C16" s="101"/>
      <c r="D16" s="101"/>
      <c r="E16" s="102"/>
      <c r="F16" s="101"/>
      <c r="G16" s="95">
        <f>B16-C16-D16</f>
        <v>0</v>
      </c>
      <c r="H16" s="96"/>
    </row>
    <row r="17" spans="1:8" ht="19.95" customHeight="1" x14ac:dyDescent="0.2">
      <c r="A17" s="484"/>
      <c r="B17" s="101"/>
      <c r="C17" s="101"/>
      <c r="D17" s="101"/>
      <c r="E17" s="102"/>
      <c r="F17" s="101"/>
      <c r="G17" s="95"/>
      <c r="H17" s="96"/>
    </row>
    <row r="18" spans="1:8" ht="19.95" customHeight="1" x14ac:dyDescent="0.2">
      <c r="A18" s="484"/>
      <c r="B18" s="101"/>
      <c r="C18" s="101"/>
      <c r="D18" s="101"/>
      <c r="E18" s="102"/>
      <c r="F18" s="101"/>
      <c r="G18" s="95"/>
      <c r="H18" s="96"/>
    </row>
    <row r="19" spans="1:8" ht="19.95" customHeight="1" x14ac:dyDescent="0.2">
      <c r="A19" s="484"/>
      <c r="B19" s="101"/>
      <c r="C19" s="101"/>
      <c r="D19" s="101"/>
      <c r="E19" s="102"/>
      <c r="F19" s="101"/>
      <c r="G19" s="95"/>
      <c r="H19" s="96"/>
    </row>
    <row r="20" spans="1:8" ht="19.95" customHeight="1" x14ac:dyDescent="0.2">
      <c r="A20" s="484"/>
      <c r="B20" s="101"/>
      <c r="C20" s="101"/>
      <c r="D20" s="101"/>
      <c r="E20" s="102"/>
      <c r="F20" s="101"/>
      <c r="G20" s="95"/>
      <c r="H20" s="96"/>
    </row>
    <row r="21" spans="1:8" ht="19.95" customHeight="1" x14ac:dyDescent="0.2">
      <c r="A21" s="485"/>
      <c r="B21" s="103"/>
      <c r="C21" s="103"/>
      <c r="D21" s="103"/>
      <c r="E21" s="104"/>
      <c r="F21" s="103"/>
      <c r="G21" s="97"/>
      <c r="H21" s="98"/>
    </row>
    <row r="23" spans="1:8" ht="18" customHeight="1" x14ac:dyDescent="0.2">
      <c r="A23" s="482" t="s">
        <v>49</v>
      </c>
      <c r="B23" s="482"/>
      <c r="C23" s="482"/>
      <c r="D23" s="482"/>
      <c r="E23" s="482"/>
      <c r="F23" s="482"/>
      <c r="G23" s="482"/>
      <c r="H23" s="482"/>
    </row>
    <row r="24" spans="1:8" ht="18" customHeight="1" x14ac:dyDescent="0.2">
      <c r="A24" s="482" t="s">
        <v>296</v>
      </c>
      <c r="B24" s="482"/>
      <c r="C24" s="482"/>
      <c r="D24" s="482"/>
      <c r="E24" s="482"/>
      <c r="F24" s="482"/>
      <c r="G24" s="482"/>
      <c r="H24" s="482"/>
    </row>
    <row r="25" spans="1:8" ht="18" customHeight="1" x14ac:dyDescent="0.2">
      <c r="A25" s="482" t="s">
        <v>50</v>
      </c>
      <c r="B25" s="482"/>
      <c r="C25" s="482"/>
      <c r="D25" s="482"/>
      <c r="E25" s="482"/>
      <c r="F25" s="482"/>
      <c r="G25" s="482"/>
      <c r="H25" s="482"/>
    </row>
    <row r="26" spans="1:8" ht="18" customHeight="1" x14ac:dyDescent="0.2">
      <c r="A26" s="482" t="s">
        <v>51</v>
      </c>
      <c r="B26" s="482"/>
      <c r="C26" s="482"/>
      <c r="D26" s="482"/>
      <c r="E26" s="482"/>
      <c r="F26" s="482"/>
      <c r="G26" s="482"/>
      <c r="H26" s="482"/>
    </row>
    <row r="27" spans="1:8" ht="18" customHeight="1" x14ac:dyDescent="0.2">
      <c r="A27" s="482" t="s">
        <v>59</v>
      </c>
      <c r="B27" s="482"/>
      <c r="C27" s="482"/>
      <c r="D27" s="482"/>
      <c r="E27" s="482"/>
      <c r="F27" s="482"/>
      <c r="G27" s="482"/>
      <c r="H27" s="482"/>
    </row>
    <row r="28" spans="1:8" ht="18" customHeight="1" x14ac:dyDescent="0.2">
      <c r="A28" s="482" t="s">
        <v>60</v>
      </c>
      <c r="B28" s="482"/>
      <c r="C28" s="482"/>
      <c r="D28" s="482"/>
      <c r="E28" s="482"/>
      <c r="F28" s="482"/>
      <c r="G28" s="482"/>
      <c r="H28" s="482"/>
    </row>
    <row r="29" spans="1:8" ht="18" customHeight="1" x14ac:dyDescent="0.2">
      <c r="A29" s="482" t="s">
        <v>52</v>
      </c>
      <c r="B29" s="482"/>
      <c r="C29" s="482"/>
      <c r="D29" s="482"/>
      <c r="E29" s="482"/>
      <c r="F29" s="482"/>
      <c r="G29" s="482"/>
      <c r="H29" s="482"/>
    </row>
    <row r="30" spans="1:8" ht="18" customHeight="1" x14ac:dyDescent="0.2">
      <c r="A30" s="482" t="s">
        <v>53</v>
      </c>
      <c r="B30" s="482"/>
      <c r="C30" s="482"/>
      <c r="D30" s="482"/>
      <c r="E30" s="482"/>
      <c r="F30" s="482"/>
      <c r="G30" s="482"/>
      <c r="H30" s="482"/>
    </row>
    <row r="31" spans="1:8" ht="18" customHeight="1" x14ac:dyDescent="0.2">
      <c r="A31" s="11" t="s">
        <v>54</v>
      </c>
      <c r="B31" s="11"/>
      <c r="C31" s="11"/>
    </row>
    <row r="32" spans="1:8" ht="18" customHeight="1" x14ac:dyDescent="0.2">
      <c r="A32" s="11" t="s">
        <v>55</v>
      </c>
      <c r="B32" s="11"/>
      <c r="C32" s="11"/>
    </row>
    <row r="33" spans="1:3" ht="18" customHeight="1" x14ac:dyDescent="0.2">
      <c r="A33" s="11" t="s">
        <v>56</v>
      </c>
      <c r="B33" s="11"/>
      <c r="C33" s="11"/>
    </row>
    <row r="34" spans="1:3" ht="18" customHeight="1" x14ac:dyDescent="0.2">
      <c r="A34" s="11" t="s">
        <v>57</v>
      </c>
      <c r="B34" s="11"/>
      <c r="C34" s="11"/>
    </row>
    <row r="35" spans="1:3" ht="18" customHeight="1" x14ac:dyDescent="0.2">
      <c r="A35" s="11" t="s">
        <v>58</v>
      </c>
      <c r="B35" s="11"/>
      <c r="C35" s="11"/>
    </row>
  </sheetData>
  <mergeCells count="12">
    <mergeCell ref="A30:H30"/>
    <mergeCell ref="A8:A21"/>
    <mergeCell ref="A1:H1"/>
    <mergeCell ref="A3:H3"/>
    <mergeCell ref="G6:H6"/>
    <mergeCell ref="A23:H23"/>
    <mergeCell ref="A24:H24"/>
    <mergeCell ref="A25:H25"/>
    <mergeCell ref="A26:H26"/>
    <mergeCell ref="A27:H27"/>
    <mergeCell ref="A28:H28"/>
    <mergeCell ref="A29:H29"/>
  </mergeCells>
  <phoneticPr fontId="1"/>
  <pageMargins left="0.74803149606299213" right="0.35433070866141736" top="0.98425196850393704" bottom="0.59055118110236227" header="0.31496062992125984"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E27C-1D0C-40EC-856B-8FF58E4BB7D9}">
  <dimension ref="A1:L30"/>
  <sheetViews>
    <sheetView showZeros="0" topLeftCell="A28" zoomScale="99" zoomScaleNormal="99" workbookViewId="0">
      <selection activeCell="G8" sqref="G8"/>
    </sheetView>
  </sheetViews>
  <sheetFormatPr defaultColWidth="8.88671875" defaultRowHeight="18" x14ac:dyDescent="0.2"/>
  <cols>
    <col min="1" max="1" width="4.77734375" style="2" customWidth="1"/>
    <col min="2" max="2" width="27.21875" style="2" customWidth="1"/>
    <col min="3" max="3" width="16.109375" style="2" customWidth="1"/>
    <col min="4" max="4" width="8.21875" style="2" customWidth="1"/>
    <col min="5" max="5" width="13.109375" style="2" customWidth="1"/>
    <col min="6" max="6" width="21.44140625" style="2" customWidth="1"/>
    <col min="7" max="7" width="64.109375" style="2" customWidth="1"/>
    <col min="8" max="16384" width="8.88671875" style="2"/>
  </cols>
  <sheetData>
    <row r="1" spans="1:12" x14ac:dyDescent="0.2">
      <c r="A1" s="200" t="s">
        <v>346</v>
      </c>
      <c r="B1" s="200"/>
    </row>
    <row r="2" spans="1:12" x14ac:dyDescent="0.2">
      <c r="D2" s="235" t="s">
        <v>7</v>
      </c>
      <c r="E2" s="235"/>
      <c r="F2" s="235"/>
    </row>
    <row r="3" spans="1:12" x14ac:dyDescent="0.2">
      <c r="B3" s="2" t="s">
        <v>8</v>
      </c>
    </row>
    <row r="4" spans="1:12" ht="9" customHeight="1" x14ac:dyDescent="0.2"/>
    <row r="5" spans="1:12" x14ac:dyDescent="0.2">
      <c r="C5" s="12" t="s">
        <v>1</v>
      </c>
      <c r="D5" s="488" t="str">
        <f>申請!F7</f>
        <v>〒</v>
      </c>
      <c r="E5" s="488"/>
      <c r="F5" s="488"/>
    </row>
    <row r="6" spans="1:12" x14ac:dyDescent="0.2">
      <c r="C6" s="12" t="s">
        <v>2</v>
      </c>
      <c r="D6" s="488">
        <f>申請!F8</f>
        <v>0</v>
      </c>
      <c r="E6" s="488"/>
      <c r="F6" s="488"/>
    </row>
    <row r="7" spans="1:12" x14ac:dyDescent="0.2">
      <c r="C7" s="12" t="s">
        <v>3</v>
      </c>
      <c r="D7" s="488">
        <f>申請!F9</f>
        <v>0</v>
      </c>
      <c r="E7" s="488"/>
      <c r="F7" s="488"/>
    </row>
    <row r="8" spans="1:12" x14ac:dyDescent="0.2">
      <c r="C8" s="12" t="s">
        <v>4</v>
      </c>
      <c r="D8" s="488">
        <f>申請!F10</f>
        <v>0</v>
      </c>
      <c r="E8" s="488"/>
      <c r="F8" s="488"/>
    </row>
    <row r="9" spans="1:12" x14ac:dyDescent="0.2">
      <c r="C9" s="12" t="s">
        <v>5</v>
      </c>
      <c r="D9" s="488">
        <f>申請!F11</f>
        <v>0</v>
      </c>
      <c r="E9" s="488"/>
      <c r="F9" s="488"/>
    </row>
    <row r="10" spans="1:12" x14ac:dyDescent="0.2">
      <c r="C10" s="12" t="s">
        <v>6</v>
      </c>
      <c r="D10" s="488">
        <f>申請!F12</f>
        <v>0</v>
      </c>
      <c r="E10" s="488"/>
      <c r="F10" s="488"/>
    </row>
    <row r="11" spans="1:12" ht="16.8" customHeight="1" x14ac:dyDescent="0.2">
      <c r="C11" s="162" t="s">
        <v>245</v>
      </c>
      <c r="D11" s="488">
        <f>申請!F13</f>
        <v>0</v>
      </c>
      <c r="E11" s="488"/>
      <c r="F11" s="488"/>
    </row>
    <row r="13" spans="1:12" ht="39.6" customHeight="1" x14ac:dyDescent="0.2">
      <c r="A13" s="327" t="str">
        <f>SUBSTITUTE(DBCS(TEXT(メモ欄!C4,"ggge年")),"0","０")&amp;"度中小企業販路開拓等支援事業費補助金に係る事業
実績報告書"</f>
        <v>令和８年度中小企業販路開拓等支援事業費補助金に係る事業
実績報告書</v>
      </c>
      <c r="B13" s="327"/>
      <c r="C13" s="327"/>
      <c r="D13" s="327"/>
      <c r="E13" s="327"/>
      <c r="F13" s="327"/>
    </row>
    <row r="14" spans="1:12" ht="12" customHeight="1" x14ac:dyDescent="0.2">
      <c r="G14" s="53" t="s">
        <v>149</v>
      </c>
    </row>
    <row r="15" spans="1:12" ht="54.6" customHeight="1" x14ac:dyDescent="0.2">
      <c r="A15" s="182" t="str">
        <f>SUBSTITUTE(DBCS(TEXT(メモ欄!C4,"ggge年m月d日")),"0","０")&amp;メモ欄!C5&amp;"により交付決定を受けた標記補助金に係る事業に関し、"&amp;SUBSTITUTE(DBCS(TEXT(EDATE(メモ欄!C4,12),"[$-ja-JP-x-gannen]ggge年")),"0","０")&amp;"度の事業実施後の状況について、中小企業販路開拓等支援事業費補助金交付要綱第２０条の規定により下記のとおり報告します。"</f>
        <v>令和８年４月１日地産第         号により交付決定を受けた標記補助金に係る事業に関し、令和９年度の事業実施後の状況について、中小企業販路開拓等支援事業費補助金交付要綱第２０条の規定により下記のとおり報告します。</v>
      </c>
      <c r="B15" s="182"/>
      <c r="C15" s="182"/>
      <c r="D15" s="182"/>
      <c r="E15" s="182"/>
      <c r="F15" s="182"/>
      <c r="G15" s="52" t="str">
        <f>SUBSTITUTE(DBCS(TEXT(メモ欄!C4,"ggge年m月d日")),"0","０")&amp;メモ欄!C5&amp;"により交付決定を受けた標記補助金に係る事業に関し、"&amp;SUBSTITUTE(DBCS(TEXT(EDATE(メモ欄!C4,24),"[$-ja-JP-x-gannen]ggge年")),"0","０")
&amp;"度の事業実施後の状況について、中小企業販路開拓等支援事業費補助金交付要綱第１9条の規定により下記のとおり報告します。"</f>
        <v>令和８年４月１日地産第         号により交付決定を受けた標記補助金に係る事業に関し、令和１０年度の事業実施後の状況について、中小企業販路開拓等支援事業費補助金交付要綱第１9条の規定により下記のとおり報告します。</v>
      </c>
      <c r="H15" s="52"/>
      <c r="I15" s="52"/>
      <c r="J15" s="52"/>
      <c r="K15" s="52"/>
      <c r="L15" s="52"/>
    </row>
    <row r="16" spans="1:12" x14ac:dyDescent="0.2">
      <c r="B16" s="491" t="s">
        <v>30</v>
      </c>
      <c r="C16" s="491"/>
      <c r="D16" s="491"/>
      <c r="E16" s="491"/>
      <c r="F16" s="491"/>
    </row>
    <row r="17" spans="1:8" x14ac:dyDescent="0.2">
      <c r="B17" s="113"/>
      <c r="C17" s="113"/>
      <c r="D17" s="113"/>
      <c r="E17" s="113"/>
      <c r="F17" s="113"/>
    </row>
    <row r="18" spans="1:8" x14ac:dyDescent="0.2">
      <c r="A18" s="490" t="s">
        <v>27</v>
      </c>
      <c r="B18" s="490"/>
      <c r="C18" s="490"/>
      <c r="D18" s="490"/>
      <c r="E18" s="490"/>
      <c r="F18" s="490"/>
    </row>
    <row r="19" spans="1:8" x14ac:dyDescent="0.2">
      <c r="B19" s="490" t="str">
        <f>申請!E19</f>
        <v>「   　　                                                　　　　　」事業</v>
      </c>
      <c r="C19" s="490"/>
      <c r="D19" s="490"/>
      <c r="E19" s="490"/>
      <c r="F19" s="490"/>
    </row>
    <row r="20" spans="1:8" x14ac:dyDescent="0.2">
      <c r="B20" s="3"/>
      <c r="C20" s="3"/>
      <c r="D20" s="3"/>
      <c r="E20" s="3"/>
      <c r="F20" s="3"/>
    </row>
    <row r="21" spans="1:8" x14ac:dyDescent="0.2">
      <c r="A21" s="489" t="s">
        <v>348</v>
      </c>
      <c r="B21" s="489"/>
      <c r="C21" s="489"/>
      <c r="D21" s="489"/>
      <c r="E21" s="489"/>
      <c r="F21" s="489"/>
    </row>
    <row r="22" spans="1:8" x14ac:dyDescent="0.2">
      <c r="B22" s="407" t="s">
        <v>122</v>
      </c>
      <c r="C22" s="407"/>
      <c r="D22" s="407"/>
      <c r="E22" s="407"/>
      <c r="F22" s="407"/>
    </row>
    <row r="23" spans="1:8" ht="160.94999999999999" customHeight="1" x14ac:dyDescent="0.2">
      <c r="B23" s="493" t="s">
        <v>349</v>
      </c>
      <c r="C23" s="494"/>
      <c r="D23" s="495"/>
      <c r="E23" s="496"/>
      <c r="F23" s="497"/>
      <c r="G23" s="147" t="s">
        <v>350</v>
      </c>
    </row>
    <row r="24" spans="1:8" ht="94.5" customHeight="1" x14ac:dyDescent="0.2">
      <c r="B24" s="493" t="s">
        <v>354</v>
      </c>
      <c r="C24" s="494"/>
      <c r="D24" s="49"/>
      <c r="E24" s="50"/>
      <c r="F24" s="51"/>
    </row>
    <row r="25" spans="1:8" x14ac:dyDescent="0.2">
      <c r="B25" s="3"/>
      <c r="C25" s="3"/>
      <c r="D25" s="3"/>
      <c r="E25" s="3"/>
      <c r="F25" s="3"/>
    </row>
    <row r="26" spans="1:8" x14ac:dyDescent="0.2">
      <c r="B26" s="47" t="s">
        <v>13</v>
      </c>
      <c r="C26" s="46" t="s">
        <v>62</v>
      </c>
      <c r="D26" s="254" t="s">
        <v>123</v>
      </c>
      <c r="E26" s="256"/>
      <c r="F26" s="46" t="s">
        <v>124</v>
      </c>
    </row>
    <row r="27" spans="1:8" x14ac:dyDescent="0.2">
      <c r="B27" s="48" t="str">
        <f>申請!B57</f>
        <v>1.商談</v>
      </c>
      <c r="C27" s="46" t="s">
        <v>353</v>
      </c>
      <c r="D27" s="244"/>
      <c r="E27" s="246"/>
      <c r="F27" s="37"/>
      <c r="G27" s="492" t="s">
        <v>355</v>
      </c>
      <c r="H27" s="182"/>
    </row>
    <row r="28" spans="1:8" x14ac:dyDescent="0.2">
      <c r="B28" s="48" t="s">
        <v>351</v>
      </c>
      <c r="C28" s="112" t="s">
        <v>353</v>
      </c>
      <c r="D28" s="244"/>
      <c r="E28" s="246"/>
      <c r="F28" s="37"/>
      <c r="G28" s="492"/>
      <c r="H28" s="182"/>
    </row>
    <row r="29" spans="1:8" x14ac:dyDescent="0.2">
      <c r="B29" s="48" t="s">
        <v>352</v>
      </c>
      <c r="C29" s="46" t="str">
        <f>申請!F59</f>
        <v>円</v>
      </c>
      <c r="D29" s="244"/>
      <c r="E29" s="246"/>
      <c r="F29" s="37"/>
      <c r="G29" s="492"/>
      <c r="H29" s="182"/>
    </row>
    <row r="30" spans="1:8" x14ac:dyDescent="0.2">
      <c r="B30" s="4"/>
      <c r="C30" s="6"/>
      <c r="D30" s="6"/>
      <c r="E30" s="5"/>
      <c r="F30" s="38"/>
    </row>
  </sheetData>
  <mergeCells count="24">
    <mergeCell ref="G27:H29"/>
    <mergeCell ref="D28:E28"/>
    <mergeCell ref="D29:E29"/>
    <mergeCell ref="B23:C23"/>
    <mergeCell ref="D23:F23"/>
    <mergeCell ref="B24:C24"/>
    <mergeCell ref="D26:E26"/>
    <mergeCell ref="D27:E27"/>
    <mergeCell ref="A21:F21"/>
    <mergeCell ref="B22:F22"/>
    <mergeCell ref="B19:F19"/>
    <mergeCell ref="D9:F9"/>
    <mergeCell ref="D10:F10"/>
    <mergeCell ref="A13:F13"/>
    <mergeCell ref="A15:F15"/>
    <mergeCell ref="B16:F16"/>
    <mergeCell ref="A18:F18"/>
    <mergeCell ref="D11:F11"/>
    <mergeCell ref="D8:F8"/>
    <mergeCell ref="A1:B1"/>
    <mergeCell ref="D2:F2"/>
    <mergeCell ref="D5:F5"/>
    <mergeCell ref="D6:F6"/>
    <mergeCell ref="D7:F7"/>
  </mergeCells>
  <phoneticPr fontId="1"/>
  <pageMargins left="0.74803149606299213" right="0.35433070866141736" top="0.98425196850393704" bottom="0.59055118110236227"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メモ欄</vt:lpstr>
      <vt:lpstr>チェックリスト</vt:lpstr>
      <vt:lpstr>申請</vt:lpstr>
      <vt:lpstr>連携体の構成員一覧表</vt:lpstr>
      <vt:lpstr>事前着手</vt:lpstr>
      <vt:lpstr>変更</vt:lpstr>
      <vt:lpstr>実績報告</vt:lpstr>
      <vt:lpstr>収益納付報告書</vt:lpstr>
      <vt:lpstr>事業終了後実績報告 </vt:lpstr>
      <vt:lpstr>チェックリスト!_Hlk188622164</vt:lpstr>
      <vt:lpstr>メモ欄!Print_Area</vt:lpstr>
      <vt:lpstr>'事業終了後実績報告 '!Print_Area</vt:lpstr>
      <vt:lpstr>事前着手!Print_Area</vt:lpstr>
      <vt:lpstr>実績報告!Print_Area</vt:lpstr>
      <vt:lpstr>申請!Print_Area</vt:lpstr>
      <vt:lpstr>変更!Print_Area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石井 正</cp:lastModifiedBy>
  <cp:lastPrinted>2026-04-17T05:28:45Z</cp:lastPrinted>
  <dcterms:created xsi:type="dcterms:W3CDTF">2025-08-11T23:43:47Z</dcterms:created>
  <dcterms:modified xsi:type="dcterms:W3CDTF">2026-04-17T05:32:14Z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2025-08-11T23:44:44Z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3f7b5271-ea39-4263-849c-0f82f3ccbfd3</vt:lpwstr>
  </property>
  <property fmtid="{D5CDD505-2E9C-101B-9397-08002B2CF9AE}" pid="8" name="MSIP_Label_defa4170-0d19-0005-0004-bc88714345d2_ContentBits">
    <vt:lpwstr>0</vt:lpwstr>
  </property>
</Properties>
</file>