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rentai.local\fssroot\3007商工労働部\0630地域産業課\02_地場産業振興係\063 コロナ 中小企業販路開拓（緊急）補助金◆\R8\02_募集案内\"/>
    </mc:Choice>
  </mc:AlternateContent>
  <xr:revisionPtr revIDLastSave="0" documentId="13_ncr:1_{575848A2-8B25-45C6-8F9E-DA996FE32A99}" xr6:coauthVersionLast="47" xr6:coauthVersionMax="47" xr10:uidLastSave="{00000000-0000-0000-0000-000000000000}"/>
  <bookViews>
    <workbookView xWindow="696" yWindow="1344" windowWidth="22344" windowHeight="10896" xr2:uid="{00000000-000D-0000-FFFF-FFFF00000000}"/>
  </bookViews>
  <sheets>
    <sheet name="【別紙４】航空運賃" sheetId="1" r:id="rId1"/>
    <sheet name="航空運賃 (記載例)" sheetId="3" r:id="rId2"/>
  </sheets>
  <definedNames>
    <definedName name="_xlnm.Print_Area" localSheetId="1">'航空運賃 (記載例)'!$A$1:$K$27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3" l="1"/>
  <c r="E14" i="3" s="1"/>
  <c r="F13" i="3"/>
  <c r="E13" i="3" s="1"/>
  <c r="F12" i="3"/>
  <c r="E12" i="3" s="1"/>
  <c r="F11" i="3"/>
  <c r="E11" i="3" s="1"/>
  <c r="F10" i="3"/>
  <c r="E10" i="3" s="1"/>
  <c r="F9" i="3"/>
  <c r="E9" i="3" s="1"/>
  <c r="H8" i="3"/>
  <c r="I8" i="3" l="1"/>
  <c r="J8" i="3"/>
  <c r="F10" i="1"/>
  <c r="E10" i="1" s="1"/>
  <c r="F11" i="1"/>
  <c r="E11" i="1" s="1"/>
  <c r="F12" i="1"/>
  <c r="F13" i="1"/>
  <c r="E13" i="1" s="1"/>
  <c r="F14" i="1"/>
  <c r="E14" i="1" s="1"/>
  <c r="F9" i="1"/>
  <c r="H8" i="1"/>
  <c r="E12" i="1"/>
  <c r="J8" i="1" l="1"/>
  <c r="E9" i="1"/>
  <c r="I8" i="1" s="1"/>
</calcChain>
</file>

<file path=xl/sharedStrings.xml><?xml version="1.0" encoding="utf-8"?>
<sst xmlns="http://schemas.openxmlformats.org/spreadsheetml/2006/main" count="55" uniqueCount="25">
  <si>
    <t>項目</t>
    <rPh sb="0" eb="2">
      <t>コウモク</t>
    </rPh>
    <phoneticPr fontId="1"/>
  </si>
  <si>
    <t>航空運賃</t>
    <rPh sb="0" eb="2">
      <t>コウクウ</t>
    </rPh>
    <rPh sb="2" eb="4">
      <t>ウンチン</t>
    </rPh>
    <phoneticPr fontId="1"/>
  </si>
  <si>
    <t>航空保険料及び燃油特別付加運賃</t>
    <rPh sb="0" eb="2">
      <t>コウクウ</t>
    </rPh>
    <rPh sb="2" eb="4">
      <t>ホケン</t>
    </rPh>
    <rPh sb="4" eb="5">
      <t>リョウ</t>
    </rPh>
    <rPh sb="5" eb="6">
      <t>オヨ</t>
    </rPh>
    <rPh sb="7" eb="9">
      <t>ネンユ</t>
    </rPh>
    <rPh sb="9" eb="11">
      <t>トクベツ</t>
    </rPh>
    <rPh sb="11" eb="13">
      <t>フカ</t>
    </rPh>
    <rPh sb="13" eb="15">
      <t>ウンチン</t>
    </rPh>
    <phoneticPr fontId="1"/>
  </si>
  <si>
    <t>旅客サービス施設使用料</t>
    <rPh sb="0" eb="2">
      <t>リョカク</t>
    </rPh>
    <rPh sb="6" eb="8">
      <t>シセツ</t>
    </rPh>
    <rPh sb="8" eb="10">
      <t>シヨウ</t>
    </rPh>
    <rPh sb="10" eb="11">
      <t>リョウ</t>
    </rPh>
    <phoneticPr fontId="1"/>
  </si>
  <si>
    <t>国内線旅客施設使用料</t>
    <rPh sb="0" eb="3">
      <t>コクナイセン</t>
    </rPh>
    <rPh sb="3" eb="5">
      <t>リョカク</t>
    </rPh>
    <rPh sb="5" eb="7">
      <t>シセツ</t>
    </rPh>
    <rPh sb="7" eb="9">
      <t>シヨウ</t>
    </rPh>
    <rPh sb="9" eb="10">
      <t>リョウ</t>
    </rPh>
    <phoneticPr fontId="1"/>
  </si>
  <si>
    <t>航空輸送税</t>
    <rPh sb="0" eb="2">
      <t>コウクウ</t>
    </rPh>
    <rPh sb="2" eb="4">
      <t>ユソウ</t>
    </rPh>
    <rPh sb="4" eb="5">
      <t>ゼイ</t>
    </rPh>
    <phoneticPr fontId="1"/>
  </si>
  <si>
    <t>保安税</t>
    <rPh sb="0" eb="2">
      <t>ホアン</t>
    </rPh>
    <rPh sb="2" eb="3">
      <t>ゼイ</t>
    </rPh>
    <phoneticPr fontId="1"/>
  </si>
  <si>
    <t>全額補助対象経費</t>
    <rPh sb="0" eb="2">
      <t>ゼンガク</t>
    </rPh>
    <rPh sb="2" eb="4">
      <t>ホジョ</t>
    </rPh>
    <rPh sb="4" eb="6">
      <t>タイショウ</t>
    </rPh>
    <rPh sb="6" eb="8">
      <t>ケイヒ</t>
    </rPh>
    <phoneticPr fontId="1"/>
  </si>
  <si>
    <t>課税取引のため消費税は補助対象外</t>
    <rPh sb="0" eb="2">
      <t>カゼイ</t>
    </rPh>
    <rPh sb="2" eb="4">
      <t>トリヒキ</t>
    </rPh>
    <rPh sb="7" eb="10">
      <t>ショウヒゼイ</t>
    </rPh>
    <rPh sb="11" eb="13">
      <t>ホジョ</t>
    </rPh>
    <rPh sb="13" eb="16">
      <t>タイショウガイ</t>
    </rPh>
    <phoneticPr fontId="1"/>
  </si>
  <si>
    <t>補助対象外</t>
    <rPh sb="0" eb="2">
      <t>ホジョ</t>
    </rPh>
    <rPh sb="2" eb="5">
      <t>タイショウガイ</t>
    </rPh>
    <phoneticPr fontId="1"/>
  </si>
  <si>
    <t>税込み額</t>
    <rPh sb="0" eb="2">
      <t>ゼイコ</t>
    </rPh>
    <rPh sb="3" eb="4">
      <t>ガク</t>
    </rPh>
    <phoneticPr fontId="1"/>
  </si>
  <si>
    <t>消費税</t>
    <rPh sb="0" eb="3">
      <t>ショウヒゼイ</t>
    </rPh>
    <phoneticPr fontId="1"/>
  </si>
  <si>
    <t>税抜き額</t>
    <rPh sb="0" eb="1">
      <t>ゼイ</t>
    </rPh>
    <rPh sb="1" eb="2">
      <t>ヌ</t>
    </rPh>
    <rPh sb="3" eb="4">
      <t>ガク</t>
    </rPh>
    <phoneticPr fontId="1"/>
  </si>
  <si>
    <t>消費税のみ補助対象外</t>
    <rPh sb="0" eb="3">
      <t>ショウヒゼイ</t>
    </rPh>
    <rPh sb="5" eb="7">
      <t>ホジョ</t>
    </rPh>
    <rPh sb="7" eb="10">
      <t>タイショウガイ</t>
    </rPh>
    <phoneticPr fontId="1"/>
  </si>
  <si>
    <t>取扱い</t>
    <rPh sb="0" eb="2">
      <t>トリアツカイ</t>
    </rPh>
    <phoneticPr fontId="1"/>
  </si>
  <si>
    <t>補助対象外経費</t>
    <rPh sb="0" eb="2">
      <t>ホジョ</t>
    </rPh>
    <rPh sb="2" eb="5">
      <t>タイショウガイ</t>
    </rPh>
    <rPh sb="5" eb="7">
      <t>ケイヒ</t>
    </rPh>
    <phoneticPr fontId="1"/>
  </si>
  <si>
    <t>補助事業に要する経費</t>
    <rPh sb="0" eb="2">
      <t>ホジョ</t>
    </rPh>
    <rPh sb="2" eb="4">
      <t>ジギョウ</t>
    </rPh>
    <rPh sb="5" eb="6">
      <t>ヨウ</t>
    </rPh>
    <rPh sb="8" eb="10">
      <t>ケイヒ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</si>
  <si>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</si>
  <si>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※交付申請書・実績報告書へ転記してください。</t>
    <rPh sb="1" eb="3">
      <t>コウフ</t>
    </rPh>
    <rPh sb="3" eb="5">
      <t>シンセイ</t>
    </rPh>
    <rPh sb="5" eb="6">
      <t>ショ</t>
    </rPh>
    <rPh sb="7" eb="12">
      <t>ジッセキホウコクショ</t>
    </rPh>
    <rPh sb="13" eb="15">
      <t>テンキ</t>
    </rPh>
    <phoneticPr fontId="1"/>
  </si>
  <si>
    <t>項目例</t>
    <rPh sb="0" eb="2">
      <t>コウモク</t>
    </rPh>
    <rPh sb="2" eb="3">
      <t>レイ</t>
    </rPh>
    <phoneticPr fontId="1"/>
  </si>
  <si>
    <t>＊網掛け箇所に項目名・実費を記載してください。</t>
    <rPh sb="1" eb="3">
      <t>アミカ</t>
    </rPh>
    <rPh sb="4" eb="6">
      <t>カショ</t>
    </rPh>
    <rPh sb="7" eb="9">
      <t>コウモク</t>
    </rPh>
    <rPh sb="9" eb="10">
      <t>メイ</t>
    </rPh>
    <rPh sb="11" eb="13">
      <t>ジッピ</t>
    </rPh>
    <rPh sb="14" eb="16">
      <t>キサイ</t>
    </rPh>
    <phoneticPr fontId="1"/>
  </si>
  <si>
    <t>＜記載例＞</t>
    <rPh sb="1" eb="3">
      <t>キサイ</t>
    </rPh>
    <rPh sb="3" eb="4">
      <t>レイ</t>
    </rPh>
    <phoneticPr fontId="1"/>
  </si>
  <si>
    <t>旅客サービス施設使用料</t>
    <rPh sb="0" eb="2">
      <t>リョキャク</t>
    </rPh>
    <rPh sb="6" eb="8">
      <t>シセツ</t>
    </rPh>
    <rPh sb="8" eb="10">
      <t>シヨウ</t>
    </rPh>
    <rPh sb="10" eb="11">
      <t>リョウ</t>
    </rPh>
    <phoneticPr fontId="1"/>
  </si>
  <si>
    <t>国内線旅客施設使用料</t>
    <rPh sb="0" eb="3">
      <t>コクナイセン</t>
    </rPh>
    <rPh sb="3" eb="5">
      <t>リョキャク</t>
    </rPh>
    <rPh sb="5" eb="7">
      <t>シセツ</t>
    </rPh>
    <rPh sb="7" eb="9">
      <t>シヨウ</t>
    </rPh>
    <rPh sb="9" eb="10">
      <t>リョウ</t>
    </rPh>
    <phoneticPr fontId="1"/>
  </si>
  <si>
    <t>航空運賃計算表</t>
    <rPh sb="0" eb="2">
      <t>コウクウ</t>
    </rPh>
    <rPh sb="2" eb="4">
      <t>ウンチン</t>
    </rPh>
    <rPh sb="4" eb="6">
      <t>ケイサン</t>
    </rPh>
    <rPh sb="6" eb="7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</si>
</sst>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2" borderId="1" xfId="0" applyFont="1" applyFill="1" applyBorder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3" fontId="2" fillId="2" borderId="1" xfId="0" applyNumberFormat="1" applyFont="1" applyFill="1" applyBorder="1">
      <alignment vertical="center"/>
    </xf>
    <xf numFmtId="3" fontId="2" fillId="0" borderId="1" xfId="0" applyNumberFormat="1" applyFont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textRotation="255" wrapText="1"/>
    </xf>
    <xf numFmtId="0" fontId="2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tabSelected="1" zoomScaleNormal="100" zoomScaleSheetLayoutView="80" workbookViewId="0">
      <selection activeCell="D4" sqref="D4"/>
    </sheetView>
  </sheetViews>
  <sheetFormatPr defaultRowHeight="18" x14ac:dyDescent="0.45"/>
  <cols>
    <col min="3" max="3" width="32.69921875" customWidth="1"/>
    <col min="4" max="6" width="10.59765625" customWidth="1"/>
    <col min="8" max="10" width="14" customWidth="1"/>
  </cols>
  <sheetData>
    <row r="1" spans="1:10" x14ac:dyDescent="0.4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45">
      <c r="A2" s="1"/>
      <c r="B2" s="2" t="s">
        <v>24</v>
      </c>
      <c r="C2" s="1"/>
      <c r="D2" s="1" t="s">
        <v>20</v>
      </c>
      <c r="E2" s="1"/>
      <c r="F2" s="1"/>
      <c r="G2" s="1"/>
      <c r="H2" s="1"/>
      <c r="I2" s="1"/>
      <c r="J2" s="1"/>
    </row>
    <row r="3" spans="1:10" x14ac:dyDescent="0.45">
      <c r="A3" s="1"/>
      <c r="B3" s="1"/>
      <c r="C3" s="3" t="s">
        <v>0</v>
      </c>
      <c r="D3" s="3" t="s">
        <v>10</v>
      </c>
      <c r="E3" s="3" t="s">
        <v>11</v>
      </c>
      <c r="F3" s="3" t="s">
        <v>12</v>
      </c>
      <c r="G3" s="1"/>
      <c r="H3" s="1"/>
      <c r="I3" s="1"/>
      <c r="J3" s="1"/>
    </row>
    <row r="4" spans="1:10" ht="18.75" customHeight="1" x14ac:dyDescent="0.45">
      <c r="A4" s="1"/>
      <c r="B4" s="11" t="s">
        <v>7</v>
      </c>
      <c r="C4" s="4"/>
      <c r="D4" s="8"/>
      <c r="E4" s="5"/>
      <c r="F4" s="5"/>
      <c r="G4" s="1"/>
      <c r="H4" s="1"/>
      <c r="I4" s="1"/>
      <c r="J4" s="1"/>
    </row>
    <row r="5" spans="1:10" x14ac:dyDescent="0.45">
      <c r="A5" s="1"/>
      <c r="B5" s="11"/>
      <c r="C5" s="4"/>
      <c r="D5" s="8"/>
      <c r="E5" s="5"/>
      <c r="F5" s="5"/>
      <c r="G5" s="1"/>
      <c r="H5" s="1"/>
      <c r="I5" s="1"/>
      <c r="J5" s="1"/>
    </row>
    <row r="6" spans="1:10" x14ac:dyDescent="0.45">
      <c r="A6" s="1"/>
      <c r="B6" s="11"/>
      <c r="C6" s="4"/>
      <c r="D6" s="8"/>
      <c r="E6" s="5"/>
      <c r="F6" s="5"/>
      <c r="G6" s="1"/>
      <c r="H6" s="10" t="s">
        <v>16</v>
      </c>
      <c r="I6" s="10" t="s">
        <v>15</v>
      </c>
      <c r="J6" s="10" t="s">
        <v>17</v>
      </c>
    </row>
    <row r="7" spans="1:10" x14ac:dyDescent="0.45">
      <c r="A7" s="1"/>
      <c r="B7" s="11"/>
      <c r="C7" s="4"/>
      <c r="D7" s="8"/>
      <c r="E7" s="5"/>
      <c r="F7" s="5"/>
      <c r="G7" s="1"/>
      <c r="H7" s="10"/>
      <c r="I7" s="10"/>
      <c r="J7" s="10"/>
    </row>
    <row r="8" spans="1:10" x14ac:dyDescent="0.45">
      <c r="A8" s="1"/>
      <c r="B8" s="11"/>
      <c r="C8" s="4"/>
      <c r="D8" s="8"/>
      <c r="E8" s="5"/>
      <c r="F8" s="5"/>
      <c r="G8" s="1"/>
      <c r="H8" s="3">
        <f>SUM(D4:D19)</f>
        <v>0</v>
      </c>
      <c r="I8" s="3">
        <f>SUM(E9:E14,D15:D19)</f>
        <v>0</v>
      </c>
      <c r="J8" s="3">
        <f>SUM(D4:D8,F9:F14)</f>
        <v>0</v>
      </c>
    </row>
    <row r="9" spans="1:10" x14ac:dyDescent="0.45">
      <c r="A9" s="1"/>
      <c r="B9" s="11" t="s">
        <v>13</v>
      </c>
      <c r="C9" s="4"/>
      <c r="D9" s="8"/>
      <c r="E9" s="3">
        <f>D9-F9</f>
        <v>0</v>
      </c>
      <c r="F9" s="3">
        <f>ROUNDUP(D9/1.1,0)</f>
        <v>0</v>
      </c>
      <c r="G9" s="1"/>
      <c r="H9" s="1" t="s">
        <v>18</v>
      </c>
      <c r="I9" s="1"/>
      <c r="J9" s="1"/>
    </row>
    <row r="10" spans="1:10" x14ac:dyDescent="0.45">
      <c r="A10" s="1"/>
      <c r="B10" s="11"/>
      <c r="C10" s="4"/>
      <c r="D10" s="8"/>
      <c r="E10" s="3">
        <f t="shared" ref="E10:E14" si="0">D10-F10</f>
        <v>0</v>
      </c>
      <c r="F10" s="3">
        <f t="shared" ref="F10:F14" si="1">ROUNDUP(D10/1.1,0)</f>
        <v>0</v>
      </c>
      <c r="G10" s="1"/>
      <c r="H10" s="1"/>
      <c r="I10" s="1"/>
      <c r="J10" s="1"/>
    </row>
    <row r="11" spans="1:10" x14ac:dyDescent="0.45">
      <c r="A11" s="1"/>
      <c r="B11" s="11"/>
      <c r="C11" s="4"/>
      <c r="D11" s="8"/>
      <c r="E11" s="3">
        <f t="shared" si="0"/>
        <v>0</v>
      </c>
      <c r="F11" s="3">
        <f t="shared" si="1"/>
        <v>0</v>
      </c>
      <c r="G11" s="1"/>
      <c r="H11" s="1"/>
      <c r="I11" s="1"/>
      <c r="J11" s="1"/>
    </row>
    <row r="12" spans="1:10" x14ac:dyDescent="0.45">
      <c r="A12" s="1"/>
      <c r="B12" s="11"/>
      <c r="C12" s="4"/>
      <c r="D12" s="8"/>
      <c r="E12" s="3">
        <f t="shared" si="0"/>
        <v>0</v>
      </c>
      <c r="F12" s="3">
        <f t="shared" si="1"/>
        <v>0</v>
      </c>
      <c r="G12" s="1"/>
      <c r="H12" s="1"/>
      <c r="I12" s="1"/>
      <c r="J12" s="1"/>
    </row>
    <row r="13" spans="1:10" x14ac:dyDescent="0.45">
      <c r="A13" s="1"/>
      <c r="B13" s="11"/>
      <c r="C13" s="4"/>
      <c r="D13" s="8"/>
      <c r="E13" s="3">
        <f t="shared" si="0"/>
        <v>0</v>
      </c>
      <c r="F13" s="3">
        <f t="shared" si="1"/>
        <v>0</v>
      </c>
      <c r="G13" s="1"/>
      <c r="H13" s="1"/>
      <c r="I13" s="1"/>
      <c r="J13" s="1"/>
    </row>
    <row r="14" spans="1:10" x14ac:dyDescent="0.45">
      <c r="A14" s="1"/>
      <c r="B14" s="11"/>
      <c r="C14" s="4"/>
      <c r="D14" s="8"/>
      <c r="E14" s="3">
        <f t="shared" si="0"/>
        <v>0</v>
      </c>
      <c r="F14" s="3">
        <f t="shared" si="1"/>
        <v>0</v>
      </c>
      <c r="G14" s="1"/>
      <c r="H14" s="1"/>
      <c r="I14" s="1"/>
      <c r="J14" s="1"/>
    </row>
    <row r="15" spans="1:10" x14ac:dyDescent="0.45">
      <c r="A15" s="1"/>
      <c r="B15" s="11" t="s">
        <v>9</v>
      </c>
      <c r="C15" s="4"/>
      <c r="D15" s="8"/>
      <c r="E15" s="5"/>
      <c r="F15" s="5"/>
      <c r="G15" s="1"/>
      <c r="H15" s="1"/>
      <c r="I15" s="1"/>
      <c r="J15" s="1"/>
    </row>
    <row r="16" spans="1:10" x14ac:dyDescent="0.45">
      <c r="A16" s="1"/>
      <c r="B16" s="11"/>
      <c r="C16" s="4"/>
      <c r="D16" s="8"/>
      <c r="E16" s="5"/>
      <c r="F16" s="5"/>
      <c r="G16" s="1"/>
      <c r="H16" s="1"/>
      <c r="I16" s="1"/>
      <c r="J16" s="1"/>
    </row>
    <row r="17" spans="1:10" x14ac:dyDescent="0.45">
      <c r="A17" s="1"/>
      <c r="B17" s="11"/>
      <c r="C17" s="4"/>
      <c r="D17" s="8"/>
      <c r="E17" s="5"/>
      <c r="F17" s="5"/>
      <c r="G17" s="1"/>
      <c r="H17" s="1"/>
      <c r="I17" s="1"/>
      <c r="J17" s="1"/>
    </row>
    <row r="18" spans="1:10" x14ac:dyDescent="0.45">
      <c r="A18" s="1"/>
      <c r="B18" s="11"/>
      <c r="C18" s="4"/>
      <c r="D18" s="8"/>
      <c r="E18" s="5"/>
      <c r="F18" s="5"/>
      <c r="G18" s="1"/>
      <c r="H18" s="1"/>
      <c r="I18" s="1"/>
      <c r="J18" s="1"/>
    </row>
    <row r="19" spans="1:10" x14ac:dyDescent="0.45">
      <c r="A19" s="1"/>
      <c r="B19" s="11"/>
      <c r="C19" s="4"/>
      <c r="D19" s="8"/>
      <c r="E19" s="5"/>
      <c r="F19" s="5"/>
      <c r="G19" s="1"/>
      <c r="H19" s="1"/>
      <c r="I19" s="1"/>
      <c r="J19" s="1"/>
    </row>
    <row r="20" spans="1:10" x14ac:dyDescent="0.45">
      <c r="A20" s="1"/>
      <c r="B20" s="6"/>
      <c r="C20" s="1"/>
      <c r="D20" s="1"/>
      <c r="E20" s="1"/>
      <c r="F20" s="1"/>
      <c r="G20" s="1"/>
      <c r="H20" s="1"/>
      <c r="I20" s="1"/>
      <c r="J20" s="1"/>
    </row>
    <row r="21" spans="1:10" x14ac:dyDescent="0.45">
      <c r="A21" s="1"/>
      <c r="B21" s="1"/>
      <c r="C21" s="3" t="s">
        <v>19</v>
      </c>
      <c r="D21" s="12" t="s">
        <v>14</v>
      </c>
      <c r="E21" s="12"/>
      <c r="F21" s="12"/>
      <c r="G21" s="1"/>
      <c r="H21" s="1"/>
      <c r="I21" s="1"/>
      <c r="J21" s="1"/>
    </row>
    <row r="22" spans="1:10" x14ac:dyDescent="0.45">
      <c r="A22" s="1"/>
      <c r="B22" s="1"/>
      <c r="C22" s="3" t="s">
        <v>1</v>
      </c>
      <c r="D22" s="12" t="s">
        <v>7</v>
      </c>
      <c r="E22" s="12"/>
      <c r="F22" s="12"/>
      <c r="G22" s="1"/>
      <c r="H22" s="1"/>
      <c r="I22" s="1"/>
      <c r="J22" s="1"/>
    </row>
    <row r="23" spans="1:10" x14ac:dyDescent="0.45">
      <c r="A23" s="1"/>
      <c r="B23" s="1"/>
      <c r="C23" s="3" t="s">
        <v>2</v>
      </c>
      <c r="D23" s="12"/>
      <c r="E23" s="12"/>
      <c r="F23" s="12"/>
      <c r="G23" s="1"/>
      <c r="H23" s="1"/>
      <c r="I23" s="1"/>
      <c r="J23" s="1"/>
    </row>
    <row r="24" spans="1:10" x14ac:dyDescent="0.45">
      <c r="A24" s="1"/>
      <c r="B24" s="1"/>
      <c r="C24" s="3" t="s">
        <v>3</v>
      </c>
      <c r="D24" s="12" t="s">
        <v>8</v>
      </c>
      <c r="E24" s="12"/>
      <c r="F24" s="12"/>
      <c r="G24" s="1"/>
      <c r="H24" s="1"/>
      <c r="I24" s="1"/>
      <c r="J24" s="1"/>
    </row>
    <row r="25" spans="1:10" x14ac:dyDescent="0.45">
      <c r="A25" s="1"/>
      <c r="B25" s="1"/>
      <c r="C25" s="3" t="s">
        <v>4</v>
      </c>
      <c r="D25" s="12"/>
      <c r="E25" s="12"/>
      <c r="F25" s="12"/>
      <c r="G25" s="1"/>
      <c r="H25" s="1"/>
      <c r="I25" s="1"/>
      <c r="J25" s="1"/>
    </row>
    <row r="26" spans="1:10" x14ac:dyDescent="0.45">
      <c r="A26" s="1"/>
      <c r="B26" s="1"/>
      <c r="C26" s="3" t="s">
        <v>5</v>
      </c>
      <c r="D26" s="12" t="s">
        <v>9</v>
      </c>
      <c r="E26" s="12"/>
      <c r="F26" s="12"/>
      <c r="G26" s="1"/>
      <c r="H26" s="1"/>
      <c r="I26" s="1"/>
      <c r="J26" s="1"/>
    </row>
    <row r="27" spans="1:10" x14ac:dyDescent="0.45">
      <c r="A27" s="1"/>
      <c r="B27" s="1"/>
      <c r="C27" s="3" t="s">
        <v>6</v>
      </c>
      <c r="D27" s="12"/>
      <c r="E27" s="12"/>
      <c r="F27" s="12"/>
      <c r="G27" s="1"/>
      <c r="H27" s="1"/>
      <c r="I27" s="1"/>
      <c r="J27" s="1"/>
    </row>
  </sheetData>
  <mergeCells count="10">
    <mergeCell ref="B15:B19"/>
    <mergeCell ref="D22:F23"/>
    <mergeCell ref="D24:F25"/>
    <mergeCell ref="D26:F27"/>
    <mergeCell ref="D21:F21"/>
    <mergeCell ref="H6:H7"/>
    <mergeCell ref="I6:I7"/>
    <mergeCell ref="J6:J7"/>
    <mergeCell ref="B4:B8"/>
    <mergeCell ref="B9:B14"/>
  </mergeCells>
  <phoneticPr fontId="1"/>
  <pageMargins left="0.7" right="0.7" top="0.75" bottom="0.75" header="0.3" footer="0.3"/>
  <pageSetup paperSize="9" scale="91" orientation="landscape" r:id="rId1"/>
  <headerFooter>
    <oddHeader>&amp;L　　&amp;12別紙４&amp;11
　　（参考様式）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7"/>
  <sheetViews>
    <sheetView zoomScaleNormal="100" zoomScaleSheetLayoutView="80" workbookViewId="0">
      <selection activeCell="D1" sqref="D1"/>
    </sheetView>
  </sheetViews>
  <sheetFormatPr defaultRowHeight="18" x14ac:dyDescent="0.45"/>
  <cols>
    <col min="3" max="3" width="32.69921875" customWidth="1"/>
    <col min="4" max="6" width="10.59765625" customWidth="1"/>
    <col min="8" max="10" width="14" customWidth="1"/>
  </cols>
  <sheetData>
    <row r="1" spans="1:11" ht="28.8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7" t="s">
        <v>21</v>
      </c>
    </row>
    <row r="2" spans="1:11" x14ac:dyDescent="0.45">
      <c r="A2" s="1"/>
      <c r="B2" s="2" t="s">
        <v>24</v>
      </c>
      <c r="C2" s="1"/>
      <c r="D2" s="1" t="s">
        <v>20</v>
      </c>
      <c r="E2" s="1"/>
      <c r="F2" s="1"/>
      <c r="G2" s="1"/>
      <c r="H2" s="1"/>
      <c r="I2" s="1"/>
      <c r="J2" s="1"/>
    </row>
    <row r="3" spans="1:11" x14ac:dyDescent="0.45">
      <c r="A3" s="1"/>
      <c r="B3" s="1"/>
      <c r="C3" s="3" t="s">
        <v>0</v>
      </c>
      <c r="D3" s="3" t="s">
        <v>10</v>
      </c>
      <c r="E3" s="3" t="s">
        <v>11</v>
      </c>
      <c r="F3" s="3" t="s">
        <v>12</v>
      </c>
      <c r="G3" s="1"/>
      <c r="H3" s="1"/>
      <c r="I3" s="1"/>
      <c r="J3" s="1"/>
    </row>
    <row r="4" spans="1:11" ht="18.75" customHeight="1" x14ac:dyDescent="0.45">
      <c r="A4" s="1"/>
      <c r="B4" s="11" t="s">
        <v>7</v>
      </c>
      <c r="C4" s="4" t="s">
        <v>1</v>
      </c>
      <c r="D4" s="8">
        <v>110000</v>
      </c>
      <c r="E4" s="5"/>
      <c r="F4" s="5"/>
      <c r="G4" s="1"/>
      <c r="H4" s="1"/>
      <c r="I4" s="1"/>
      <c r="J4" s="1"/>
    </row>
    <row r="5" spans="1:11" x14ac:dyDescent="0.45">
      <c r="A5" s="1"/>
      <c r="B5" s="11"/>
      <c r="C5" s="4" t="s">
        <v>2</v>
      </c>
      <c r="D5" s="8">
        <v>21200</v>
      </c>
      <c r="E5" s="5"/>
      <c r="F5" s="5"/>
      <c r="G5" s="1"/>
      <c r="H5" s="1"/>
      <c r="I5" s="1"/>
      <c r="J5" s="1"/>
    </row>
    <row r="6" spans="1:11" x14ac:dyDescent="0.45">
      <c r="A6" s="1"/>
      <c r="B6" s="11"/>
      <c r="C6" s="4"/>
      <c r="D6" s="8"/>
      <c r="E6" s="5"/>
      <c r="F6" s="5"/>
      <c r="G6" s="1"/>
      <c r="H6" s="10" t="s">
        <v>16</v>
      </c>
      <c r="I6" s="10" t="s">
        <v>15</v>
      </c>
      <c r="J6" s="10" t="s">
        <v>17</v>
      </c>
    </row>
    <row r="7" spans="1:11" x14ac:dyDescent="0.45">
      <c r="A7" s="1"/>
      <c r="B7" s="11"/>
      <c r="C7" s="4"/>
      <c r="D7" s="8"/>
      <c r="E7" s="5"/>
      <c r="F7" s="5"/>
      <c r="G7" s="1"/>
      <c r="H7" s="10"/>
      <c r="I7" s="10"/>
      <c r="J7" s="10"/>
    </row>
    <row r="8" spans="1:11" x14ac:dyDescent="0.45">
      <c r="A8" s="1"/>
      <c r="B8" s="11"/>
      <c r="C8" s="4"/>
      <c r="D8" s="8"/>
      <c r="E8" s="5"/>
      <c r="F8" s="5"/>
      <c r="G8" s="1"/>
      <c r="H8" s="9">
        <f>SUM(D4:D19)</f>
        <v>145860</v>
      </c>
      <c r="I8" s="9">
        <f>SUM(E9:E14,D15:D19)</f>
        <v>11623</v>
      </c>
      <c r="J8" s="9">
        <f>SUM(D4:D8,F9:F14)</f>
        <v>134237</v>
      </c>
    </row>
    <row r="9" spans="1:11" x14ac:dyDescent="0.45">
      <c r="A9" s="1"/>
      <c r="B9" s="11" t="s">
        <v>13</v>
      </c>
      <c r="C9" s="4" t="s">
        <v>22</v>
      </c>
      <c r="D9" s="8">
        <v>2610</v>
      </c>
      <c r="E9" s="3">
        <f>D9-F9</f>
        <v>237</v>
      </c>
      <c r="F9" s="3">
        <f>ROUNDUP(D9/1.1,0)</f>
        <v>2373</v>
      </c>
      <c r="G9" s="1"/>
      <c r="H9" s="1" t="s">
        <v>18</v>
      </c>
      <c r="I9" s="1"/>
      <c r="J9" s="1"/>
    </row>
    <row r="10" spans="1:11" x14ac:dyDescent="0.45">
      <c r="A10" s="1"/>
      <c r="B10" s="11"/>
      <c r="C10" s="4" t="s">
        <v>23</v>
      </c>
      <c r="D10" s="8">
        <v>730</v>
      </c>
      <c r="E10" s="3">
        <f t="shared" ref="E10:E14" si="0">D10-F10</f>
        <v>66</v>
      </c>
      <c r="F10" s="3">
        <f t="shared" ref="F10:F14" si="1">ROUNDUP(D10/1.1,0)</f>
        <v>664</v>
      </c>
      <c r="G10" s="1"/>
      <c r="H10" s="1"/>
      <c r="I10" s="1"/>
      <c r="J10" s="1"/>
    </row>
    <row r="11" spans="1:11" x14ac:dyDescent="0.45">
      <c r="A11" s="1"/>
      <c r="B11" s="11"/>
      <c r="C11" s="4"/>
      <c r="D11" s="8"/>
      <c r="E11" s="3">
        <f t="shared" si="0"/>
        <v>0</v>
      </c>
      <c r="F11" s="3">
        <f t="shared" si="1"/>
        <v>0</v>
      </c>
      <c r="G11" s="1"/>
      <c r="H11" s="1"/>
      <c r="I11" s="1"/>
      <c r="J11" s="1"/>
    </row>
    <row r="12" spans="1:11" x14ac:dyDescent="0.45">
      <c r="A12" s="1"/>
      <c r="B12" s="11"/>
      <c r="C12" s="4"/>
      <c r="D12" s="8"/>
      <c r="E12" s="3">
        <f t="shared" si="0"/>
        <v>0</v>
      </c>
      <c r="F12" s="3">
        <f t="shared" si="1"/>
        <v>0</v>
      </c>
      <c r="G12" s="1"/>
      <c r="H12" s="1"/>
      <c r="I12" s="1"/>
      <c r="J12" s="1"/>
    </row>
    <row r="13" spans="1:11" x14ac:dyDescent="0.45">
      <c r="A13" s="1"/>
      <c r="B13" s="11"/>
      <c r="C13" s="4"/>
      <c r="D13" s="8"/>
      <c r="E13" s="3">
        <f t="shared" si="0"/>
        <v>0</v>
      </c>
      <c r="F13" s="3">
        <f t="shared" si="1"/>
        <v>0</v>
      </c>
      <c r="G13" s="1"/>
      <c r="H13" s="1"/>
      <c r="I13" s="1"/>
      <c r="J13" s="1"/>
    </row>
    <row r="14" spans="1:11" x14ac:dyDescent="0.45">
      <c r="A14" s="1"/>
      <c r="B14" s="11"/>
      <c r="C14" s="4"/>
      <c r="D14" s="8"/>
      <c r="E14" s="3">
        <f t="shared" si="0"/>
        <v>0</v>
      </c>
      <c r="F14" s="3">
        <f t="shared" si="1"/>
        <v>0</v>
      </c>
      <c r="G14" s="1"/>
      <c r="H14" s="1"/>
      <c r="I14" s="1"/>
      <c r="J14" s="1"/>
    </row>
    <row r="15" spans="1:11" x14ac:dyDescent="0.45">
      <c r="A15" s="1"/>
      <c r="B15" s="11" t="s">
        <v>9</v>
      </c>
      <c r="C15" s="4" t="s">
        <v>5</v>
      </c>
      <c r="D15" s="8">
        <v>1000</v>
      </c>
      <c r="E15" s="5"/>
      <c r="F15" s="5"/>
      <c r="G15" s="1"/>
      <c r="H15" s="1"/>
      <c r="I15" s="1"/>
      <c r="J15" s="1"/>
    </row>
    <row r="16" spans="1:11" x14ac:dyDescent="0.45">
      <c r="A16" s="1"/>
      <c r="B16" s="11"/>
      <c r="C16" s="4" t="s">
        <v>6</v>
      </c>
      <c r="D16" s="8">
        <v>10320</v>
      </c>
      <c r="E16" s="5"/>
      <c r="F16" s="5"/>
      <c r="G16" s="1"/>
      <c r="H16" s="1"/>
      <c r="I16" s="1"/>
      <c r="J16" s="1"/>
    </row>
    <row r="17" spans="1:10" x14ac:dyDescent="0.45">
      <c r="A17" s="1"/>
      <c r="B17" s="11"/>
      <c r="C17" s="4"/>
      <c r="D17" s="8"/>
      <c r="E17" s="5"/>
      <c r="F17" s="5"/>
      <c r="G17" s="1"/>
      <c r="H17" s="1"/>
      <c r="I17" s="1"/>
      <c r="J17" s="1"/>
    </row>
    <row r="18" spans="1:10" x14ac:dyDescent="0.45">
      <c r="A18" s="1"/>
      <c r="B18" s="11"/>
      <c r="C18" s="4"/>
      <c r="D18" s="8"/>
      <c r="E18" s="5"/>
      <c r="F18" s="5"/>
      <c r="G18" s="1"/>
      <c r="H18" s="1"/>
      <c r="I18" s="1"/>
      <c r="J18" s="1"/>
    </row>
    <row r="19" spans="1:10" x14ac:dyDescent="0.45">
      <c r="A19" s="1"/>
      <c r="B19" s="11"/>
      <c r="C19" s="4"/>
      <c r="D19" s="8"/>
      <c r="E19" s="5"/>
      <c r="F19" s="5"/>
      <c r="G19" s="1"/>
      <c r="H19" s="1"/>
      <c r="I19" s="1"/>
      <c r="J19" s="1"/>
    </row>
    <row r="20" spans="1:10" x14ac:dyDescent="0.45">
      <c r="A20" s="1"/>
      <c r="B20" s="6"/>
      <c r="C20" s="1"/>
      <c r="D20" s="1"/>
      <c r="E20" s="1"/>
      <c r="F20" s="1"/>
      <c r="G20" s="1"/>
      <c r="H20" s="1"/>
      <c r="I20" s="1"/>
      <c r="J20" s="1"/>
    </row>
    <row r="21" spans="1:10" x14ac:dyDescent="0.45">
      <c r="A21" s="1"/>
      <c r="B21" s="1"/>
      <c r="C21" s="3" t="s">
        <v>19</v>
      </c>
      <c r="D21" s="12" t="s">
        <v>14</v>
      </c>
      <c r="E21" s="12"/>
      <c r="F21" s="12"/>
      <c r="G21" s="1"/>
      <c r="H21" s="1"/>
      <c r="I21" s="1"/>
      <c r="J21" s="1"/>
    </row>
    <row r="22" spans="1:10" x14ac:dyDescent="0.45">
      <c r="A22" s="1"/>
      <c r="B22" s="1"/>
      <c r="C22" s="3" t="s">
        <v>1</v>
      </c>
      <c r="D22" s="12" t="s">
        <v>7</v>
      </c>
      <c r="E22" s="12"/>
      <c r="F22" s="12"/>
      <c r="G22" s="1"/>
      <c r="H22" s="1"/>
      <c r="I22" s="1"/>
      <c r="J22" s="1"/>
    </row>
    <row r="23" spans="1:10" x14ac:dyDescent="0.45">
      <c r="A23" s="1"/>
      <c r="B23" s="1"/>
      <c r="C23" s="3" t="s">
        <v>2</v>
      </c>
      <c r="D23" s="12"/>
      <c r="E23" s="12"/>
      <c r="F23" s="12"/>
      <c r="G23" s="1"/>
      <c r="H23" s="1"/>
      <c r="I23" s="1"/>
      <c r="J23" s="1"/>
    </row>
    <row r="24" spans="1:10" x14ac:dyDescent="0.45">
      <c r="A24" s="1"/>
      <c r="B24" s="1"/>
      <c r="C24" s="3" t="s">
        <v>3</v>
      </c>
      <c r="D24" s="12" t="s">
        <v>8</v>
      </c>
      <c r="E24" s="12"/>
      <c r="F24" s="12"/>
      <c r="G24" s="1"/>
      <c r="H24" s="1"/>
      <c r="I24" s="1"/>
      <c r="J24" s="1"/>
    </row>
    <row r="25" spans="1:10" x14ac:dyDescent="0.45">
      <c r="A25" s="1"/>
      <c r="B25" s="1"/>
      <c r="C25" s="3" t="s">
        <v>4</v>
      </c>
      <c r="D25" s="12"/>
      <c r="E25" s="12"/>
      <c r="F25" s="12"/>
      <c r="G25" s="1"/>
      <c r="H25" s="1"/>
      <c r="I25" s="1"/>
      <c r="J25" s="1"/>
    </row>
    <row r="26" spans="1:10" x14ac:dyDescent="0.45">
      <c r="A26" s="1"/>
      <c r="B26" s="1"/>
      <c r="C26" s="3" t="s">
        <v>5</v>
      </c>
      <c r="D26" s="12" t="s">
        <v>9</v>
      </c>
      <c r="E26" s="12"/>
      <c r="F26" s="12"/>
      <c r="G26" s="1"/>
      <c r="H26" s="1"/>
      <c r="I26" s="1"/>
      <c r="J26" s="1"/>
    </row>
    <row r="27" spans="1:10" x14ac:dyDescent="0.45">
      <c r="A27" s="1"/>
      <c r="B27" s="1"/>
      <c r="C27" s="3" t="s">
        <v>6</v>
      </c>
      <c r="D27" s="12"/>
      <c r="E27" s="12"/>
      <c r="F27" s="12"/>
      <c r="G27" s="1"/>
      <c r="H27" s="1"/>
      <c r="I27" s="1"/>
      <c r="J27" s="1"/>
    </row>
  </sheetData>
  <mergeCells count="10">
    <mergeCell ref="H6:H7"/>
    <mergeCell ref="I6:I7"/>
    <mergeCell ref="J6:J7"/>
    <mergeCell ref="B9:B14"/>
    <mergeCell ref="B15:B19"/>
    <mergeCell ref="D21:F21"/>
    <mergeCell ref="D22:F23"/>
    <mergeCell ref="D24:F25"/>
    <mergeCell ref="D26:F27"/>
    <mergeCell ref="B4:B8"/>
  </mergeCells>
  <phoneticPr fontId="1"/>
  <pageMargins left="0.7" right="0.7" top="0.75" bottom="0.75" header="0.3" footer="0.3"/>
  <pageSetup paperSize="9" scale="85" orientation="landscape" r:id="rId1"/>
  <headerFooter>
    <oddHeader>&amp;L&amp;12　　別紙４&amp;11
　　（参考様式）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【別紙４】航空運賃</vt:lpstr>
      <vt:lpstr>航空運賃 (記載例)</vt:lpstr>
      <vt:lpstr>'航空運賃 (記載例)'!Print_Area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石井 正</cp:lastModifiedBy>
  <cp:lastPrinted>2026-04-17T00:32:30Z</cp:lastPrinted>
  <dcterms:created xsi:type="dcterms:W3CDTF">2020-06-24T08:05:59Z</dcterms:created>
  <dcterms:modified xsi:type="dcterms:W3CDTF">2026-04-17T00:32:32Z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2026-04-15T01:33:19Z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5f1cc5f2-18bb-4185-a3af-84dfc5a8785a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