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65844\Desktop\【R7】病床機能報告HP\"/>
    </mc:Choice>
  </mc:AlternateContent>
  <xr:revisionPtr revIDLastSave="0" documentId="13_ncr:1_{76BB2294-41BE-40D0-AF42-2C79A24BB08A}" xr6:coauthVersionLast="47" xr6:coauthVersionMax="47" xr10:uidLastSave="{00000000-0000-0000-0000-000000000000}"/>
  <bookViews>
    <workbookView xWindow="22932" yWindow="-108" windowWidth="23256" windowHeight="12456" xr2:uid="{CC183DE4-CBB5-4274-88BB-176EA783F3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D19" i="1"/>
  <c r="E12" i="1"/>
  <c r="F12" i="1"/>
  <c r="G12" i="1"/>
  <c r="H12" i="1"/>
  <c r="I12" i="1"/>
  <c r="J12" i="1"/>
  <c r="D12" i="1"/>
  <c r="D20" i="1" l="1"/>
  <c r="J20" i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<sst xmlns="http://schemas.openxmlformats.org/spreadsheetml/2006/main" count="52" uniqueCount="33">
  <si>
    <t>区分</t>
    <rPh sb="0" eb="2">
      <t>クブン</t>
    </rPh>
    <phoneticPr fontId="1"/>
  </si>
  <si>
    <t>医療機関名</t>
    <rPh sb="0" eb="5">
      <t>イリョウキカンメイ</t>
    </rPh>
    <phoneticPr fontId="1"/>
  </si>
  <si>
    <t>所在地</t>
    <rPh sb="0" eb="3">
      <t>ショザイチ</t>
    </rPh>
    <phoneticPr fontId="1"/>
  </si>
  <si>
    <t>全体</t>
    <rPh sb="0" eb="2">
      <t>ゼンタイ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</si>
  <si>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</si>
  <si>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</si>
  <si>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</si>
  <si>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</si>
  <si>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休棟中(再開予定)</t>
    <phoneticPr fontId="1"/>
  </si>
  <si>
    <t>休棟中(廃止予定)</t>
    <rPh sb="0" eb="1">
      <t>キュウ</t>
    </rPh>
    <rPh sb="1" eb="2">
      <t>ムネ</t>
    </rPh>
    <rPh sb="2" eb="3">
      <t>チュウ</t>
    </rPh>
    <rPh sb="4" eb="6">
      <t>ハイシ</t>
    </rPh>
    <rPh sb="6" eb="8">
      <t>ヨテイ</t>
    </rPh>
    <phoneticPr fontId="1"/>
  </si>
  <si>
    <t>飛騨医療圏における医療機能ごとの病床の状況</t>
    <rPh sb="0" eb="2">
      <t>ヒダ</t>
    </rPh>
    <rPh sb="2" eb="5">
      <t>イリョウケン</t>
    </rPh>
    <rPh sb="9" eb="11">
      <t>イリョウ</t>
    </rPh>
    <rPh sb="11" eb="13">
      <t>キノウ</t>
    </rPh>
    <rPh sb="16" eb="18">
      <t>ビョウショウ</t>
    </rPh>
    <rPh sb="19" eb="21">
      <t>ジョウキョウ</t>
    </rPh>
    <phoneticPr fontId="1"/>
  </si>
  <si>
    <t>高山赤十字病院</t>
  </si>
  <si>
    <t>高山市</t>
  </si>
  <si>
    <t>岐阜県厚生農業協同組合連合会飛騨医療センター久美愛厚生病院</t>
  </si>
  <si>
    <t>社団医療法人 古川病院</t>
  </si>
  <si>
    <t>飛騨市</t>
  </si>
  <si>
    <t>国民健康保険飛騨市民病院</t>
  </si>
  <si>
    <t>下呂市立金山病院</t>
  </si>
  <si>
    <t>下呂市</t>
  </si>
  <si>
    <t>岐阜県立下呂温泉病院</t>
  </si>
  <si>
    <t>ナチュラルクリニック２１</t>
  </si>
  <si>
    <t>光華眼科医院</t>
  </si>
  <si>
    <t>アルプスベルクリニック</t>
  </si>
  <si>
    <t>医療法人下呂温泉渓泉会 黒木医院</t>
  </si>
  <si>
    <t>村瀬眼科クリニック</t>
  </si>
  <si>
    <t>下呂市立小坂診療所</t>
  </si>
  <si>
    <t>病院</t>
    <rPh sb="0" eb="2">
      <t>ビョウイン</t>
    </rPh>
    <phoneticPr fontId="1"/>
  </si>
  <si>
    <t>有床診</t>
    <rPh sb="0" eb="2">
      <t>ユウショウ</t>
    </rPh>
    <rPh sb="2" eb="3">
      <t>シン</t>
    </rPh>
    <phoneticPr fontId="1"/>
  </si>
  <si>
    <t>病院　計</t>
    <rPh sb="0" eb="2">
      <t>ビョウイン</t>
    </rPh>
    <rPh sb="3" eb="4">
      <t>ケイ</t>
    </rPh>
    <phoneticPr fontId="1"/>
  </si>
  <si>
    <t>有床診療所　計</t>
    <rPh sb="0" eb="2">
      <t>ユウショウ</t>
    </rPh>
    <rPh sb="2" eb="5">
      <t>シンリョウジョ</t>
    </rPh>
    <rPh sb="6" eb="7">
      <t>ケイ</t>
    </rPh>
    <phoneticPr fontId="1"/>
  </si>
  <si>
    <t>合計</t>
    <rPh sb="0" eb="2">
      <t>ゴウケイ</t>
    </rPh>
    <phoneticPr fontId="1"/>
  </si>
  <si>
    <t>■現状(令和７年(2025年)7月1日時点)</t>
    <rPh sb="1" eb="3">
      <t>ゲンジョウ</t>
    </rPh>
    <rPh sb="4" eb="6">
      <t>レイワ</t>
    </rPh>
    <rPh sb="7" eb="8">
      <t>ネン</t>
    </rPh>
    <rPh sb="13" eb="14">
      <t>ネン</t>
    </rPh>
    <rPh sb="16" eb="17">
      <t>ガツ</t>
    </rPh>
    <rPh sb="18" eb="19">
      <t>ニチ</t>
    </rPh>
    <rPh sb="19" eb="21">
      <t>ジテン</t>
    </rPh>
    <phoneticPr fontId="1"/>
  </si>
  <si>
    <t>2025年7月1日時点の機能として、各医療機関が自主的に選択した機能の状況です。</t>
    <rPh sb="4" eb="5">
      <t>ネン</t>
    </rPh>
    <rPh sb="6" eb="7">
      <t>ガツ</t>
    </rPh>
    <rPh sb="8" eb="9">
      <t>ニチ</t>
    </rPh>
    <rPh sb="9" eb="11">
      <t>ジテン</t>
    </rPh>
    <rPh sb="12" eb="14">
      <t>キノウ</t>
    </rPh>
    <rPh sb="18" eb="19">
      <t>カク</t>
    </rPh>
    <rPh sb="19" eb="23">
      <t>イリョウキカン</t>
    </rPh>
    <rPh sb="24" eb="27">
      <t>ジシュテキ</t>
    </rPh>
    <rPh sb="28" eb="30">
      <t>センタク</t>
    </rPh>
    <rPh sb="32" eb="34">
      <t>キノウ</t>
    </rPh>
    <rPh sb="35" eb="37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</si>
</sst>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PｺﾞｼｯｸE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6D66-B8FF-4D35-84D2-9FE017A14C3B}">
  <dimension ref="A1:J20"/>
  <sheetViews>
    <sheetView tabSelected="1" view="pageBreakPreview" zoomScale="60" zoomScaleNormal="85" workbookViewId="0">
      <selection activeCell="M20" sqref="M20"/>
    </sheetView>
  </sheetViews>
  <sheetFormatPr defaultRowHeight="18" x14ac:dyDescent="0.45"/>
  <cols>
    <col min="2" max="2" width="11.8984375" customWidth="1"/>
  </cols>
  <sheetData>
    <row r="1" spans="1:10" ht="19.2" x14ac:dyDescent="0.45">
      <c r="A1" s="1" t="s">
        <v>10</v>
      </c>
    </row>
    <row r="2" spans="1:10" ht="19.2" x14ac:dyDescent="0.45">
      <c r="A2" s="1" t="s">
        <v>31</v>
      </c>
    </row>
    <row r="3" spans="1:10" x14ac:dyDescent="0.45">
      <c r="A3" s="2" t="s">
        <v>32</v>
      </c>
    </row>
    <row r="4" spans="1:10" x14ac:dyDescent="0.45">
      <c r="A4" s="6" t="s">
        <v>0</v>
      </c>
      <c r="B4" s="6" t="s">
        <v>1</v>
      </c>
      <c r="C4" s="6" t="s">
        <v>2</v>
      </c>
      <c r="D4" s="6" t="s">
        <v>3</v>
      </c>
      <c r="E4" s="3"/>
      <c r="F4" s="3"/>
      <c r="G4" s="3"/>
      <c r="H4" s="3"/>
      <c r="I4" s="3"/>
      <c r="J4" s="3"/>
    </row>
    <row r="5" spans="1:10" ht="50.4" customHeight="1" x14ac:dyDescent="0.45">
      <c r="A5" s="6"/>
      <c r="B5" s="6"/>
      <c r="C5" s="6"/>
      <c r="D5" s="6"/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</row>
    <row r="6" spans="1:10" x14ac:dyDescent="0.45">
      <c r="A6" s="4" t="s">
        <v>26</v>
      </c>
      <c r="B6" s="9" t="s">
        <v>11</v>
      </c>
      <c r="C6" s="9" t="s">
        <v>12</v>
      </c>
      <c r="D6" s="9">
        <v>394</v>
      </c>
      <c r="E6" s="9">
        <v>76</v>
      </c>
      <c r="F6" s="9">
        <v>197</v>
      </c>
      <c r="G6" s="9">
        <v>93</v>
      </c>
      <c r="H6" s="9">
        <v>0</v>
      </c>
      <c r="I6" s="9">
        <v>28</v>
      </c>
      <c r="J6" s="9">
        <v>0</v>
      </c>
    </row>
    <row r="7" spans="1:10" x14ac:dyDescent="0.45">
      <c r="A7" s="4" t="s">
        <v>26</v>
      </c>
      <c r="B7" s="9" t="s">
        <v>13</v>
      </c>
      <c r="C7" s="9" t="s">
        <v>12</v>
      </c>
      <c r="D7" s="9">
        <v>288</v>
      </c>
      <c r="E7" s="9">
        <v>0</v>
      </c>
      <c r="F7" s="9">
        <v>182</v>
      </c>
      <c r="G7" s="9">
        <v>49</v>
      </c>
      <c r="H7" s="9">
        <v>57</v>
      </c>
      <c r="I7" s="9">
        <v>0</v>
      </c>
      <c r="J7" s="9">
        <v>0</v>
      </c>
    </row>
    <row r="8" spans="1:10" x14ac:dyDescent="0.45">
      <c r="A8" s="4" t="s">
        <v>26</v>
      </c>
      <c r="B8" s="9" t="s">
        <v>14</v>
      </c>
      <c r="C8" s="9" t="s">
        <v>15</v>
      </c>
      <c r="D8" s="9">
        <v>20</v>
      </c>
      <c r="E8" s="9">
        <v>0</v>
      </c>
      <c r="F8" s="9">
        <v>0</v>
      </c>
      <c r="G8" s="9">
        <v>20</v>
      </c>
      <c r="H8" s="9">
        <v>0</v>
      </c>
      <c r="I8" s="9">
        <v>0</v>
      </c>
      <c r="J8" s="9">
        <v>0</v>
      </c>
    </row>
    <row r="9" spans="1:10" x14ac:dyDescent="0.45">
      <c r="A9" s="4" t="s">
        <v>26</v>
      </c>
      <c r="B9" s="9" t="s">
        <v>16</v>
      </c>
      <c r="C9" s="9" t="s">
        <v>15</v>
      </c>
      <c r="D9" s="9">
        <v>81</v>
      </c>
      <c r="E9" s="9">
        <v>0</v>
      </c>
      <c r="F9" s="9">
        <v>0</v>
      </c>
      <c r="G9" s="9">
        <v>54</v>
      </c>
      <c r="H9" s="9">
        <v>27</v>
      </c>
      <c r="I9" s="9">
        <v>0</v>
      </c>
      <c r="J9" s="9">
        <v>0</v>
      </c>
    </row>
    <row r="10" spans="1:10" x14ac:dyDescent="0.45">
      <c r="A10" s="4" t="s">
        <v>26</v>
      </c>
      <c r="B10" s="9" t="s">
        <v>17</v>
      </c>
      <c r="C10" s="9" t="s">
        <v>18</v>
      </c>
      <c r="D10" s="9">
        <v>50</v>
      </c>
      <c r="E10" s="9">
        <v>0</v>
      </c>
      <c r="F10" s="9">
        <v>0</v>
      </c>
      <c r="G10" s="9">
        <v>50</v>
      </c>
      <c r="H10" s="9">
        <v>0</v>
      </c>
      <c r="I10" s="9">
        <v>0</v>
      </c>
      <c r="J10" s="9">
        <v>0</v>
      </c>
    </row>
    <row r="11" spans="1:10" x14ac:dyDescent="0.45">
      <c r="A11" s="4" t="s">
        <v>26</v>
      </c>
      <c r="B11" s="9" t="s">
        <v>19</v>
      </c>
      <c r="C11" s="9" t="s">
        <v>18</v>
      </c>
      <c r="D11" s="9">
        <v>198</v>
      </c>
      <c r="E11" s="9">
        <v>0</v>
      </c>
      <c r="F11" s="9">
        <v>38</v>
      </c>
      <c r="G11" s="9">
        <v>102</v>
      </c>
      <c r="H11" s="9">
        <v>28</v>
      </c>
      <c r="I11" s="9">
        <v>30</v>
      </c>
      <c r="J11" s="9">
        <v>0</v>
      </c>
    </row>
    <row r="12" spans="1:10" x14ac:dyDescent="0.45">
      <c r="A12" s="7" t="s">
        <v>28</v>
      </c>
      <c r="B12" s="7"/>
      <c r="C12" s="7"/>
      <c r="D12" s="5">
        <f>SUM(D6:D11)</f>
        <v>1031</v>
      </c>
      <c r="E12" s="5">
        <f t="shared" ref="E12:J12" si="0">SUM(E6:E11)</f>
        <v>76</v>
      </c>
      <c r="F12" s="5">
        <f t="shared" si="0"/>
        <v>417</v>
      </c>
      <c r="G12" s="5">
        <f t="shared" si="0"/>
        <v>368</v>
      </c>
      <c r="H12" s="5">
        <f t="shared" si="0"/>
        <v>112</v>
      </c>
      <c r="I12" s="5">
        <f t="shared" si="0"/>
        <v>58</v>
      </c>
      <c r="J12" s="5">
        <f t="shared" si="0"/>
        <v>0</v>
      </c>
    </row>
    <row r="13" spans="1:10" x14ac:dyDescent="0.45">
      <c r="A13" s="4" t="s">
        <v>27</v>
      </c>
      <c r="B13" s="9" t="s">
        <v>20</v>
      </c>
      <c r="C13" s="9" t="s">
        <v>12</v>
      </c>
      <c r="D13" s="9">
        <v>18</v>
      </c>
      <c r="E13" s="9">
        <v>0</v>
      </c>
      <c r="F13" s="9">
        <v>18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45">
      <c r="A14" s="4" t="s">
        <v>27</v>
      </c>
      <c r="B14" s="9" t="s">
        <v>21</v>
      </c>
      <c r="C14" s="9" t="s">
        <v>12</v>
      </c>
      <c r="D14" s="9">
        <v>6</v>
      </c>
      <c r="E14" s="9">
        <v>0</v>
      </c>
      <c r="F14" s="9">
        <v>6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45">
      <c r="A15" s="4" t="s">
        <v>27</v>
      </c>
      <c r="B15" s="9" t="s">
        <v>22</v>
      </c>
      <c r="C15" s="9" t="s">
        <v>12</v>
      </c>
      <c r="D15" s="9">
        <v>19</v>
      </c>
      <c r="E15" s="9">
        <v>0</v>
      </c>
      <c r="F15" s="9">
        <v>19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45">
      <c r="A16" s="4" t="s">
        <v>27</v>
      </c>
      <c r="B16" s="9" t="s">
        <v>23</v>
      </c>
      <c r="C16" s="9" t="s">
        <v>18</v>
      </c>
      <c r="D16" s="9">
        <v>10</v>
      </c>
      <c r="E16" s="9">
        <v>0</v>
      </c>
      <c r="F16" s="9">
        <v>0</v>
      </c>
      <c r="G16" s="9">
        <v>0</v>
      </c>
      <c r="H16" s="9">
        <v>0</v>
      </c>
      <c r="I16" s="9">
        <v>10</v>
      </c>
      <c r="J16" s="9">
        <v>0</v>
      </c>
    </row>
    <row r="17" spans="1:10" x14ac:dyDescent="0.45">
      <c r="A17" s="4" t="s">
        <v>27</v>
      </c>
      <c r="B17" s="9" t="s">
        <v>24</v>
      </c>
      <c r="C17" s="9" t="s">
        <v>18</v>
      </c>
      <c r="D17" s="9">
        <v>6</v>
      </c>
      <c r="E17" s="9">
        <v>0</v>
      </c>
      <c r="F17" s="9">
        <v>6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45">
      <c r="A18" s="4" t="s">
        <v>27</v>
      </c>
      <c r="B18" s="9" t="s">
        <v>25</v>
      </c>
      <c r="C18" s="9" t="s">
        <v>18</v>
      </c>
      <c r="D18" s="9">
        <v>5</v>
      </c>
      <c r="E18" s="9">
        <v>0</v>
      </c>
      <c r="F18" s="9">
        <v>0</v>
      </c>
      <c r="G18" s="9">
        <v>0</v>
      </c>
      <c r="H18" s="9">
        <v>5</v>
      </c>
      <c r="I18" s="9">
        <v>0</v>
      </c>
      <c r="J18" s="9">
        <v>0</v>
      </c>
    </row>
    <row r="19" spans="1:10" x14ac:dyDescent="0.45">
      <c r="A19" s="7" t="s">
        <v>29</v>
      </c>
      <c r="B19" s="7"/>
      <c r="C19" s="7"/>
      <c r="D19" s="5">
        <f>SUM(D13:D18)</f>
        <v>64</v>
      </c>
      <c r="E19" s="5">
        <f t="shared" ref="E19:J19" si="1">SUM(E13:E18)</f>
        <v>0</v>
      </c>
      <c r="F19" s="5">
        <f t="shared" si="1"/>
        <v>49</v>
      </c>
      <c r="G19" s="5">
        <f t="shared" si="1"/>
        <v>0</v>
      </c>
      <c r="H19" s="5">
        <f t="shared" si="1"/>
        <v>5</v>
      </c>
      <c r="I19" s="5">
        <f t="shared" si="1"/>
        <v>10</v>
      </c>
      <c r="J19" s="5">
        <f t="shared" si="1"/>
        <v>0</v>
      </c>
    </row>
    <row r="20" spans="1:10" x14ac:dyDescent="0.45">
      <c r="A20" s="8" t="s">
        <v>30</v>
      </c>
      <c r="B20" s="8"/>
      <c r="C20" s="8"/>
      <c r="D20" s="4">
        <f>D12+D19</f>
        <v>1095</v>
      </c>
      <c r="E20" s="4">
        <f>E12+E19</f>
        <v>76</v>
      </c>
      <c r="F20" s="4">
        <f>F12+F19</f>
        <v>466</v>
      </c>
      <c r="G20" s="4">
        <f>G12+G19</f>
        <v>368</v>
      </c>
      <c r="H20" s="4">
        <f>H12+H19</f>
        <v>117</v>
      </c>
      <c r="I20" s="4">
        <f>I12+I19</f>
        <v>68</v>
      </c>
      <c r="J20" s="4">
        <f>J12+J19</f>
        <v>0</v>
      </c>
    </row>
  </sheetData>
  <mergeCells count="7">
    <mergeCell ref="D4:D5"/>
    <mergeCell ref="A12:C12"/>
    <mergeCell ref="A19:C19"/>
    <mergeCell ref="A20:C20"/>
    <mergeCell ref="A4:A5"/>
    <mergeCell ref="B4:B5"/>
    <mergeCell ref="C4:C5"/>
  </mergeCells>
  <phoneticPr fontId="1"/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舞</dc:creator>
  <cp:lastModifiedBy>東 歩美</cp:lastModifiedBy>
  <dcterms:created xsi:type="dcterms:W3CDTF">2025-04-08T06:34:34Z</dcterms:created>
  <dcterms:modified xsi:type="dcterms:W3CDTF">2026-04-06T02:29:55Z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2025-04-08T06:37:21Z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93bb118b-8ff4-470e-9eae-c59ccd55b6c2</vt:lpwstr>
  </property>
  <property fmtid="{D5CDD505-2E9C-101B-9397-08002B2CF9AE}" pid="8" name="MSIP_Label_defa4170-0d19-0005-0004-bc88714345d2_ContentBits">
    <vt:lpwstr>0</vt:lpwstr>
  </property>
</Properties>
</file>