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rentai.local\fssroot\3006健康福祉部\0535高齢福祉課\020 長寿社会推進係\◆介護人材確保対策補助金\R8介護人材確保対策補助金\00_募集\"/>
    </mc:Choice>
  </mc:AlternateContent>
  <xr:revisionPtr revIDLastSave="0" documentId="13_ncr:1_{75FC6236-AEE4-4E3C-AD73-2AF09D26D112}" xr6:coauthVersionLast="47" xr6:coauthVersionMax="47" xr10:uidLastSave="{00000000-0000-0000-0000-000000000000}"/>
  <bookViews>
    <workbookView xWindow="-108" yWindow="-108" windowWidth="23256" windowHeight="12456" tabRatio="926" xr2:uid="{FE73D489-C061-45CC-A57C-F54512635BFF}"/>
  </bookViews>
  <sheets>
    <sheet name="第1号様式(第5条関係)" sheetId="1" r:id="rId1"/>
    <sheet name="別紙１" sheetId="2" r:id="rId2"/>
    <sheet name="別紙２（１参入促進事業）" sheetId="4" r:id="rId3"/>
    <sheet name="別紙２（１参入促進事業） (2)" sheetId="19" r:id="rId4"/>
    <sheet name="別紙２（２キャリアパス支援事業）" sheetId="5" r:id="rId5"/>
    <sheet name="別紙２（２キャリアパス支援事業） (2)" sheetId="20" r:id="rId6"/>
    <sheet name="別紙２（２キャリアパス支援事業） (3)" sheetId="21" r:id="rId7"/>
    <sheet name="別紙３（１参入促進事業）" sheetId="7" r:id="rId8"/>
    <sheet name="別紙３（２キャリアパス支援事業）" sheetId="18" r:id="rId9"/>
    <sheet name="別紙４" sheetId="10" r:id="rId10"/>
  </sheets>
  <definedNames>
    <definedName name="_xlnm.Print_Area" localSheetId="0">'第1号様式(第5条関係)'!$A$1:$X$35</definedName>
    <definedName name="_xlnm.Print_Area" localSheetId="1">別紙１!$A$4:$H$30</definedName>
    <definedName name="_xlnm.Print_Area" localSheetId="2">'別紙２（１参入促進事業）'!$A$1:$I$20</definedName>
    <definedName name="_xlnm.Print_Area" localSheetId="3">'別紙２（１参入促進事業） (2)'!$A$1:$I$20</definedName>
    <definedName name="_xlnm.Print_Area" localSheetId="4">'別紙２（２キャリアパス支援事業）'!$A$1:$D$23</definedName>
    <definedName name="_xlnm.Print_Area" localSheetId="5">'別紙２（２キャリアパス支援事業） (2)'!$A$1:$D$23</definedName>
    <definedName name="_xlnm.Print_Area" localSheetId="6">'別紙２（２キャリアパス支援事業） (3)'!$A$1:$D$23</definedName>
    <definedName name="_xlnm.Print_Area" localSheetId="7">'別紙３（１参入促進事業）'!$A$1:$I$42</definedName>
    <definedName name="_xlnm.Print_Area" localSheetId="8">'別紙３（２キャリアパス支援事業）'!$A$1:$I$42</definedName>
    <definedName name="_xlnm.Print_Area" localSheetId="9">別紙４!$A$1:$I$32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18" l="1"/>
  <c r="H23" i="18"/>
  <c r="C30" i="18"/>
  <c r="D30" i="18" s="1"/>
  <c r="C29" i="18"/>
  <c r="D29" i="18" s="1"/>
  <c r="C23" i="18"/>
  <c r="D23" i="18" s="1"/>
  <c r="C22" i="18"/>
  <c r="D22" i="18" s="1"/>
  <c r="C15" i="18"/>
  <c r="D15" i="18" s="1"/>
  <c r="C14" i="18"/>
  <c r="D14" i="18" s="1"/>
  <c r="D7" i="18"/>
  <c r="D6" i="18"/>
  <c r="C7" i="18"/>
  <c r="C6" i="18"/>
  <c r="C6" i="7" l="1"/>
  <c r="C21" i="21"/>
  <c r="C21" i="20"/>
  <c r="C13" i="2" l="1"/>
  <c r="C9" i="2"/>
  <c r="C7" i="2"/>
  <c r="H28" i="18"/>
  <c r="H27" i="18"/>
  <c r="H26" i="18"/>
  <c r="H25" i="18"/>
  <c r="H24" i="18"/>
  <c r="H21" i="18"/>
  <c r="H20" i="18"/>
  <c r="H17" i="18"/>
  <c r="H16" i="18"/>
  <c r="H15" i="18"/>
  <c r="H14" i="18"/>
  <c r="H7" i="18"/>
  <c r="H6" i="18"/>
  <c r="H21" i="7"/>
  <c r="H20" i="7"/>
  <c r="H17" i="7"/>
  <c r="H16" i="7"/>
  <c r="H15" i="7"/>
  <c r="C15" i="7"/>
  <c r="D15" i="7" s="1"/>
  <c r="H14" i="7"/>
  <c r="C14" i="7"/>
  <c r="D14" i="7" s="1"/>
  <c r="H13" i="7"/>
  <c r="H12" i="7"/>
  <c r="H11" i="7"/>
  <c r="H10" i="7"/>
  <c r="H9" i="7"/>
  <c r="H8" i="7"/>
  <c r="H7" i="7"/>
  <c r="C7" i="7"/>
  <c r="D7" i="7" s="1"/>
  <c r="H6" i="7"/>
  <c r="D6" i="7"/>
  <c r="B11" i="2" l="1"/>
  <c r="C21" i="5"/>
  <c r="C16" i="10" l="1"/>
  <c r="H30" i="18"/>
  <c r="H31" i="18"/>
  <c r="H32" i="18"/>
  <c r="H33" i="18"/>
  <c r="H34" i="18"/>
  <c r="H35" i="18"/>
  <c r="F13" i="2" l="1"/>
  <c r="G13" i="2" s="1"/>
  <c r="H13" i="2" s="1"/>
  <c r="B28" i="10"/>
  <c r="H29" i="10"/>
  <c r="G37" i="18"/>
  <c r="H37" i="18" s="1"/>
  <c r="G36" i="18"/>
  <c r="H36" i="18" s="1"/>
  <c r="H29" i="18"/>
  <c r="C30" i="7"/>
  <c r="C36" i="18" l="1"/>
  <c r="D36" i="18" s="1"/>
  <c r="C37" i="18"/>
  <c r="D37" i="18" s="1"/>
  <c r="F7" i="2"/>
  <c r="G37" i="7" l="1"/>
  <c r="H22" i="7"/>
  <c r="H23" i="7"/>
  <c r="H24" i="7"/>
  <c r="H25" i="7"/>
  <c r="H26" i="7"/>
  <c r="H27" i="7"/>
  <c r="H28" i="7"/>
  <c r="H29" i="7"/>
  <c r="H30" i="7"/>
  <c r="H31" i="7"/>
  <c r="H32" i="7"/>
  <c r="H33" i="7"/>
  <c r="H34" i="7"/>
  <c r="H35" i="7"/>
  <c r="C18" i="10" l="1"/>
  <c r="B18" i="10" s="1"/>
  <c r="C15" i="10"/>
  <c r="B15" i="10" s="1"/>
  <c r="C17" i="10"/>
  <c r="B17" i="10" s="1"/>
  <c r="C14" i="10"/>
  <c r="H30" i="10"/>
  <c r="D28" i="10"/>
  <c r="F28" i="10"/>
  <c r="H37" i="7"/>
  <c r="G36" i="7"/>
  <c r="H36" i="7" s="1"/>
  <c r="C22" i="7"/>
  <c r="D22" i="7" s="1"/>
  <c r="C23" i="7"/>
  <c r="D23" i="7" s="1"/>
  <c r="D30" i="7"/>
  <c r="C29" i="7"/>
  <c r="D29" i="7" s="1"/>
  <c r="B5" i="2"/>
  <c r="B14" i="10" l="1"/>
  <c r="C25" i="10"/>
  <c r="C37" i="7"/>
  <c r="D37" i="7" s="1"/>
  <c r="C36" i="7"/>
  <c r="D36" i="7" s="1"/>
  <c r="F9" i="2"/>
  <c r="B21" i="2"/>
  <c r="E21" i="2"/>
  <c r="D21" i="2"/>
  <c r="C19" i="2"/>
  <c r="G7" i="2"/>
  <c r="F15" i="2"/>
  <c r="G15" i="2" s="1"/>
  <c r="H15" i="2" s="1"/>
  <c r="F17" i="2"/>
  <c r="G17" i="2" s="1"/>
  <c r="H17" i="2" s="1"/>
  <c r="F19" i="2"/>
  <c r="G9" i="2" l="1"/>
  <c r="H9" i="2" s="1"/>
  <c r="C21" i="2"/>
  <c r="G19" i="2"/>
  <c r="H19" i="2" s="1"/>
  <c r="F21" i="2"/>
  <c r="H7" i="2" l="1"/>
  <c r="G21" i="2"/>
  <c r="H21" i="2" l="1"/>
  <c r="L20" i="1" s="1"/>
  <c r="C5" i="10" l="1"/>
  <c r="B5" i="10" s="1"/>
  <c r="C10" i="10" l="1"/>
  <c r="B16" i="10" l="1"/>
  <c r="C11" i="10"/>
  <c r="C26" i="10" l="1"/>
</calcChain>
</file>

<file path=xl/sharedStrings.xml><?xml version="1.0" encoding="utf-8"?>
<sst xmlns="http://schemas.openxmlformats.org/spreadsheetml/2006/main" count="461" uniqueCount="214">
  <si>
    <t>代表者職氏名</t>
    <rPh sb="0" eb="6">
      <t>ダイヒョウシャショクシメイ</t>
    </rPh>
    <phoneticPr fontId="2"/>
  </si>
  <si>
    <t>年</t>
    <rPh sb="0" eb="1">
      <t>ネン</t>
    </rPh>
    <phoneticPr fontId="2"/>
  </si>
  <si>
    <t>月</t>
    <rPh sb="0" eb="1">
      <t>ツキ</t>
    </rPh>
    <phoneticPr fontId="2"/>
  </si>
  <si>
    <t>日</t>
    <rPh sb="0" eb="1">
      <t>ニチ</t>
    </rPh>
    <phoneticPr fontId="2"/>
  </si>
  <si>
    <t>第</t>
    <rPh sb="0" eb="1">
      <t>ダイ</t>
    </rPh>
    <phoneticPr fontId="2"/>
  </si>
  <si>
    <t>号</t>
    <rPh sb="0" eb="1">
      <t>ゴウ</t>
    </rPh>
    <phoneticPr fontId="2"/>
  </si>
  <si>
    <t>年号（和暦）、申請日を入力</t>
    <rPh sb="0" eb="1">
      <t>ゴウ</t>
    </rPh>
    <rPh sb="2" eb="4">
      <t>ワレキ</t>
    </rPh>
    <rPh sb="6" eb="9">
      <t>シンセイビ</t>
    </rPh>
    <rPh sb="10" eb="12">
      <t>ニュウリョク</t>
    </rPh>
    <phoneticPr fontId="2"/>
  </si>
  <si>
    <t>←</t>
    <phoneticPr fontId="2"/>
  </si>
  <si>
    <t>法人において文書番号がある場合は入力。無い場合は空欄可。</t>
    <rPh sb="0" eb="2">
      <t>ホウジン</t>
    </rPh>
    <rPh sb="6" eb="10">
      <t>ブンショバンゴウ</t>
    </rPh>
    <rPh sb="13" eb="15">
      <t>バアイ</t>
    </rPh>
    <rPh sb="16" eb="18">
      <t>ニュウリョク</t>
    </rPh>
    <rPh sb="19" eb="20">
      <t>ナ</t>
    </rPh>
    <rPh sb="21" eb="23">
      <t>バアイ</t>
    </rPh>
    <rPh sb="24" eb="26">
      <t>クウラン</t>
    </rPh>
    <rPh sb="26" eb="27">
      <t>カ</t>
    </rPh>
    <phoneticPr fontId="2"/>
  </si>
  <si>
    <t>法人の住所を入力。</t>
    <rPh sb="0" eb="2">
      <t>ホウジン</t>
    </rPh>
    <rPh sb="3" eb="5">
      <t>ジュウショ</t>
    </rPh>
    <rPh sb="6" eb="8">
      <t>ニュウリョク</t>
    </rPh>
    <phoneticPr fontId="2"/>
  </si>
  <si>
    <t>記</t>
    <rPh sb="0" eb="1">
      <t>キ</t>
    </rPh>
    <phoneticPr fontId="2"/>
  </si>
  <si>
    <t>金</t>
    <rPh sb="0" eb="1">
      <t>キン</t>
    </rPh>
    <phoneticPr fontId="2"/>
  </si>
  <si>
    <t>円</t>
    <rPh sb="0" eb="1">
      <t>エン</t>
    </rPh>
    <phoneticPr fontId="2"/>
  </si>
  <si>
    <t>所在地</t>
    <rPh sb="0" eb="3">
      <t>ショザイチ</t>
    </rPh>
    <phoneticPr fontId="2"/>
  </si>
  <si>
    <t>補助事業者名</t>
    <rPh sb="0" eb="2">
      <t>ホジョ</t>
    </rPh>
    <rPh sb="2" eb="5">
      <t>ジギョウシャ</t>
    </rPh>
    <rPh sb="5" eb="6">
      <t>メイ</t>
    </rPh>
    <phoneticPr fontId="2"/>
  </si>
  <si>
    <t>（別紙１）</t>
    <rPh sb="1" eb="3">
      <t>ベッシ</t>
    </rPh>
    <phoneticPr fontId="2"/>
  </si>
  <si>
    <t>補助対象事業名</t>
    <rPh sb="0" eb="7">
      <t>ホジョタイショウジギョウメイ</t>
    </rPh>
    <phoneticPr fontId="2"/>
  </si>
  <si>
    <t>補助基準額
(Ｂ)</t>
    <rPh sb="0" eb="5">
      <t>ホジョキジュンガク</t>
    </rPh>
    <phoneticPr fontId="2"/>
  </si>
  <si>
    <t>総事業費
(税抜)
(Ｃ)</t>
    <rPh sb="0" eb="4">
      <t>ソウジギョウヒ</t>
    </rPh>
    <rPh sb="6" eb="8">
      <t>ゼイヌキ</t>
    </rPh>
    <phoneticPr fontId="2"/>
  </si>
  <si>
    <t>差引額
(Ｃ)－(Ｄ)
(Ｅ)</t>
    <rPh sb="0" eb="3">
      <t>サシヒキガク</t>
    </rPh>
    <phoneticPr fontId="2"/>
  </si>
  <si>
    <t>合計</t>
    <rPh sb="0" eb="2">
      <t>ゴウケイ</t>
    </rPh>
    <phoneticPr fontId="2"/>
  </si>
  <si>
    <t>本件に係る担当者</t>
    <rPh sb="0" eb="2">
      <t>ホンケン</t>
    </rPh>
    <rPh sb="3" eb="4">
      <t>カカ</t>
    </rPh>
    <rPh sb="5" eb="8">
      <t>タントウシャ</t>
    </rPh>
    <phoneticPr fontId="2"/>
  </si>
  <si>
    <t>電話番号</t>
    <rPh sb="0" eb="4">
      <t>デンワバンゴウ</t>
    </rPh>
    <phoneticPr fontId="2"/>
  </si>
  <si>
    <t>(×3/4の額)</t>
    <rPh sb="6" eb="7">
      <t>ガク</t>
    </rPh>
    <phoneticPr fontId="2"/>
  </si>
  <si>
    <t>(×補助率の額)</t>
    <rPh sb="2" eb="5">
      <t>ホジョリツ</t>
    </rPh>
    <rPh sb="6" eb="7">
      <t>ガク</t>
    </rPh>
    <phoneticPr fontId="2"/>
  </si>
  <si>
    <t>(×1/2の額)</t>
    <phoneticPr fontId="2"/>
  </si>
  <si>
    <t>(×1/2の額)</t>
    <rPh sb="6" eb="7">
      <t>ガク</t>
    </rPh>
    <phoneticPr fontId="2"/>
  </si>
  <si>
    <t>(日数×10,000円)</t>
    <rPh sb="1" eb="3">
      <t>ニッスウ</t>
    </rPh>
    <rPh sb="10" eb="11">
      <t>エン</t>
    </rPh>
    <phoneticPr fontId="2"/>
  </si>
  <si>
    <t>地域密着型介護人材確保促進事業</t>
    <phoneticPr fontId="2"/>
  </si>
  <si>
    <t>（単位：円）</t>
    <rPh sb="1" eb="3">
      <t>タンイ</t>
    </rPh>
    <rPh sb="4" eb="5">
      <t>エン</t>
    </rPh>
    <phoneticPr fontId="2"/>
  </si>
  <si>
    <t>介護サービス事業者</t>
    <rPh sb="0" eb="2">
      <t>カイゴ</t>
    </rPh>
    <rPh sb="6" eb="9">
      <t>ジギョウシャ</t>
    </rPh>
    <phoneticPr fontId="2"/>
  </si>
  <si>
    <t>事業者団体</t>
    <rPh sb="0" eb="3">
      <t>ジギョウシャ</t>
    </rPh>
    <rPh sb="3" eb="5">
      <t>ダンタイ</t>
    </rPh>
    <phoneticPr fontId="2"/>
  </si>
  <si>
    <t>市町村</t>
    <rPh sb="0" eb="3">
      <t>シチョウソン</t>
    </rPh>
    <phoneticPr fontId="2"/>
  </si>
  <si>
    <t>広域連合</t>
    <rPh sb="0" eb="4">
      <t>コウイキレンゴウ</t>
    </rPh>
    <phoneticPr fontId="2"/>
  </si>
  <si>
    <t>G1</t>
    <phoneticPr fontId="2"/>
  </si>
  <si>
    <t>G2</t>
    <phoneticPr fontId="2"/>
  </si>
  <si>
    <t>G3</t>
    <phoneticPr fontId="2"/>
  </si>
  <si>
    <t>なし</t>
    <phoneticPr fontId="2"/>
  </si>
  <si>
    <t>介護福祉士養成施設</t>
    <rPh sb="0" eb="5">
      <t>カイゴフクシシ</t>
    </rPh>
    <rPh sb="5" eb="9">
      <t>ヨウセイシセツ</t>
    </rPh>
    <phoneticPr fontId="2"/>
  </si>
  <si>
    <t>最初に事業者種別と認定グレード（介護事業者のみ）を選択してください⇒</t>
    <rPh sb="0" eb="2">
      <t>サイショ</t>
    </rPh>
    <rPh sb="3" eb="6">
      <t>ジギョウシャ</t>
    </rPh>
    <rPh sb="6" eb="8">
      <t>シュベツ</t>
    </rPh>
    <rPh sb="9" eb="11">
      <t>ニンテイ</t>
    </rPh>
    <rPh sb="16" eb="18">
      <t>カイゴ</t>
    </rPh>
    <rPh sb="18" eb="21">
      <t>ジギョウシャ</t>
    </rPh>
    <rPh sb="25" eb="27">
      <t>センタク</t>
    </rPh>
    <phoneticPr fontId="2"/>
  </si>
  <si>
    <t>補助事業者種別</t>
    <rPh sb="0" eb="2">
      <t>ホジョ</t>
    </rPh>
    <rPh sb="2" eb="5">
      <t>ジギョウシャ</t>
    </rPh>
    <rPh sb="5" eb="7">
      <t>シュベツ</t>
    </rPh>
    <phoneticPr fontId="2"/>
  </si>
  <si>
    <t>認定グレード
（介護事業者のみ）</t>
    <rPh sb="0" eb="2">
      <t>ニンテイ</t>
    </rPh>
    <rPh sb="8" eb="10">
      <t>カイゴ</t>
    </rPh>
    <rPh sb="10" eb="13">
      <t>ジギョウシャ</t>
    </rPh>
    <phoneticPr fontId="2"/>
  </si>
  <si>
    <t>（別紙２）</t>
    <rPh sb="1" eb="3">
      <t>ベッシ</t>
    </rPh>
    <phoneticPr fontId="2"/>
  </si>
  <si>
    <t>【補助対象事業名：</t>
    <rPh sb="1" eb="8">
      <t>ホジョタイショウジギョウメイ</t>
    </rPh>
    <phoneticPr fontId="2"/>
  </si>
  <si>
    <t>個別事業名</t>
    <rPh sb="0" eb="2">
      <t>コベツ</t>
    </rPh>
    <rPh sb="2" eb="4">
      <t>ジギョウ</t>
    </rPh>
    <rPh sb="4" eb="5">
      <t>メイ</t>
    </rPh>
    <phoneticPr fontId="2"/>
  </si>
  <si>
    <t>［内容］</t>
    <rPh sb="1" eb="3">
      <t>ナイヨウ</t>
    </rPh>
    <phoneticPr fontId="2"/>
  </si>
  <si>
    <t>［対象者・人数］</t>
    <rPh sb="1" eb="4">
      <t>タイショウシャ</t>
    </rPh>
    <rPh sb="5" eb="7">
      <t>ニンズウ</t>
    </rPh>
    <phoneticPr fontId="2"/>
  </si>
  <si>
    <t>就業</t>
    <rPh sb="0" eb="2">
      <t>シュウギョウ</t>
    </rPh>
    <phoneticPr fontId="2"/>
  </si>
  <si>
    <t>定着</t>
    <rPh sb="0" eb="2">
      <t>テイチャク</t>
    </rPh>
    <phoneticPr fontId="2"/>
  </si>
  <si>
    <t>人</t>
    <rPh sb="0" eb="1">
      <t>ヒト</t>
    </rPh>
    <phoneticPr fontId="2"/>
  </si>
  <si>
    <t>【補助対象事業名</t>
    <rPh sb="1" eb="8">
      <t>ホジョタイショウジギョウメイ</t>
    </rPh>
    <phoneticPr fontId="2"/>
  </si>
  <si>
    <t>個別事業名</t>
    <rPh sb="0" eb="5">
      <t>コベツジギョウメイ</t>
    </rPh>
    <phoneticPr fontId="2"/>
  </si>
  <si>
    <t>［対象職員・人数］</t>
    <rPh sb="1" eb="5">
      <t>タイショウショクイン</t>
    </rPh>
    <rPh sb="6" eb="8">
      <t>ニンズウ</t>
    </rPh>
    <phoneticPr fontId="2"/>
  </si>
  <si>
    <t>合　　　　計</t>
    <rPh sb="0" eb="1">
      <t>ゴウ</t>
    </rPh>
    <rPh sb="5" eb="6">
      <t>ケイ</t>
    </rPh>
    <phoneticPr fontId="2"/>
  </si>
  <si>
    <t>％→</t>
    <phoneticPr fontId="2"/>
  </si>
  <si>
    <t>％）</t>
    <phoneticPr fontId="2"/>
  </si>
  <si>
    <t>（別紙３）</t>
    <rPh sb="1" eb="3">
      <t>ベッシ</t>
    </rPh>
    <phoneticPr fontId="2"/>
  </si>
  <si>
    <t>個別事業名</t>
    <rPh sb="0" eb="2">
      <t>コベツ</t>
    </rPh>
    <rPh sb="2" eb="5">
      <t>ジギョウメイ</t>
    </rPh>
    <phoneticPr fontId="2"/>
  </si>
  <si>
    <t>科　目</t>
    <rPh sb="0" eb="1">
      <t>カ</t>
    </rPh>
    <rPh sb="2" eb="3">
      <t>メ</t>
    </rPh>
    <phoneticPr fontId="2"/>
  </si>
  <si>
    <t>金　額</t>
    <rPh sb="0" eb="1">
      <t>キン</t>
    </rPh>
    <rPh sb="2" eb="3">
      <t>ガク</t>
    </rPh>
    <phoneticPr fontId="2"/>
  </si>
  <si>
    <t>内　　訳</t>
    <rPh sb="0" eb="1">
      <t>ウチ</t>
    </rPh>
    <rPh sb="3" eb="4">
      <t>ヤク</t>
    </rPh>
    <phoneticPr fontId="2"/>
  </si>
  <si>
    <t>積　算　内　訳</t>
    <rPh sb="0" eb="1">
      <t>セキ</t>
    </rPh>
    <rPh sb="2" eb="3">
      <t>サン</t>
    </rPh>
    <rPh sb="4" eb="5">
      <t>ナイ</t>
    </rPh>
    <rPh sb="6" eb="7">
      <t>ヤク</t>
    </rPh>
    <phoneticPr fontId="2"/>
  </si>
  <si>
    <t>税抜</t>
    <rPh sb="0" eb="2">
      <t>ゼイヌキ</t>
    </rPh>
    <phoneticPr fontId="2"/>
  </si>
  <si>
    <t>合　　計</t>
    <rPh sb="0" eb="1">
      <t>ゴウ</t>
    </rPh>
    <rPh sb="3" eb="4">
      <t>ケイ</t>
    </rPh>
    <phoneticPr fontId="2"/>
  </si>
  <si>
    <t>２ キャリアパス支援事業</t>
    <phoneticPr fontId="2"/>
  </si>
  <si>
    <t>１ 介護人材参入促進事業</t>
    <phoneticPr fontId="2"/>
  </si>
  <si>
    <t>①介護職員スキルアップ等研修実施事業</t>
    <rPh sb="1" eb="5">
      <t>カイゴショクイン</t>
    </rPh>
    <rPh sb="11" eb="12">
      <t>トウ</t>
    </rPh>
    <rPh sb="12" eb="18">
      <t>ケンシュウジッシジギョウ</t>
    </rPh>
    <phoneticPr fontId="2"/>
  </si>
  <si>
    <t>②介護職員研修派遣事業</t>
    <rPh sb="1" eb="5">
      <t>カイゴショクイン</t>
    </rPh>
    <rPh sb="5" eb="11">
      <t>ケンシュウハケンジギョウ</t>
    </rPh>
    <phoneticPr fontId="2"/>
  </si>
  <si>
    <t>③介護職員研修受講支援事業</t>
    <rPh sb="1" eb="5">
      <t>カイゴショクイン</t>
    </rPh>
    <rPh sb="5" eb="13">
      <t>ケンシュウジュコウシエンジギョウ</t>
    </rPh>
    <phoneticPr fontId="2"/>
  </si>
  <si>
    <t>（別紙４）</t>
    <rPh sb="1" eb="3">
      <t>ベッシ</t>
    </rPh>
    <phoneticPr fontId="2"/>
  </si>
  <si>
    <t>収入</t>
    <rPh sb="0" eb="2">
      <t>シュウニュウ</t>
    </rPh>
    <phoneticPr fontId="2"/>
  </si>
  <si>
    <t>項目</t>
    <rPh sb="0" eb="2">
      <t>コウモク</t>
    </rPh>
    <phoneticPr fontId="2"/>
  </si>
  <si>
    <t>備考</t>
    <rPh sb="0" eb="2">
      <t>ビコウ</t>
    </rPh>
    <phoneticPr fontId="2"/>
  </si>
  <si>
    <t>支出</t>
    <rPh sb="0" eb="2">
      <t>シシュツ</t>
    </rPh>
    <phoneticPr fontId="2"/>
  </si>
  <si>
    <t>補助事業者名</t>
    <rPh sb="0" eb="6">
      <t>ホジョジギョウシャメイ</t>
    </rPh>
    <phoneticPr fontId="2"/>
  </si>
  <si>
    <t>代表者職氏名</t>
    <rPh sb="0" eb="3">
      <t>ダイヒョウシャ</t>
    </rPh>
    <rPh sb="3" eb="6">
      <t>ショクシメイ</t>
    </rPh>
    <phoneticPr fontId="2"/>
  </si>
  <si>
    <t>年度を和暦で入力。</t>
    <rPh sb="0" eb="2">
      <t>ネンド</t>
    </rPh>
    <rPh sb="2" eb="4">
      <t>トウネンド</t>
    </rPh>
    <rPh sb="3" eb="5">
      <t>ワレキ</t>
    </rPh>
    <rPh sb="6" eb="8">
      <t>ニュウリョク</t>
    </rPh>
    <phoneticPr fontId="2"/>
  </si>
  <si>
    <t>プルダウンから対象事業を選択してください。</t>
    <rPh sb="7" eb="11">
      <t>タイショウジギョウ</t>
    </rPh>
    <rPh sb="12" eb="14">
      <t>センタク</t>
    </rPh>
    <phoneticPr fontId="2"/>
  </si>
  <si>
    <t>セル（※マス目のこと）内で改行したい場合は「Altキー」と「Enterキー」を同時に押してください。</t>
    <rPh sb="6" eb="7">
      <t>メ</t>
    </rPh>
    <rPh sb="11" eb="12">
      <t>ナイ</t>
    </rPh>
    <rPh sb="13" eb="15">
      <t>カイギョウ</t>
    </rPh>
    <rPh sb="18" eb="20">
      <t>バアイ</t>
    </rPh>
    <rPh sb="39" eb="41">
      <t>ドウジ</t>
    </rPh>
    <rPh sb="42" eb="43">
      <t>オ</t>
    </rPh>
    <phoneticPr fontId="2"/>
  </si>
  <si>
    <t>　※税込額の記載が難しい場合は、税抜額のみでも結構です。</t>
    <rPh sb="2" eb="5">
      <t>ゼイコミガク</t>
    </rPh>
    <rPh sb="6" eb="8">
      <t>キサイ</t>
    </rPh>
    <rPh sb="9" eb="10">
      <t>ムズカ</t>
    </rPh>
    <rPh sb="12" eb="14">
      <t>バアイ</t>
    </rPh>
    <rPh sb="16" eb="19">
      <t>ゼイヌキガク</t>
    </rPh>
    <rPh sb="23" eb="25">
      <t>ケッコウ</t>
    </rPh>
    <phoneticPr fontId="2"/>
  </si>
  <si>
    <t>介護人材参入促進事業</t>
    <rPh sb="0" eb="8">
      <t>カイゴジンザイサンニュウソクシン</t>
    </rPh>
    <rPh sb="8" eb="10">
      <t>ジギョウ</t>
    </rPh>
    <phoneticPr fontId="2"/>
  </si>
  <si>
    <t>介護人材参入促進事業</t>
    <phoneticPr fontId="2"/>
  </si>
  <si>
    <t>（地域交流事業）</t>
    <phoneticPr fontId="2"/>
  </si>
  <si>
    <t>（新規・再就業促進事業）</t>
    <phoneticPr fontId="2"/>
  </si>
  <si>
    <t>介護人材キャリアパス支援事業</t>
    <phoneticPr fontId="2"/>
  </si>
  <si>
    <t>(介護職員研修派遣事業）</t>
    <phoneticPr fontId="2"/>
  </si>
  <si>
    <t>(介護職員研修受講支援事業）</t>
    <phoneticPr fontId="2"/>
  </si>
  <si>
    <r>
      <t>補助事業者の名称を入力。</t>
    </r>
    <r>
      <rPr>
        <b/>
        <sz val="11"/>
        <rFont val="BIZ UDゴシック"/>
        <family val="3"/>
        <charset val="128"/>
      </rPr>
      <t>※（株）や（福）といった略称で記載しない。</t>
    </r>
    <rPh sb="0" eb="5">
      <t>ホジョジギョウシャ</t>
    </rPh>
    <rPh sb="6" eb="8">
      <t>メイショウ</t>
    </rPh>
    <rPh sb="9" eb="11">
      <t>ニュウリョク</t>
    </rPh>
    <rPh sb="13" eb="16">
      <t>カブ</t>
    </rPh>
    <rPh sb="18" eb="19">
      <t>フク</t>
    </rPh>
    <rPh sb="24" eb="26">
      <t>リャクショウ</t>
    </rPh>
    <rPh sb="27" eb="29">
      <t>キサイ</t>
    </rPh>
    <phoneticPr fontId="2"/>
  </si>
  <si>
    <r>
      <t>代表者の</t>
    </r>
    <r>
      <rPr>
        <b/>
        <sz val="11"/>
        <rFont val="BIZ UDゴシック"/>
        <family val="3"/>
        <charset val="128"/>
      </rPr>
      <t>職名と氏名</t>
    </r>
    <r>
      <rPr>
        <sz val="11"/>
        <rFont val="BIZ UDゴシック"/>
        <family val="3"/>
        <charset val="128"/>
      </rPr>
      <t>を入力。＜例＞代表取締役　岐阜　太郎</t>
    </r>
    <rPh sb="0" eb="3">
      <t>ダイヒョウシャ</t>
    </rPh>
    <rPh sb="4" eb="6">
      <t>ショクメイ</t>
    </rPh>
    <rPh sb="7" eb="9">
      <t>シメイ</t>
    </rPh>
    <rPh sb="10" eb="12">
      <t>ニュウリョク</t>
    </rPh>
    <rPh sb="14" eb="15">
      <t>レイ</t>
    </rPh>
    <rPh sb="16" eb="21">
      <t>ダイ</t>
    </rPh>
    <rPh sb="22" eb="24">
      <t>ギフ</t>
    </rPh>
    <rPh sb="25" eb="27">
      <t>タロウ</t>
    </rPh>
    <phoneticPr fontId="2"/>
  </si>
  <si>
    <t>メールアドレス</t>
    <phoneticPr fontId="2"/>
  </si>
  <si>
    <t>「個別事業名」と、積算内訳の「科目」「金額」「内訳」を入力してください。</t>
    <rPh sb="1" eb="6">
      <t>コベツジギョウメイ</t>
    </rPh>
    <rPh sb="9" eb="13">
      <t>セキサンウチワケ</t>
    </rPh>
    <rPh sb="15" eb="17">
      <t>カモク</t>
    </rPh>
    <rPh sb="19" eb="21">
      <t>キンガク</t>
    </rPh>
    <rPh sb="23" eb="25">
      <t>ウチワケ</t>
    </rPh>
    <rPh sb="27" eb="29">
      <t>ニュウリョク</t>
    </rPh>
    <phoneticPr fontId="2"/>
  </si>
  <si>
    <t>金額欄には、税抜額と税込額を入力してください。</t>
    <rPh sb="0" eb="2">
      <t>キンガク</t>
    </rPh>
    <rPh sb="2" eb="3">
      <t>ラン</t>
    </rPh>
    <rPh sb="6" eb="9">
      <t>ゼイヌキガク</t>
    </rPh>
    <rPh sb="10" eb="13">
      <t>ゼイコミガク</t>
    </rPh>
    <rPh sb="14" eb="16">
      <t>ニュウリョク</t>
    </rPh>
    <phoneticPr fontId="2"/>
  </si>
  <si>
    <t>金額を入力するセルの左隣のセルには、プルダウンから「税抜」「税込」を選択してください。</t>
    <rPh sb="0" eb="2">
      <t>キンガク</t>
    </rPh>
    <rPh sb="3" eb="5">
      <t>ニュウリョク</t>
    </rPh>
    <rPh sb="10" eb="12">
      <t>ヒダリドナリ</t>
    </rPh>
    <rPh sb="26" eb="28">
      <t>ゼイヌキ</t>
    </rPh>
    <rPh sb="30" eb="32">
      <t>ゼイコミ</t>
    </rPh>
    <rPh sb="34" eb="36">
      <t>センタク</t>
    </rPh>
    <phoneticPr fontId="2"/>
  </si>
  <si>
    <t>←</t>
    <phoneticPr fontId="2"/>
  </si>
  <si>
    <t>薄い青色のセルは数式が入っているため、自動で数値が入ります。</t>
    <rPh sb="0" eb="1">
      <t>ウス</t>
    </rPh>
    <rPh sb="2" eb="4">
      <t>アオイロ</t>
    </rPh>
    <rPh sb="8" eb="10">
      <t>スウシキ</t>
    </rPh>
    <rPh sb="11" eb="12">
      <t>ハイ</t>
    </rPh>
    <rPh sb="19" eb="21">
      <t>ジドウ</t>
    </rPh>
    <rPh sb="22" eb="24">
      <t>スウチ</t>
    </rPh>
    <rPh sb="25" eb="26">
      <t>ハイ</t>
    </rPh>
    <phoneticPr fontId="2"/>
  </si>
  <si>
    <t>第１号様式（第５条関係）</t>
    <phoneticPr fontId="2"/>
  </si>
  <si>
    <t>年度岐阜県介護人材確保対策事業費補助金交付申請書</t>
    <phoneticPr fontId="2"/>
  </si>
  <si>
    <t>年度岐阜県介護人材確保対策事業費補助金所要額調書</t>
    <phoneticPr fontId="2"/>
  </si>
  <si>
    <t>寄附金
その他の収入額
(Ｄ)</t>
    <rPh sb="0" eb="3">
      <t>キフキン</t>
    </rPh>
    <rPh sb="6" eb="7">
      <t>タ</t>
    </rPh>
    <rPh sb="8" eb="11">
      <t>シュウニュウガク</t>
    </rPh>
    <phoneticPr fontId="2"/>
  </si>
  <si>
    <t>県補助基本額
(Ｆ)</t>
    <rPh sb="0" eb="3">
      <t>ケンホジョ</t>
    </rPh>
    <rPh sb="3" eb="6">
      <t>キホンガク</t>
    </rPh>
    <phoneticPr fontId="2"/>
  </si>
  <si>
    <t>県補助所要額
(Ｇ)</t>
    <rPh sb="0" eb="1">
      <t>ケン</t>
    </rPh>
    <rPh sb="1" eb="3">
      <t>ホジョ</t>
    </rPh>
    <rPh sb="3" eb="5">
      <t>ショヨウ</t>
    </rPh>
    <rPh sb="5" eb="6">
      <t>ガク</t>
    </rPh>
    <phoneticPr fontId="2"/>
  </si>
  <si>
    <t>　注 １　（Ａ）欄には、（Ｃ）欄の事業費のうち、補助対象経費の支出予定額を記入してください。
　　 ２　（Ｂ）欄には、交付要綱別表に掲げる補助基準額を記入してください。
　　　    ※「介護職員研修派遣事業」については、研修派遣日数×10,000円の額を記入してください。
　　　　　　「介護職員研修受講支援事業」については、研修代替職員の雇用日数×10,000円の額を記入してください。
   　３　（Ｃ）欄には、当該事業を行うために要する総事業費を記入してください。
　　　　　［（別紙３）支出予定額内訳書の合計と整合］
　   ４　（Ｄ）欄には、当該事業に係る収入額を記入してください。
　   ５　（Ｆ）欄には、（Ａ）欄、（Ｂ）欄及び（Ｅ）欄を比較して最も少ない額を記入してください。
　   ６　（Ｇ）欄には、（Ｆ）欄の額に補助率を乗じた額（1,000円未満の端数が生じたときは、これを切り捨てた額）を記入してください。</t>
    <phoneticPr fontId="2"/>
  </si>
  <si>
    <t>※別表　補助対象事業「１ 介護人材参入促進事業」申請用</t>
    <phoneticPr fontId="2"/>
  </si>
  <si>
    <t>事　業　実　施　計　画　書</t>
    <phoneticPr fontId="2"/>
  </si>
  <si>
    <t>支出予定額</t>
    <rPh sb="0" eb="2">
      <t>シシュツ</t>
    </rPh>
    <rPh sb="2" eb="4">
      <t>ヨテイ</t>
    </rPh>
    <rPh sb="4" eb="5">
      <t>ガク</t>
    </rPh>
    <phoneticPr fontId="2"/>
  </si>
  <si>
    <t>個別事業の内容</t>
    <phoneticPr fontId="2"/>
  </si>
  <si>
    <t>事業成果
（見込み）</t>
    <rPh sb="0" eb="2">
      <t>ジギョウ</t>
    </rPh>
    <rPh sb="2" eb="4">
      <t>セイカ</t>
    </rPh>
    <rPh sb="6" eb="8">
      <t>ミコ</t>
    </rPh>
    <phoneticPr fontId="2"/>
  </si>
  <si>
    <t xml:space="preserve">（目標の根拠）
</t>
    <rPh sb="1" eb="3">
      <t>モクヒョウ</t>
    </rPh>
    <rPh sb="4" eb="6">
      <t>コンキョ</t>
    </rPh>
    <phoneticPr fontId="2"/>
  </si>
  <si>
    <t>人の離職防止を見込む（離職率</t>
    <rPh sb="7" eb="9">
      <t>ミコ</t>
    </rPh>
    <phoneticPr fontId="2"/>
  </si>
  <si>
    <t>［目的］</t>
    <rPh sb="1" eb="3">
      <t>モクテキ</t>
    </rPh>
    <phoneticPr fontId="2"/>
  </si>
  <si>
    <t>※別表　補助対象事業「２ 介護人材キャリアパス支援事業」申請用</t>
    <phoneticPr fontId="2"/>
  </si>
  <si>
    <t>［対象職員の施設内での役割］</t>
    <phoneticPr fontId="2"/>
  </si>
  <si>
    <t>［研修によるキャリアパス実現に向けた狙い］</t>
    <phoneticPr fontId="2"/>
  </si>
  <si>
    <t>［研修後の対象職員の役割］</t>
    <phoneticPr fontId="2"/>
  </si>
  <si>
    <t>支　出　予　定　額　内　訳　書</t>
    <rPh sb="0" eb="1">
      <t>シ</t>
    </rPh>
    <rPh sb="2" eb="3">
      <t>デ</t>
    </rPh>
    <rPh sb="4" eb="5">
      <t>ヨ</t>
    </rPh>
    <rPh sb="6" eb="7">
      <t>サダム</t>
    </rPh>
    <rPh sb="8" eb="9">
      <t>ガク</t>
    </rPh>
    <rPh sb="10" eb="11">
      <t>ナイ</t>
    </rPh>
    <rPh sb="12" eb="13">
      <t>ワケ</t>
    </rPh>
    <rPh sb="14" eb="15">
      <t>ショ</t>
    </rPh>
    <phoneticPr fontId="2"/>
  </si>
  <si>
    <t>「別紙１ 所要額調書」の県補助所要額（G）欄の合計額が、申請額欄に自動で転記されます。</t>
    <rPh sb="1" eb="3">
      <t>ベッシ</t>
    </rPh>
    <rPh sb="5" eb="7">
      <t>ショヨウ</t>
    </rPh>
    <rPh sb="7" eb="8">
      <t>ガク</t>
    </rPh>
    <rPh sb="8" eb="10">
      <t>チョウショ</t>
    </rPh>
    <rPh sb="12" eb="15">
      <t>ケンホジョ</t>
    </rPh>
    <rPh sb="15" eb="18">
      <t>ショヨウガク</t>
    </rPh>
    <rPh sb="18" eb="19">
      <t>テイガク</t>
    </rPh>
    <rPh sb="21" eb="22">
      <t>ラン</t>
    </rPh>
    <rPh sb="23" eb="25">
      <t>ゴウケイ</t>
    </rPh>
    <rPh sb="25" eb="26">
      <t>ガク</t>
    </rPh>
    <rPh sb="28" eb="30">
      <t>シンセイ</t>
    </rPh>
    <rPh sb="30" eb="31">
      <t>ガク</t>
    </rPh>
    <rPh sb="31" eb="32">
      <t>ラン</t>
    </rPh>
    <rPh sb="33" eb="35">
      <t>ジドウ</t>
    </rPh>
    <rPh sb="36" eb="38">
      <t>テンキ</t>
    </rPh>
    <phoneticPr fontId="2"/>
  </si>
  <si>
    <t>色のついていないセルに数値を入力してください</t>
    <rPh sb="0" eb="1">
      <t>イロ</t>
    </rPh>
    <rPh sb="11" eb="13">
      <t>スウチ</t>
    </rPh>
    <rPh sb="14" eb="16">
      <t>ニュウリョク</t>
    </rPh>
    <phoneticPr fontId="2"/>
  </si>
  <si>
    <t>薄い青色のセルは数式が入っているため、自動で数値が入ります。</t>
    <phoneticPr fontId="2"/>
  </si>
  <si>
    <t>当補助金事務の担当者名と電話番号・メールアドレスを入力してください</t>
    <rPh sb="0" eb="4">
      <t>トウホジョキン</t>
    </rPh>
    <rPh sb="4" eb="6">
      <t>ジム</t>
    </rPh>
    <rPh sb="7" eb="10">
      <t>タントウシャ</t>
    </rPh>
    <rPh sb="10" eb="11">
      <t>メイ</t>
    </rPh>
    <rPh sb="12" eb="16">
      <t>デンワバンゴウ</t>
    </rPh>
    <rPh sb="25" eb="27">
      <t>ニュウリョク</t>
    </rPh>
    <phoneticPr fontId="2"/>
  </si>
  <si>
    <t>個 別 事 業 の 内 容</t>
    <rPh sb="0" eb="1">
      <t>コ</t>
    </rPh>
    <rPh sb="2" eb="3">
      <t>ベツ</t>
    </rPh>
    <rPh sb="4" eb="5">
      <t>コト</t>
    </rPh>
    <rPh sb="6" eb="7">
      <t>ギョウ</t>
    </rPh>
    <rPh sb="10" eb="11">
      <t>ナイ</t>
    </rPh>
    <rPh sb="12" eb="13">
      <t>カタチ</t>
    </rPh>
    <phoneticPr fontId="2"/>
  </si>
  <si>
    <t>支出予定額</t>
    <rPh sb="0" eb="5">
      <t>シシュツヨテイガク</t>
    </rPh>
    <phoneticPr fontId="2"/>
  </si>
  <si>
    <r>
      <t>支出予定額は</t>
    </r>
    <r>
      <rPr>
        <b/>
        <sz val="11"/>
        <rFont val="BIZ UDゴシック"/>
        <family val="3"/>
        <charset val="128"/>
      </rPr>
      <t>「税抜」</t>
    </r>
    <r>
      <rPr>
        <sz val="11"/>
        <rFont val="BIZ UDゴシック"/>
        <family val="3"/>
        <charset val="128"/>
      </rPr>
      <t>の金額を記入。
また、別紙１の（C欄）や、別紙３に記入した金額と合っているか確認してください。</t>
    </r>
    <rPh sb="0" eb="2">
      <t>シシュツ</t>
    </rPh>
    <rPh sb="2" eb="4">
      <t>ヨテイ</t>
    </rPh>
    <rPh sb="4" eb="5">
      <t>ガク</t>
    </rPh>
    <rPh sb="7" eb="9">
      <t>ゼイヌキ</t>
    </rPh>
    <rPh sb="11" eb="13">
      <t>キンガク</t>
    </rPh>
    <rPh sb="14" eb="16">
      <t>キニュウ</t>
    </rPh>
    <rPh sb="21" eb="23">
      <t>ベッシ</t>
    </rPh>
    <rPh sb="27" eb="28">
      <t>ラン</t>
    </rPh>
    <rPh sb="31" eb="33">
      <t>ベッシ</t>
    </rPh>
    <rPh sb="35" eb="37">
      <t>キニュウ</t>
    </rPh>
    <rPh sb="39" eb="41">
      <t>キンガク</t>
    </rPh>
    <rPh sb="42" eb="43">
      <t>ア</t>
    </rPh>
    <rPh sb="48" eb="50">
      <t>カクニン</t>
    </rPh>
    <phoneticPr fontId="2"/>
  </si>
  <si>
    <t>収入額と支出額が同額になるよう、自社負担分の金額を記載する等の調整をしてください。</t>
    <rPh sb="0" eb="3">
      <t>シュウニュウガク</t>
    </rPh>
    <rPh sb="4" eb="6">
      <t>シシュツ</t>
    </rPh>
    <rPh sb="6" eb="7">
      <t>ガク</t>
    </rPh>
    <rPh sb="8" eb="10">
      <t>ドウガク</t>
    </rPh>
    <rPh sb="16" eb="21">
      <t>ジシャフタンブン</t>
    </rPh>
    <rPh sb="22" eb="24">
      <t>キンガク</t>
    </rPh>
    <rPh sb="25" eb="27">
      <t>キサイ</t>
    </rPh>
    <rPh sb="29" eb="30">
      <t>トウ</t>
    </rPh>
    <rPh sb="31" eb="33">
      <t>チョウセイ</t>
    </rPh>
    <phoneticPr fontId="2"/>
  </si>
  <si>
    <t>薄い青色のセルには「別紙１ 所要額調書」の「県補助所要額(G)」の合計額が自動で入ります。</t>
    <rPh sb="0" eb="1">
      <t>ウス</t>
    </rPh>
    <rPh sb="2" eb="4">
      <t>アオイロ</t>
    </rPh>
    <rPh sb="10" eb="12">
      <t>ベッシ</t>
    </rPh>
    <rPh sb="14" eb="16">
      <t>ショヨウ</t>
    </rPh>
    <rPh sb="16" eb="17">
      <t>ガク</t>
    </rPh>
    <rPh sb="17" eb="19">
      <t>チョウショ</t>
    </rPh>
    <rPh sb="22" eb="28">
      <t>ケンホジョショヨウガク</t>
    </rPh>
    <rPh sb="33" eb="36">
      <t>ゴウケイガク</t>
    </rPh>
    <phoneticPr fontId="2"/>
  </si>
  <si>
    <t>薄い青色のセルには「別紙１ 所要額調書」の「対象経費の支出予定額(税抜) (Ａ)」
の数値と対象事業名が自動で入ります。</t>
    <rPh sb="0" eb="1">
      <t>ウス</t>
    </rPh>
    <rPh sb="2" eb="4">
      <t>アオイロ</t>
    </rPh>
    <rPh sb="10" eb="12">
      <t>ベッシ</t>
    </rPh>
    <rPh sb="14" eb="16">
      <t>ショヨウ</t>
    </rPh>
    <rPh sb="16" eb="17">
      <t>ガク</t>
    </rPh>
    <rPh sb="17" eb="19">
      <t>チョウショ</t>
    </rPh>
    <rPh sb="29" eb="31">
      <t>ヨテイ</t>
    </rPh>
    <rPh sb="43" eb="45">
      <t>スウチ</t>
    </rPh>
    <rPh sb="46" eb="48">
      <t>タイショウ</t>
    </rPh>
    <rPh sb="48" eb="51">
      <t>ジギョウメイ</t>
    </rPh>
    <phoneticPr fontId="2"/>
  </si>
  <si>
    <t>支出予定額の合計額が自動計算で入ります。
別紙１の（C欄）や、別紙３に記入した金額と合っているか確認してください。</t>
    <rPh sb="0" eb="2">
      <t>シシュツ</t>
    </rPh>
    <rPh sb="2" eb="4">
      <t>ヨテイ</t>
    </rPh>
    <rPh sb="4" eb="5">
      <t>ガク</t>
    </rPh>
    <rPh sb="6" eb="9">
      <t>ゴウケイガク</t>
    </rPh>
    <rPh sb="10" eb="14">
      <t>ジドウケイサン</t>
    </rPh>
    <rPh sb="15" eb="16">
      <t>ハイ</t>
    </rPh>
    <rPh sb="21" eb="23">
      <t>ベッシ</t>
    </rPh>
    <rPh sb="27" eb="28">
      <t>ラン</t>
    </rPh>
    <rPh sb="31" eb="33">
      <t>ベッシ</t>
    </rPh>
    <rPh sb="35" eb="37">
      <t>キニュウ</t>
    </rPh>
    <rPh sb="39" eb="41">
      <t>キンガク</t>
    </rPh>
    <rPh sb="42" eb="43">
      <t>ア</t>
    </rPh>
    <rPh sb="48" eb="50">
      <t>カクニン</t>
    </rPh>
    <phoneticPr fontId="2"/>
  </si>
  <si>
    <t>事業の実施によって就労につなげる人数の目標を記入してください。</t>
    <rPh sb="0" eb="2">
      <t>ジギョウ</t>
    </rPh>
    <rPh sb="3" eb="5">
      <t>ジッシ</t>
    </rPh>
    <rPh sb="9" eb="11">
      <t>シュウロウ</t>
    </rPh>
    <rPh sb="16" eb="18">
      <t>ニンズウ</t>
    </rPh>
    <rPh sb="19" eb="21">
      <t>モクヒョウ</t>
    </rPh>
    <rPh sb="22" eb="24">
      <t>キニュウ</t>
    </rPh>
    <phoneticPr fontId="2"/>
  </si>
  <si>
    <t>事業の実施によって離職を防止する人数の目標及び離職率の変化を記入してください。</t>
    <rPh sb="9" eb="11">
      <t>リショク</t>
    </rPh>
    <rPh sb="12" eb="14">
      <t>ボウシ</t>
    </rPh>
    <rPh sb="16" eb="18">
      <t>ニンズウ</t>
    </rPh>
    <rPh sb="19" eb="21">
      <t>モクヒョウ</t>
    </rPh>
    <rPh sb="21" eb="22">
      <t>オヨ</t>
    </rPh>
    <rPh sb="23" eb="26">
      <t>リショクリツ</t>
    </rPh>
    <rPh sb="27" eb="29">
      <t>ヘンカ</t>
    </rPh>
    <rPh sb="30" eb="32">
      <t>キニュウ</t>
    </rPh>
    <phoneticPr fontId="2"/>
  </si>
  <si>
    <t>実施する事業の名称を記入してください。</t>
    <rPh sb="0" eb="2">
      <t>ジッシ</t>
    </rPh>
    <rPh sb="4" eb="6">
      <t>ジギョウ</t>
    </rPh>
    <rPh sb="7" eb="9">
      <t>メイショウ</t>
    </rPh>
    <rPh sb="10" eb="12">
      <t>キニュウ</t>
    </rPh>
    <phoneticPr fontId="2"/>
  </si>
  <si>
    <t>個別事業名の欄には、実施する事業の名称を記入してください。</t>
    <rPh sb="0" eb="2">
      <t>コベツ</t>
    </rPh>
    <rPh sb="2" eb="5">
      <t>ジギョウメイ</t>
    </rPh>
    <rPh sb="6" eb="7">
      <t>ラン</t>
    </rPh>
    <rPh sb="10" eb="12">
      <t>ジッシ</t>
    </rPh>
    <rPh sb="14" eb="16">
      <t>ジギョウ</t>
    </rPh>
    <rPh sb="17" eb="19">
      <t>メイショウ</t>
    </rPh>
    <rPh sb="20" eb="22">
      <t>キニュウ</t>
    </rPh>
    <phoneticPr fontId="2"/>
  </si>
  <si>
    <t>事業に係る歳入歳出予算（見込み）書の抄本</t>
    <rPh sb="0" eb="2">
      <t>ジギョウ</t>
    </rPh>
    <rPh sb="3" eb="4">
      <t>カカ</t>
    </rPh>
    <rPh sb="5" eb="7">
      <t>サイニュウ</t>
    </rPh>
    <rPh sb="7" eb="9">
      <t>サイシュツ</t>
    </rPh>
    <rPh sb="9" eb="11">
      <t>ヨサン</t>
    </rPh>
    <rPh sb="12" eb="14">
      <t>ミコ</t>
    </rPh>
    <rPh sb="16" eb="17">
      <t>ショ</t>
    </rPh>
    <rPh sb="18" eb="20">
      <t>ショウホン</t>
    </rPh>
    <phoneticPr fontId="2"/>
  </si>
  <si>
    <t>予算額</t>
    <phoneticPr fontId="2"/>
  </si>
  <si>
    <t>】</t>
    <phoneticPr fontId="2"/>
  </si>
  <si>
    <t>税込</t>
    <rPh sb="0" eb="2">
      <t>ゼイコミ</t>
    </rPh>
    <phoneticPr fontId="2"/>
  </si>
  <si>
    <t>県補助所要額（G）欄の合計額が、「第1号様式」の申請額欄に自動で転記されます。</t>
    <rPh sb="0" eb="3">
      <t>ケンホジョ</t>
    </rPh>
    <rPh sb="3" eb="6">
      <t>ショヨウガク</t>
    </rPh>
    <rPh sb="9" eb="10">
      <t>ラン</t>
    </rPh>
    <rPh sb="11" eb="14">
      <t>ゴウケイガク</t>
    </rPh>
    <rPh sb="17" eb="18">
      <t>ダイ</t>
    </rPh>
    <rPh sb="19" eb="20">
      <t>ゴウ</t>
    </rPh>
    <rPh sb="20" eb="22">
      <t>ヨウシキ</t>
    </rPh>
    <rPh sb="24" eb="26">
      <t>シンセイ</t>
    </rPh>
    <rPh sb="26" eb="27">
      <t>ガク</t>
    </rPh>
    <rPh sb="27" eb="28">
      <t>ラン</t>
    </rPh>
    <rPh sb="29" eb="31">
      <t>ジドウ</t>
    </rPh>
    <rPh sb="32" eb="34">
      <t>テンキ</t>
    </rPh>
    <phoneticPr fontId="2"/>
  </si>
  <si>
    <t>総事業費(税抜)(C)の列の金額が「（別紙３）支出予定額内訳書」の金額と合っているか確認してください。</t>
    <rPh sb="0" eb="4">
      <t>ソウジギョウヒ</t>
    </rPh>
    <rPh sb="5" eb="7">
      <t>ゼイヌキ</t>
    </rPh>
    <rPh sb="12" eb="13">
      <t>レツ</t>
    </rPh>
    <rPh sb="14" eb="16">
      <t>キンガク</t>
    </rPh>
    <rPh sb="19" eb="21">
      <t>ベッシ</t>
    </rPh>
    <rPh sb="23" eb="25">
      <t>シシュツ</t>
    </rPh>
    <rPh sb="25" eb="28">
      <t>ヨテイガク</t>
    </rPh>
    <rPh sb="28" eb="31">
      <t>ウチワケショ</t>
    </rPh>
    <rPh sb="33" eb="35">
      <t>キンガク</t>
    </rPh>
    <rPh sb="36" eb="37">
      <t>ア</t>
    </rPh>
    <rPh sb="42" eb="44">
      <t>カクニン</t>
    </rPh>
    <phoneticPr fontId="2"/>
  </si>
  <si>
    <t>①新規・再就業促進事業</t>
    <phoneticPr fontId="2"/>
  </si>
  <si>
    <t>②地域交流事業</t>
    <phoneticPr fontId="2"/>
  </si>
  <si>
    <t>岐阜県介護人材育成事業者認定制度認定状況（グレード１・グレード２・グレード３・なし）←該当するものを選択</t>
  </si>
  <si>
    <t>※【補助率】グレード１～３→１０／１０　　　　グレードなし→３／４</t>
    <phoneticPr fontId="2"/>
  </si>
  <si>
    <t>岐阜県介護人材育成事業者認定制度認定状況（グレード１）</t>
    <phoneticPr fontId="2"/>
  </si>
  <si>
    <t>岐阜県介護人材育成事業者認定制度認定状況（グレード２）</t>
    <phoneticPr fontId="2"/>
  </si>
  <si>
    <t>岐阜県介護人材育成事業者認定制度認定状況（グレード３）</t>
    <phoneticPr fontId="2"/>
  </si>
  <si>
    <t>岐阜県介護人材育成事業者認定制度認定状況（なし）</t>
    <phoneticPr fontId="2"/>
  </si>
  <si>
    <t>　　　この写しは、原本と相違ないことを証明します。</t>
    <phoneticPr fontId="2"/>
  </si>
  <si>
    <t>別記</t>
    <rPh sb="0" eb="2">
      <t>ベッキ</t>
    </rPh>
    <phoneticPr fontId="2"/>
  </si>
  <si>
    <t>　（１）所要額調書（別紙１）</t>
    <phoneticPr fontId="2"/>
  </si>
  <si>
    <t>　（２）事業実施計画書（別紙２）</t>
    <phoneticPr fontId="2"/>
  </si>
  <si>
    <t>　（３）支出予定額内訳書（別紙３）</t>
    <phoneticPr fontId="2"/>
  </si>
  <si>
    <t>　（４）事業に係る歳入歳出予算（見込み）書の抄本（別紙４）</t>
    <phoneticPr fontId="2"/>
  </si>
  <si>
    <t>　　　　（複数の事業者又は法人が連携して事業を行う場合は、省略可）</t>
    <phoneticPr fontId="2"/>
  </si>
  <si>
    <t>　（５）構成事業者等一覧（別紙５）</t>
    <phoneticPr fontId="2"/>
  </si>
  <si>
    <t>　　　　（複数の事業者又は法人が連携して事業を行う場合のみ）</t>
    <phoneticPr fontId="2"/>
  </si>
  <si>
    <t>　（６）その他参考となる資料</t>
    <phoneticPr fontId="2"/>
  </si>
  <si>
    <t>　す。</t>
    <phoneticPr fontId="2"/>
  </si>
  <si>
    <t xml:space="preserve"> 　このことについて、下記により補助金を交付されるよう関係書類を添えて申請しま</t>
    <phoneticPr fontId="2"/>
  </si>
  <si>
    <t>　 １　申請額</t>
    <rPh sb="4" eb="6">
      <t>シンセイ</t>
    </rPh>
    <rPh sb="6" eb="7">
      <t>ガク</t>
    </rPh>
    <phoneticPr fontId="2"/>
  </si>
  <si>
    <t>　 ２　添付書類</t>
    <rPh sb="4" eb="8">
      <t>テンプショルイ</t>
    </rPh>
    <phoneticPr fontId="2"/>
  </si>
  <si>
    <t>　 ３　申請にあたっての誓約事項</t>
    <phoneticPr fontId="2"/>
  </si>
  <si>
    <t>　 岐阜県知事　様</t>
    <rPh sb="2" eb="5">
      <t>ギフケン</t>
    </rPh>
    <rPh sb="5" eb="7">
      <t>チジ</t>
    </rPh>
    <rPh sb="8" eb="9">
      <t>サマ</t>
    </rPh>
    <phoneticPr fontId="2"/>
  </si>
  <si>
    <t>　 本事業の他に、補助対象経費に対する補助及び助成は受けておらず、補助対象</t>
    <phoneticPr fontId="2"/>
  </si>
  <si>
    <t xml:space="preserve"> 経費に対する補助及び助成に係る申請も行っていません。（別表※３関係）</t>
    <phoneticPr fontId="2"/>
  </si>
  <si>
    <t>(介護職員スキルアップ等研修実施事業）</t>
    <phoneticPr fontId="2"/>
  </si>
  <si>
    <r>
      <rPr>
        <sz val="9"/>
        <rFont val="ＭＳ 明朝"/>
        <family val="1"/>
        <charset val="128"/>
      </rPr>
      <t xml:space="preserve">対象経費の支出
予定額（税抜）
</t>
    </r>
    <r>
      <rPr>
        <sz val="10"/>
        <rFont val="ＭＳ 明朝"/>
        <family val="1"/>
        <charset val="128"/>
      </rPr>
      <t>(Ａ)</t>
    </r>
    <rPh sb="0" eb="4">
      <t>タイショウケイヒ</t>
    </rPh>
    <rPh sb="5" eb="7">
      <t>シシュツ</t>
    </rPh>
    <rPh sb="8" eb="10">
      <t>ヨテイ</t>
    </rPh>
    <rPh sb="10" eb="11">
      <t>ガク</t>
    </rPh>
    <rPh sb="12" eb="14">
      <t>ゼイヌキ</t>
    </rPh>
    <phoneticPr fontId="2"/>
  </si>
  <si>
    <t>注 １　「補助対象事業名」には、交付要綱別表に掲げる補助対象事業１①又は②のうち、該当する事
　　　業名を記入してください。
 　２　　複数の事業を実施する場合は、個別の事業ごとに作成してください。
　 ３　「個別事業名」欄には、実施する個別の事業名を記入してください。
 　４　「個別事業の内容」欄には、事業の目的、実施内容、回数、会場、予定時期、対象者及び人数
　　　等を記入してください。
 　５　「事業成果（見込み）」欄には、本個別事業の取組により当該年度終了時点までに達成が見込
　　　まれる目標人数、離職率及びその根拠を記載してください。</t>
    <phoneticPr fontId="2"/>
  </si>
  <si>
    <t>注 １　「補助対象事業名」には、交付要綱別表に掲げる補助対象事業２①～③のうち、該当する事業
　　　名を記入してください。
　 ２　「個別事業名」欄には、実施する個別の事業名（研修名）を記入してください。</t>
    <phoneticPr fontId="2"/>
  </si>
  <si>
    <t>注 １　「補助対象事業名」には、交付要綱別表に掲げる補助対象事業１～３のうち、該当する事業名
      を記入してください。
　 ２　実施する事業名（研修名等）ごとに補助対象経費の科目別に積算内訳を記入するとともに、
     「個別事業名」欄にその事業名を記入してください。</t>
    <phoneticPr fontId="2"/>
  </si>
  <si>
    <t>（単位：円）</t>
    <rPh sb="1" eb="3">
      <t>タンイ</t>
    </rPh>
    <rPh sb="4" eb="5">
      <t>エン</t>
    </rPh>
    <phoneticPr fontId="2"/>
  </si>
  <si>
    <t>岐阜県岐阜市薮田南２丁目１－１</t>
    <rPh sb="0" eb="15">
      <t>ジュウショ</t>
    </rPh>
    <phoneticPr fontId="2"/>
  </si>
  <si>
    <t>株式会社　〇〇</t>
    <rPh sb="0" eb="4">
      <t>カブシキガイシャ</t>
    </rPh>
    <phoneticPr fontId="2"/>
  </si>
  <si>
    <t>代表取締役　岐阜　太郎</t>
    <rPh sb="0" eb="5">
      <t>ダイ</t>
    </rPh>
    <rPh sb="6" eb="8">
      <t>ギフ</t>
    </rPh>
    <rPh sb="9" eb="11">
      <t>タロウ</t>
    </rPh>
    <phoneticPr fontId="2"/>
  </si>
  <si>
    <t>G1</t>
  </si>
  <si>
    <t>岐阜　花子</t>
    <rPh sb="0" eb="2">
      <t>ギフ</t>
    </rPh>
    <rPh sb="3" eb="5">
      <t>ハナコ</t>
    </rPh>
    <phoneticPr fontId="2"/>
  </si>
  <si>
    <t>012-345-6789</t>
    <phoneticPr fontId="2"/>
  </si>
  <si>
    <t>mail@mail.jp</t>
    <phoneticPr fontId="2"/>
  </si>
  <si>
    <t>①新規・再就業促進事業</t>
  </si>
  <si>
    <t>＜例＞介護就職フェア</t>
    <phoneticPr fontId="2"/>
  </si>
  <si>
    <t xml:space="preserve">
※事業を行う目的を詳細に記載。</t>
    <phoneticPr fontId="2"/>
  </si>
  <si>
    <t>・時期
・回数
・会場
※上記事項を含む事業内容を詳細に記載。</t>
    <phoneticPr fontId="2"/>
  </si>
  <si>
    <t xml:space="preserve">
※対象者・人数を記載</t>
    <phoneticPr fontId="2"/>
  </si>
  <si>
    <t>※根拠を詳細に記載</t>
    <phoneticPr fontId="2"/>
  </si>
  <si>
    <t>〇</t>
    <phoneticPr fontId="2"/>
  </si>
  <si>
    <t>●</t>
    <phoneticPr fontId="2"/>
  </si>
  <si>
    <t>＜例＞職場内研修</t>
    <phoneticPr fontId="2"/>
  </si>
  <si>
    <t>※事業を行う目的を詳細に記載。</t>
    <phoneticPr fontId="2"/>
  </si>
  <si>
    <t>・実施内容
・講師名
・時期
・回数
・会場
※上記事項を含む事業内容を詳細に記載</t>
    <phoneticPr fontId="2"/>
  </si>
  <si>
    <t>※対象職員・人数を記載</t>
    <phoneticPr fontId="2"/>
  </si>
  <si>
    <t>※対象職員の施設内での役割を記載</t>
  </si>
  <si>
    <t>※研修によってどのようなスキルを身につけるのか等、研修によるキャリアパスの実現に向けた狙いを記載</t>
    <phoneticPr fontId="2"/>
  </si>
  <si>
    <t>※研修後の対象職員の施設内での役割（目指す姿）を記載</t>
    <phoneticPr fontId="2"/>
  </si>
  <si>
    <t xml:space="preserve">
※記載事項が無い行は削除してもよい</t>
    <phoneticPr fontId="2"/>
  </si>
  <si>
    <t>②地域交流事業</t>
  </si>
  <si>
    <t>＜例＞地域交流イベント</t>
    <phoneticPr fontId="2"/>
  </si>
  <si>
    <t>＜例＞〇〇研修</t>
    <phoneticPr fontId="2"/>
  </si>
  <si>
    <t>＜例＞
介護就職フェア</t>
    <phoneticPr fontId="2"/>
  </si>
  <si>
    <t>＜例＞
地域交流イベント</t>
    <phoneticPr fontId="2"/>
  </si>
  <si>
    <t>委託料</t>
    <rPh sb="0" eb="3">
      <t>イタクリョウ</t>
    </rPh>
    <phoneticPr fontId="2"/>
  </si>
  <si>
    <t>使用料</t>
    <rPh sb="0" eb="3">
      <t>シヨウリョウ</t>
    </rPh>
    <phoneticPr fontId="2"/>
  </si>
  <si>
    <t>需用費</t>
    <rPh sb="0" eb="3">
      <t>ジュヨウヒ</t>
    </rPh>
    <phoneticPr fontId="2"/>
  </si>
  <si>
    <t>イベント実施委託料</t>
    <rPh sb="4" eb="9">
      <t>ジッシイタクリョウ</t>
    </rPh>
    <phoneticPr fontId="2"/>
  </si>
  <si>
    <t>広告宣伝費</t>
    <rPh sb="0" eb="5">
      <t>コウコクセンデンヒ</t>
    </rPh>
    <phoneticPr fontId="2"/>
  </si>
  <si>
    <t>会場使用料</t>
    <rPh sb="0" eb="5">
      <t>カイジョウシヨウリョウ</t>
    </rPh>
    <phoneticPr fontId="2"/>
  </si>
  <si>
    <t>イベント用物品</t>
    <rPh sb="4" eb="7">
      <t>ヨウブッピン</t>
    </rPh>
    <phoneticPr fontId="2"/>
  </si>
  <si>
    <t>１ 介護人材参入促進事業</t>
  </si>
  <si>
    <t>２ キャリアパス支援事業</t>
  </si>
  <si>
    <t>＜例＞
職場内研修</t>
    <phoneticPr fontId="2"/>
  </si>
  <si>
    <t>＜例＞
〇〇研修</t>
    <phoneticPr fontId="2"/>
  </si>
  <si>
    <t>研修委託料</t>
    <rPh sb="0" eb="5">
      <t>ケンシュウイタクリョウ</t>
    </rPh>
    <phoneticPr fontId="2"/>
  </si>
  <si>
    <t>受講料</t>
    <rPh sb="0" eb="3">
      <t>ジュコウリョウ</t>
    </rPh>
    <phoneticPr fontId="2"/>
  </si>
  <si>
    <t>研修受講料</t>
    <rPh sb="0" eb="5">
      <t>ケンシュウジュコウリョウ</t>
    </rPh>
    <phoneticPr fontId="2"/>
  </si>
  <si>
    <t>賃金</t>
    <rPh sb="0" eb="2">
      <t>チンギン</t>
    </rPh>
    <phoneticPr fontId="2"/>
  </si>
  <si>
    <t>代替職員賃金</t>
    <rPh sb="0" eb="4">
      <t>ダイタイショクイン</t>
    </rPh>
    <rPh sb="4" eb="6">
      <t>チンギン</t>
    </rPh>
    <phoneticPr fontId="2"/>
  </si>
  <si>
    <t>自己負担</t>
    <rPh sb="0" eb="4">
      <t>ジコフタン</t>
    </rPh>
    <phoneticPr fontId="2"/>
  </si>
  <si>
    <t>令和８</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</si>
</sst>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0.5"/>
      <color theme="1"/>
      <name val="ＭＳ 明朝"/>
      <family val="1"/>
      <charset val="128"/>
    </font>
    <font>
      <sz val="11"/>
      <color theme="1"/>
      <name val="BIZ UDゴシック"/>
      <family val="3"/>
      <charset val="128"/>
    </font>
    <font>
      <sz val="10"/>
      <color theme="1"/>
      <name val="BIZ UDPゴシック"/>
      <family val="3"/>
      <charset val="128"/>
    </font>
    <font>
      <b/>
      <sz val="10"/>
      <color theme="1"/>
      <name val="BIZ UDPゴシック"/>
      <family val="3"/>
      <charset val="128"/>
    </font>
    <font>
      <b/>
      <sz val="11"/>
      <color theme="1"/>
      <name val="BIZ UDPゴシック"/>
      <family val="3"/>
      <charset val="128"/>
    </font>
    <font>
      <sz val="12"/>
      <color rgb="FFFF0000"/>
      <name val="HG創英角ｺﾞｼｯｸUB"/>
      <family val="3"/>
      <charset val="128"/>
    </font>
    <font>
      <sz val="10.5"/>
      <color theme="1"/>
      <name val="BIZ UDゴシック"/>
      <family val="3"/>
      <charset val="128"/>
    </font>
    <font>
      <b/>
      <sz val="10.5"/>
      <color rgb="FFFF0000"/>
      <name val="ＭＳ ゴシック"/>
      <family val="3"/>
      <charset val="128"/>
    </font>
    <font>
      <sz val="10.5"/>
      <name val="ＭＳ 明朝"/>
      <family val="1"/>
      <charset val="128"/>
    </font>
    <font>
      <b/>
      <sz val="10"/>
      <color rgb="FFFF0000"/>
      <name val="BIZ UDPゴシック"/>
      <family val="3"/>
      <charset val="128"/>
    </font>
    <font>
      <b/>
      <sz val="11"/>
      <color rgb="FFFF0000"/>
      <name val="BIZ UDPゴシック"/>
      <family val="3"/>
      <charset val="128"/>
    </font>
    <font>
      <sz val="10.5"/>
      <name val="BIZ UDゴシック"/>
      <family val="3"/>
      <charset val="128"/>
    </font>
    <font>
      <sz val="11"/>
      <name val="BIZ UDゴシック"/>
      <family val="3"/>
      <charset val="128"/>
    </font>
    <font>
      <b/>
      <sz val="11"/>
      <name val="BIZ UDゴシック"/>
      <family val="3"/>
      <charset val="128"/>
    </font>
    <font>
      <sz val="11"/>
      <name val="ＭＳ 明朝"/>
      <family val="1"/>
      <charset val="128"/>
    </font>
    <font>
      <sz val="10"/>
      <name val="ＭＳ 明朝"/>
      <family val="1"/>
      <charset val="128"/>
    </font>
    <font>
      <sz val="12"/>
      <name val="ＭＳ 明朝"/>
      <family val="1"/>
      <charset val="128"/>
    </font>
    <font>
      <sz val="9"/>
      <name val="ＭＳ 明朝"/>
      <family val="1"/>
      <charset val="128"/>
    </font>
    <font>
      <sz val="11"/>
      <color rgb="FFFF0000"/>
      <name val="HGS創英角ｺﾞｼｯｸUB"/>
      <family val="3"/>
      <charset val="128"/>
    </font>
    <font>
      <sz val="10.5"/>
      <color rgb="FFFF0000"/>
      <name val="ＭＳ 明朝"/>
      <family val="1"/>
      <charset val="128"/>
    </font>
    <font>
      <b/>
      <sz val="10"/>
      <name val="ＭＳ 明朝"/>
      <family val="1"/>
      <charset val="128"/>
    </font>
    <font>
      <sz val="10"/>
      <color rgb="FFFF0000"/>
      <name val="ＭＳ 明朝"/>
      <family val="1"/>
      <charset val="128"/>
    </font>
    <font>
      <sz val="11"/>
      <color rgb="FFFF0000"/>
      <name val="ＭＳ 明朝"/>
      <family val="1"/>
      <charset val="128"/>
    </font>
  </fonts>
  <fills count="4">
    <fill>
      <patternFill patternType="none"/>
    </fill>
    <fill>
      <patternFill patternType="gray125"/>
    </fill>
    <fill>
      <patternFill patternType="solid">
        <fgColor rgb="FFEAF3FA"/>
        <bgColor indexed="64"/>
      </patternFill>
    </fill>
    <fill>
      <patternFill patternType="solid">
        <fgColor theme="8"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53">
    <xf numFmtId="0" fontId="0" fillId="0" borderId="0" xfId="0">
      <alignment vertical="center"/>
    </xf>
    <xf numFmtId="0" fontId="4" fillId="0" borderId="0" xfId="0" applyFont="1" applyBorder="1" applyAlignment="1">
      <alignment horizontal="center" vertical="center"/>
    </xf>
    <xf numFmtId="0" fontId="3" fillId="0" borderId="0" xfId="0" applyFont="1" applyProtection="1">
      <alignment vertical="center"/>
    </xf>
    <xf numFmtId="0" fontId="4" fillId="0" borderId="0" xfId="0" applyFont="1" applyBorder="1">
      <alignment vertical="center"/>
    </xf>
    <xf numFmtId="0" fontId="4" fillId="0" borderId="0" xfId="0" applyFont="1">
      <alignment vertical="center"/>
    </xf>
    <xf numFmtId="0" fontId="9" fillId="0" borderId="0" xfId="0" applyFont="1" applyProtection="1">
      <alignment vertical="center"/>
    </xf>
    <xf numFmtId="0" fontId="6" fillId="0" borderId="0" xfId="0" applyFont="1" applyAlignment="1" applyProtection="1">
      <alignment horizontal="right" vertical="center"/>
    </xf>
    <xf numFmtId="0" fontId="6" fillId="0" borderId="0" xfId="0" applyFont="1" applyAlignment="1" applyProtection="1">
      <alignment horizontal="center" vertical="center"/>
    </xf>
    <xf numFmtId="0" fontId="7" fillId="0" borderId="0" xfId="0" applyFont="1" applyBorder="1" applyAlignment="1" applyProtection="1">
      <alignment horizontal="left" vertical="center"/>
    </xf>
    <xf numFmtId="0" fontId="6" fillId="0" borderId="0" xfId="0" applyFont="1" applyAlignment="1" applyProtection="1">
      <alignment horizontal="right" vertical="center" wrapText="1"/>
    </xf>
    <xf numFmtId="0" fontId="8" fillId="0" borderId="0" xfId="0" applyFont="1" applyAlignment="1" applyProtection="1">
      <alignment horizontal="center" vertical="center"/>
    </xf>
    <xf numFmtId="0" fontId="5" fillId="0" borderId="0" xfId="0" applyFont="1" applyProtection="1">
      <alignment vertical="center"/>
    </xf>
    <xf numFmtId="3" fontId="3" fillId="0" borderId="0" xfId="0" applyNumberFormat="1" applyFont="1" applyProtection="1">
      <alignment vertical="center"/>
    </xf>
    <xf numFmtId="0" fontId="4" fillId="0" borderId="0" xfId="0" applyFont="1" applyBorder="1" applyAlignment="1">
      <alignment horizontal="left" vertical="center"/>
    </xf>
    <xf numFmtId="0" fontId="10" fillId="0" borderId="0" xfId="0" applyFont="1" applyBorder="1">
      <alignment vertical="center"/>
    </xf>
    <xf numFmtId="0" fontId="4" fillId="0" borderId="0" xfId="0" applyFont="1" applyBorder="1" applyAlignment="1">
      <alignment vertical="top" wrapText="1"/>
    </xf>
    <xf numFmtId="0" fontId="4" fillId="0" borderId="0" xfId="0" applyFont="1" applyBorder="1" applyAlignment="1">
      <alignment vertical="top"/>
    </xf>
    <xf numFmtId="0" fontId="10" fillId="0" borderId="0" xfId="0" applyFont="1">
      <alignment vertical="center"/>
    </xf>
    <xf numFmtId="0" fontId="5" fillId="0" borderId="0" xfId="0" applyFont="1" applyBorder="1" applyProtection="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Border="1" applyAlignment="1">
      <alignment horizontal="distributed" vertical="top"/>
    </xf>
    <xf numFmtId="38" fontId="4" fillId="0" borderId="0" xfId="1" applyFont="1" applyFill="1" applyBorder="1" applyAlignment="1" applyProtection="1">
      <alignment horizontal="right" vertical="center" wrapText="1"/>
      <protection locked="0"/>
    </xf>
    <xf numFmtId="0" fontId="4" fillId="0" borderId="0" xfId="0" applyFont="1" applyFill="1" applyBorder="1" applyAlignment="1" applyProtection="1">
      <alignment horizontal="left" vertical="center" wrapText="1"/>
      <protection locked="0"/>
    </xf>
    <xf numFmtId="38" fontId="4" fillId="0" borderId="0" xfId="1" applyFont="1" applyBorder="1" applyAlignment="1">
      <alignment horizontal="right" vertical="center"/>
    </xf>
    <xf numFmtId="38" fontId="11" fillId="0" borderId="0" xfId="1" applyFont="1" applyBorder="1" applyAlignment="1">
      <alignment horizontal="left" vertical="center"/>
    </xf>
    <xf numFmtId="0" fontId="4" fillId="0" borderId="0" xfId="0" applyFont="1" applyAlignment="1">
      <alignment vertical="center"/>
    </xf>
    <xf numFmtId="0" fontId="14" fillId="0" borderId="13" xfId="0" applyFont="1" applyBorder="1" applyAlignment="1" applyProtection="1">
      <alignment horizontal="center" vertical="center"/>
      <protection locked="0"/>
    </xf>
    <xf numFmtId="0" fontId="12" fillId="0" borderId="0" xfId="0" applyFont="1" applyBorder="1">
      <alignment vertical="center"/>
    </xf>
    <xf numFmtId="0" fontId="15" fillId="0" borderId="0" xfId="0" applyFont="1" applyBorder="1">
      <alignment vertical="center"/>
    </xf>
    <xf numFmtId="0" fontId="12" fillId="0" borderId="0" xfId="0" applyFont="1">
      <alignment vertical="center"/>
    </xf>
    <xf numFmtId="0" fontId="16" fillId="0" borderId="0" xfId="0" applyFont="1" applyAlignment="1">
      <alignment horizontal="center" vertical="center"/>
    </xf>
    <xf numFmtId="0" fontId="16" fillId="0" borderId="0" xfId="0" applyFont="1">
      <alignment vertical="center"/>
    </xf>
    <xf numFmtId="0" fontId="16" fillId="0" borderId="0" xfId="0" applyFont="1" applyBorder="1" applyAlignment="1" applyProtection="1">
      <alignment vertical="center" wrapText="1"/>
    </xf>
    <xf numFmtId="0" fontId="16" fillId="0" borderId="2" xfId="0" applyFont="1" applyBorder="1" applyAlignment="1" applyProtection="1">
      <alignment horizontal="center" vertical="center"/>
    </xf>
    <xf numFmtId="0" fontId="12" fillId="0" borderId="0" xfId="0" applyFont="1" applyBorder="1" applyAlignment="1">
      <alignment vertical="top" wrapText="1"/>
    </xf>
    <xf numFmtId="0" fontId="12" fillId="0" borderId="0" xfId="0" applyFont="1" applyBorder="1" applyAlignment="1">
      <alignment vertical="top"/>
    </xf>
    <xf numFmtId="0" fontId="15" fillId="0" borderId="0" xfId="0" applyFont="1">
      <alignment vertical="center"/>
    </xf>
    <xf numFmtId="0" fontId="12" fillId="0" borderId="0" xfId="0" applyFont="1" applyBorder="1" applyProtection="1">
      <alignment vertical="center"/>
    </xf>
    <xf numFmtId="0" fontId="16" fillId="0" borderId="0" xfId="0" applyFont="1" applyBorder="1" applyAlignment="1" applyProtection="1">
      <alignment horizontal="center" vertical="center"/>
    </xf>
    <xf numFmtId="0" fontId="16" fillId="0" borderId="0" xfId="0" applyFont="1" applyBorder="1" applyProtection="1">
      <alignment vertical="center"/>
    </xf>
    <xf numFmtId="0" fontId="18" fillId="0" borderId="0" xfId="0" applyFont="1" applyBorder="1" applyProtection="1">
      <alignment vertical="center"/>
    </xf>
    <xf numFmtId="0" fontId="18" fillId="0" borderId="0" xfId="0" applyFont="1" applyProtection="1">
      <alignment vertical="center"/>
    </xf>
    <xf numFmtId="0" fontId="12" fillId="0" borderId="0" xfId="0" applyFont="1" applyBorder="1" applyAlignment="1" applyProtection="1">
      <alignment horizontal="right" vertical="center"/>
    </xf>
    <xf numFmtId="0" fontId="12" fillId="0" borderId="0" xfId="0" applyFont="1" applyBorder="1" applyAlignment="1" applyProtection="1">
      <alignment horizontal="center" vertical="center"/>
    </xf>
    <xf numFmtId="0" fontId="12" fillId="0" borderId="0" xfId="0" applyFont="1" applyFill="1" applyBorder="1" applyAlignment="1" applyProtection="1">
      <alignment horizontal="right" vertical="center"/>
    </xf>
    <xf numFmtId="0" fontId="16" fillId="0" borderId="0" xfId="0" applyFont="1" applyAlignment="1" applyProtection="1">
      <alignment horizontal="center" vertical="center"/>
    </xf>
    <xf numFmtId="0" fontId="16" fillId="0" borderId="0" xfId="0" applyFont="1" applyBorder="1" applyAlignment="1" applyProtection="1">
      <alignment horizontal="right" vertical="center"/>
    </xf>
    <xf numFmtId="0" fontId="16" fillId="0" borderId="0" xfId="0" applyFont="1" applyProtection="1">
      <alignment vertical="center"/>
    </xf>
    <xf numFmtId="0" fontId="12" fillId="0" borderId="0" xfId="0" applyFont="1" applyFill="1" applyBorder="1" applyProtection="1">
      <alignment vertical="center"/>
    </xf>
    <xf numFmtId="0" fontId="12" fillId="0" borderId="0" xfId="0" applyFont="1" applyBorder="1" applyProtection="1">
      <alignment vertical="center"/>
    </xf>
    <xf numFmtId="0" fontId="12" fillId="0" borderId="0" xfId="0" applyFont="1" applyProtection="1">
      <alignment vertical="center"/>
    </xf>
    <xf numFmtId="0" fontId="12" fillId="0" borderId="0" xfId="0" applyFont="1" applyProtection="1">
      <alignment vertical="center"/>
    </xf>
    <xf numFmtId="0" fontId="19" fillId="0" borderId="0" xfId="0" applyFont="1" applyAlignment="1" applyProtection="1">
      <alignment horizontal="left" vertical="center" wrapText="1"/>
    </xf>
    <xf numFmtId="0" fontId="19" fillId="0" borderId="0" xfId="0" applyFont="1" applyProtection="1">
      <alignment vertical="center"/>
    </xf>
    <xf numFmtId="0" fontId="18" fillId="0" borderId="0" xfId="0" applyFont="1" applyBorder="1" applyAlignment="1" applyProtection="1">
      <alignment horizontal="center" vertical="center"/>
    </xf>
    <xf numFmtId="0" fontId="18" fillId="0" borderId="0" xfId="0" applyFont="1" applyAlignment="1" applyProtection="1">
      <alignment horizontal="center" vertical="center"/>
    </xf>
    <xf numFmtId="0" fontId="19" fillId="0" borderId="0" xfId="0" applyFont="1" applyAlignment="1" applyProtection="1">
      <alignment horizontal="left" vertical="top"/>
    </xf>
    <xf numFmtId="0" fontId="20" fillId="3" borderId="0" xfId="0" applyFont="1" applyFill="1" applyAlignment="1" applyProtection="1">
      <alignment horizontal="right" vertical="center"/>
    </xf>
    <xf numFmtId="0" fontId="19" fillId="0" borderId="1" xfId="0" applyFont="1" applyBorder="1" applyAlignment="1" applyProtection="1">
      <alignment horizontal="center" vertical="center" wrapText="1"/>
    </xf>
    <xf numFmtId="0" fontId="19" fillId="0" borderId="5" xfId="0" applyFont="1" applyBorder="1" applyAlignment="1" applyProtection="1">
      <alignment horizontal="center" vertical="center" wrapText="1"/>
    </xf>
    <xf numFmtId="0" fontId="19" fillId="0" borderId="6" xfId="0" applyFont="1" applyBorder="1" applyAlignment="1" applyProtection="1">
      <alignment horizontal="left" vertical="center" wrapText="1"/>
    </xf>
    <xf numFmtId="0" fontId="19" fillId="0" borderId="7" xfId="0" applyFont="1" applyBorder="1" applyAlignment="1" applyProtection="1">
      <alignment horizontal="left" vertical="center" wrapText="1"/>
    </xf>
    <xf numFmtId="0" fontId="19" fillId="0" borderId="7" xfId="0" applyFont="1" applyBorder="1" applyAlignment="1" applyProtection="1">
      <alignment horizontal="left" vertical="center" shrinkToFit="1"/>
    </xf>
    <xf numFmtId="0" fontId="19" fillId="0" borderId="8" xfId="0" applyFont="1" applyBorder="1" applyAlignment="1" applyProtection="1">
      <alignment horizontal="center" vertical="center" wrapText="1"/>
    </xf>
    <xf numFmtId="38" fontId="19" fillId="2" borderId="8" xfId="1" applyFont="1" applyFill="1" applyBorder="1" applyAlignment="1" applyProtection="1">
      <alignment horizontal="right" vertical="center" wrapText="1"/>
    </xf>
    <xf numFmtId="0" fontId="19" fillId="0" borderId="11" xfId="0" applyFont="1" applyBorder="1" applyAlignment="1" applyProtection="1">
      <alignment horizontal="center" vertical="center" shrinkToFit="1"/>
    </xf>
    <xf numFmtId="38" fontId="19" fillId="2" borderId="7" xfId="1" applyFont="1" applyFill="1" applyBorder="1" applyAlignment="1" applyProtection="1">
      <alignment horizontal="center" vertical="center" shrinkToFit="1"/>
    </xf>
    <xf numFmtId="0" fontId="15" fillId="0" borderId="0" xfId="0" applyFont="1" applyBorder="1" applyProtection="1">
      <alignment vertical="center"/>
    </xf>
    <xf numFmtId="0" fontId="5" fillId="0" borderId="2" xfId="0" applyFont="1" applyBorder="1" applyProtection="1">
      <alignment vertical="center"/>
    </xf>
    <xf numFmtId="0" fontId="5" fillId="0" borderId="0" xfId="0" applyFont="1" applyBorder="1" applyAlignment="1" applyProtection="1">
      <alignment vertical="center" wrapText="1"/>
    </xf>
    <xf numFmtId="0" fontId="16" fillId="0" borderId="0" xfId="0" applyFont="1" applyBorder="1" applyAlignment="1" applyProtection="1">
      <alignment vertical="center" wrapText="1"/>
    </xf>
    <xf numFmtId="0" fontId="12" fillId="0" borderId="0" xfId="0" applyFont="1" applyBorder="1" applyProtection="1">
      <alignment vertical="center"/>
    </xf>
    <xf numFmtId="38" fontId="19" fillId="2" borderId="6" xfId="1" applyFont="1" applyFill="1" applyBorder="1" applyAlignment="1" applyProtection="1">
      <alignment horizontal="right" vertical="center" wrapText="1"/>
    </xf>
    <xf numFmtId="0" fontId="6" fillId="0" borderId="0" xfId="0" applyFont="1" applyAlignment="1" applyProtection="1">
      <alignment horizontal="center" vertical="center" wrapText="1"/>
    </xf>
    <xf numFmtId="0" fontId="19" fillId="0" borderId="4" xfId="0" applyFont="1" applyBorder="1" applyAlignment="1" applyProtection="1">
      <alignment horizontal="right"/>
    </xf>
    <xf numFmtId="38" fontId="19" fillId="2" borderId="8" xfId="1" applyFont="1" applyFill="1" applyBorder="1" applyAlignment="1" applyProtection="1">
      <alignment horizontal="right" vertical="center" wrapText="1"/>
    </xf>
    <xf numFmtId="0" fontId="13" fillId="0" borderId="13" xfId="0" applyFont="1" applyBorder="1" applyAlignment="1" applyProtection="1">
      <alignment horizontal="left" vertical="center"/>
      <protection locked="0"/>
    </xf>
    <xf numFmtId="0" fontId="22" fillId="0" borderId="0" xfId="0" applyFont="1" applyProtection="1">
      <alignment vertical="center"/>
    </xf>
    <xf numFmtId="38" fontId="21" fillId="2" borderId="7" xfId="1" applyFont="1" applyFill="1" applyBorder="1" applyAlignment="1" applyProtection="1">
      <alignment horizontal="center" vertical="center" wrapText="1"/>
    </xf>
    <xf numFmtId="38" fontId="21" fillId="2" borderId="7" xfId="1" applyFont="1" applyFill="1" applyBorder="1" applyAlignment="1" applyProtection="1">
      <alignment horizontal="center" vertical="center" shrinkToFit="1"/>
    </xf>
    <xf numFmtId="38" fontId="21" fillId="2" borderId="9" xfId="1" applyFont="1" applyFill="1" applyBorder="1" applyAlignment="1" applyProtection="1">
      <alignment horizontal="center" vertical="center" wrapText="1"/>
    </xf>
    <xf numFmtId="0" fontId="5" fillId="0" borderId="0" xfId="0" applyFont="1" applyAlignment="1">
      <alignment vertical="center" wrapText="1"/>
    </xf>
    <xf numFmtId="0" fontId="5" fillId="0" borderId="0" xfId="0" applyFont="1">
      <alignment vertical="center"/>
    </xf>
    <xf numFmtId="0" fontId="5" fillId="0" borderId="2" xfId="0" applyFont="1" applyBorder="1">
      <alignment vertical="center"/>
    </xf>
    <xf numFmtId="0" fontId="12" fillId="0" borderId="0" xfId="0" applyFont="1">
      <alignment vertical="center"/>
    </xf>
    <xf numFmtId="0" fontId="12" fillId="0" borderId="4" xfId="0" applyFont="1" applyBorder="1" applyAlignment="1">
      <alignment vertical="center"/>
    </xf>
    <xf numFmtId="0" fontId="12" fillId="0" borderId="5" xfId="0" applyFont="1" applyBorder="1" applyAlignment="1">
      <alignment horizontal="distributed" vertical="center"/>
    </xf>
    <xf numFmtId="0" fontId="12" fillId="0" borderId="2" xfId="0" applyFont="1" applyBorder="1" applyAlignment="1">
      <alignment horizontal="center" vertical="center"/>
    </xf>
    <xf numFmtId="0" fontId="12" fillId="0" borderId="18" xfId="0" applyFont="1" applyBorder="1" applyAlignment="1">
      <alignment horizontal="center" vertical="center"/>
    </xf>
    <xf numFmtId="0" fontId="16" fillId="0" borderId="0" xfId="0" applyFont="1" applyBorder="1" applyAlignment="1" applyProtection="1">
      <alignment vertical="center" wrapText="1"/>
    </xf>
    <xf numFmtId="0" fontId="12" fillId="0" borderId="0" xfId="0" applyFont="1" applyBorder="1">
      <alignment vertical="center"/>
    </xf>
    <xf numFmtId="0" fontId="12" fillId="0" borderId="2" xfId="0" applyFont="1" applyBorder="1" applyAlignment="1" applyProtection="1">
      <alignment horizontal="left" vertical="center"/>
      <protection locked="0"/>
    </xf>
    <xf numFmtId="0" fontId="12" fillId="0" borderId="5" xfId="0" applyFont="1" applyBorder="1" applyAlignment="1">
      <alignment horizontal="center" vertical="center"/>
    </xf>
    <xf numFmtId="0" fontId="12" fillId="0" borderId="0" xfId="0" applyFont="1" applyBorder="1" applyAlignment="1">
      <alignment horizontal="left" vertical="center"/>
    </xf>
    <xf numFmtId="0" fontId="12" fillId="0" borderId="0" xfId="0" applyFont="1">
      <alignment vertical="center"/>
    </xf>
    <xf numFmtId="0" fontId="12" fillId="0" borderId="5" xfId="0" applyFont="1" applyBorder="1" applyAlignment="1" applyProtection="1">
      <alignment vertical="top"/>
      <protection locked="0"/>
    </xf>
    <xf numFmtId="0" fontId="12" fillId="0" borderId="20" xfId="0" applyFont="1" applyBorder="1" applyAlignment="1" applyProtection="1">
      <alignment horizontal="left" vertical="top"/>
      <protection locked="0"/>
    </xf>
    <xf numFmtId="0" fontId="12" fillId="0" borderId="14" xfId="0" applyFont="1" applyBorder="1" applyAlignment="1" applyProtection="1">
      <alignment horizontal="left" vertical="center"/>
      <protection locked="0"/>
    </xf>
    <xf numFmtId="38" fontId="12" fillId="3" borderId="4" xfId="0" applyNumberFormat="1" applyFont="1" applyFill="1" applyBorder="1" applyAlignment="1">
      <alignment horizontal="right" vertical="center"/>
    </xf>
    <xf numFmtId="0" fontId="12" fillId="0" borderId="2" xfId="0" applyFont="1" applyFill="1" applyBorder="1" applyAlignment="1" applyProtection="1">
      <alignment horizontal="left" vertical="center" wrapText="1"/>
      <protection locked="0"/>
    </xf>
    <xf numFmtId="0" fontId="12" fillId="0" borderId="17" xfId="0" applyFont="1" applyFill="1" applyBorder="1" applyAlignment="1" applyProtection="1">
      <alignment horizontal="left" vertical="center" wrapText="1"/>
      <protection locked="0"/>
    </xf>
    <xf numFmtId="0" fontId="12" fillId="0" borderId="2" xfId="0" applyFont="1" applyFill="1" applyBorder="1" applyAlignment="1" applyProtection="1">
      <alignment horizontal="right" vertical="center" shrinkToFit="1"/>
      <protection locked="0"/>
    </xf>
    <xf numFmtId="38" fontId="12" fillId="0" borderId="0" xfId="1" applyFont="1" applyFill="1" applyBorder="1" applyAlignment="1" applyProtection="1">
      <alignment horizontal="right" vertical="center" wrapText="1"/>
      <protection locked="0"/>
    </xf>
    <xf numFmtId="0" fontId="12" fillId="3" borderId="0" xfId="0" applyFont="1" applyFill="1" applyBorder="1" applyAlignment="1" applyProtection="1">
      <alignment horizontal="left" vertical="center" wrapText="1"/>
    </xf>
    <xf numFmtId="0" fontId="12" fillId="3" borderId="17" xfId="0" applyFont="1" applyFill="1" applyBorder="1" applyAlignment="1" applyProtection="1">
      <alignment horizontal="left" vertical="center" wrapText="1"/>
    </xf>
    <xf numFmtId="0" fontId="12" fillId="0" borderId="3" xfId="0" applyFont="1" applyFill="1" applyBorder="1" applyAlignment="1" applyProtection="1">
      <alignment horizontal="left" vertical="center" wrapText="1"/>
      <protection locked="0"/>
    </xf>
    <xf numFmtId="0" fontId="12" fillId="0" borderId="18" xfId="0" applyFont="1" applyFill="1" applyBorder="1" applyAlignment="1" applyProtection="1">
      <alignment horizontal="left" vertical="center" wrapText="1"/>
      <protection locked="0"/>
    </xf>
    <xf numFmtId="0" fontId="12" fillId="0" borderId="14" xfId="0" applyFont="1" applyFill="1" applyBorder="1" applyAlignment="1" applyProtection="1">
      <alignment horizontal="left" vertical="center" wrapText="1"/>
      <protection locked="0"/>
    </xf>
    <xf numFmtId="0" fontId="12" fillId="0" borderId="16" xfId="0" applyFont="1" applyFill="1" applyBorder="1" applyAlignment="1" applyProtection="1">
      <alignment horizontal="left" vertical="center" wrapText="1"/>
      <protection locked="0"/>
    </xf>
    <xf numFmtId="0" fontId="12" fillId="3" borderId="15" xfId="0" applyFont="1" applyFill="1" applyBorder="1" applyAlignment="1" applyProtection="1">
      <alignment horizontal="left" vertical="center" wrapText="1"/>
    </xf>
    <xf numFmtId="0" fontId="12" fillId="3" borderId="16" xfId="0" applyFont="1" applyFill="1" applyBorder="1" applyAlignment="1" applyProtection="1">
      <alignment horizontal="left" vertical="center" wrapText="1"/>
    </xf>
    <xf numFmtId="0" fontId="12" fillId="3" borderId="4" xfId="0" applyFont="1" applyFill="1" applyBorder="1" applyAlignment="1" applyProtection="1">
      <alignment horizontal="left" vertical="center" wrapText="1"/>
    </xf>
    <xf numFmtId="0" fontId="12" fillId="3" borderId="18" xfId="0" applyFont="1" applyFill="1" applyBorder="1" applyAlignment="1" applyProtection="1">
      <alignment horizontal="left" vertical="center" wrapText="1"/>
    </xf>
    <xf numFmtId="0" fontId="12" fillId="0" borderId="3" xfId="0" applyFont="1" applyFill="1" applyBorder="1" applyAlignment="1" applyProtection="1">
      <alignment horizontal="right" vertical="center" shrinkToFit="1"/>
      <protection locked="0"/>
    </xf>
    <xf numFmtId="38" fontId="12" fillId="0" borderId="4" xfId="1" applyFont="1" applyFill="1" applyBorder="1" applyAlignment="1" applyProtection="1">
      <alignment horizontal="right" vertical="center" wrapText="1"/>
      <protection locked="0"/>
    </xf>
    <xf numFmtId="0" fontId="12" fillId="0" borderId="14" xfId="0" applyFont="1" applyFill="1" applyBorder="1" applyAlignment="1" applyProtection="1">
      <alignment horizontal="right" vertical="center" shrinkToFit="1"/>
      <protection locked="0"/>
    </xf>
    <xf numFmtId="38" fontId="12" fillId="0" borderId="15" xfId="1" applyFont="1" applyFill="1" applyBorder="1" applyAlignment="1" applyProtection="1">
      <alignment horizontal="right" vertical="center" wrapText="1"/>
      <protection locked="0"/>
    </xf>
    <xf numFmtId="38" fontId="12" fillId="3" borderId="15" xfId="1" applyFont="1" applyFill="1" applyBorder="1" applyAlignment="1" applyProtection="1">
      <alignment horizontal="right" vertical="center" wrapText="1"/>
    </xf>
    <xf numFmtId="38" fontId="12" fillId="3" borderId="0" xfId="1" applyFont="1" applyFill="1" applyBorder="1" applyAlignment="1" applyProtection="1">
      <alignment horizontal="right" vertical="center"/>
    </xf>
    <xf numFmtId="38" fontId="12" fillId="3" borderId="4" xfId="1" applyFont="1" applyFill="1" applyBorder="1" applyAlignment="1" applyProtection="1">
      <alignment horizontal="right" vertical="center" wrapText="1"/>
    </xf>
    <xf numFmtId="38" fontId="12" fillId="3" borderId="4" xfId="1" applyFont="1" applyFill="1" applyBorder="1" applyAlignment="1" applyProtection="1">
      <alignment horizontal="right" vertical="center"/>
    </xf>
    <xf numFmtId="38" fontId="12" fillId="3" borderId="15" xfId="1" applyFont="1" applyFill="1" applyBorder="1" applyAlignment="1" applyProtection="1">
      <alignment horizontal="right" vertical="center"/>
    </xf>
    <xf numFmtId="0" fontId="4" fillId="0" borderId="3" xfId="0" applyFont="1" applyBorder="1" applyAlignment="1">
      <alignment horizontal="center" vertical="center"/>
    </xf>
    <xf numFmtId="38" fontId="4" fillId="0" borderId="0" xfId="1" applyFont="1" applyBorder="1" applyAlignment="1">
      <alignment horizontal="right" vertical="center"/>
    </xf>
    <xf numFmtId="0" fontId="4" fillId="3" borderId="14"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4" xfId="0" applyFont="1" applyFill="1" applyBorder="1" applyAlignment="1">
      <alignment horizontal="center" vertical="center"/>
    </xf>
    <xf numFmtId="0" fontId="4" fillId="3" borderId="2" xfId="0" applyFont="1" applyFill="1" applyBorder="1" applyAlignment="1">
      <alignment horizontal="center" vertical="center"/>
    </xf>
    <xf numFmtId="0" fontId="4" fillId="0" borderId="2" xfId="0" applyFont="1" applyBorder="1" applyAlignment="1">
      <alignment horizontal="center" vertical="center"/>
    </xf>
    <xf numFmtId="0" fontId="4" fillId="3" borderId="2" xfId="0" applyFont="1" applyFill="1" applyBorder="1" applyAlignment="1">
      <alignment horizontal="center" vertical="center" shrinkToFit="1"/>
    </xf>
    <xf numFmtId="0" fontId="4" fillId="0" borderId="0" xfId="0" applyFont="1" applyFill="1" applyBorder="1" applyAlignment="1" applyProtection="1">
      <alignment horizontal="right" vertical="center"/>
      <protection locked="0"/>
    </xf>
    <xf numFmtId="0" fontId="4" fillId="3" borderId="0" xfId="0" applyFont="1" applyFill="1" applyBorder="1" applyAlignment="1" applyProtection="1">
      <alignment horizontal="right" vertical="center" wrapText="1"/>
      <protection locked="0"/>
    </xf>
    <xf numFmtId="38" fontId="4" fillId="3" borderId="0" xfId="1" applyFont="1" applyFill="1" applyBorder="1" applyAlignment="1">
      <alignment horizontal="right" vertical="center"/>
    </xf>
    <xf numFmtId="38" fontId="4" fillId="0" borderId="1" xfId="1" applyFont="1" applyFill="1" applyBorder="1" applyAlignment="1" applyProtection="1">
      <alignment horizontal="right" vertical="center" wrapText="1"/>
      <protection locked="0"/>
    </xf>
    <xf numFmtId="38" fontId="4" fillId="0" borderId="0" xfId="1" applyFont="1" applyBorder="1" applyAlignment="1">
      <alignment horizontal="center" vertical="center"/>
    </xf>
    <xf numFmtId="0" fontId="4" fillId="0" borderId="0" xfId="0" applyFont="1" applyFill="1" applyBorder="1" applyAlignment="1" applyProtection="1">
      <alignment horizontal="center" vertical="center" wrapText="1"/>
      <protection locked="0"/>
    </xf>
    <xf numFmtId="0" fontId="4" fillId="0" borderId="1" xfId="0" applyFont="1" applyBorder="1" applyAlignment="1">
      <alignment horizontal="center" vertical="center"/>
    </xf>
    <xf numFmtId="0" fontId="16" fillId="0" borderId="0" xfId="0" applyFont="1" applyBorder="1" applyAlignment="1">
      <alignment horizontal="center" vertical="center"/>
    </xf>
    <xf numFmtId="0" fontId="12" fillId="0" borderId="1" xfId="0" applyFont="1" applyBorder="1" applyAlignment="1">
      <alignment horizontal="distributed" vertical="center"/>
    </xf>
    <xf numFmtId="0" fontId="5" fillId="0" borderId="0" xfId="0" applyFont="1" applyBorder="1">
      <alignment vertical="center"/>
    </xf>
    <xf numFmtId="0" fontId="4" fillId="0" borderId="6" xfId="0" applyFont="1" applyBorder="1" applyAlignment="1">
      <alignment horizontal="left" vertical="center"/>
    </xf>
    <xf numFmtId="0" fontId="12" fillId="0" borderId="8" xfId="0" applyFont="1" applyBorder="1" applyAlignment="1">
      <alignment horizontal="left" vertical="center"/>
    </xf>
    <xf numFmtId="0" fontId="4" fillId="0" borderId="8" xfId="0" applyFont="1" applyBorder="1" applyAlignment="1">
      <alignment horizontal="left" vertical="center"/>
    </xf>
    <xf numFmtId="0" fontId="4" fillId="0" borderId="8" xfId="0" applyFont="1" applyBorder="1" applyAlignment="1">
      <alignment horizontal="left" vertical="center" wrapText="1"/>
    </xf>
    <xf numFmtId="38" fontId="19" fillId="2" borderId="6" xfId="1" applyFont="1" applyFill="1" applyBorder="1" applyAlignment="1" applyProtection="1">
      <alignment horizontal="right" vertical="center" wrapText="1"/>
    </xf>
    <xf numFmtId="0" fontId="5" fillId="0" borderId="0" xfId="0" applyFont="1" applyAlignment="1">
      <alignment vertical="center" wrapText="1"/>
    </xf>
    <xf numFmtId="0" fontId="5" fillId="0" borderId="2" xfId="0" applyFont="1" applyBorder="1">
      <alignment vertical="center"/>
    </xf>
    <xf numFmtId="0" fontId="12" fillId="0" borderId="0" xfId="0" applyFont="1" applyAlignment="1">
      <alignment vertical="top"/>
    </xf>
    <xf numFmtId="0" fontId="12" fillId="0" borderId="0" xfId="0" applyFont="1" applyBorder="1" applyAlignment="1" applyProtection="1">
      <alignment horizontal="center" vertical="center"/>
      <protection locked="0"/>
    </xf>
    <xf numFmtId="0" fontId="12" fillId="0" borderId="0" xfId="0" applyFont="1" applyBorder="1" applyProtection="1">
      <alignment vertical="center"/>
    </xf>
    <xf numFmtId="0" fontId="12" fillId="0" borderId="0" xfId="0" applyFont="1" applyProtection="1">
      <alignment vertical="center"/>
    </xf>
    <xf numFmtId="0" fontId="19" fillId="0" borderId="6" xfId="0" applyFont="1" applyBorder="1" applyAlignment="1" applyProtection="1">
      <alignment horizontal="left" vertical="center" wrapText="1"/>
    </xf>
    <xf numFmtId="0" fontId="12" fillId="0" borderId="22" xfId="0" applyFont="1" applyBorder="1" applyAlignment="1" applyProtection="1">
      <alignment horizontal="left" vertical="center"/>
      <protection locked="0"/>
    </xf>
    <xf numFmtId="0" fontId="12" fillId="0" borderId="23" xfId="0" applyFont="1" applyBorder="1" applyAlignment="1" applyProtection="1">
      <alignment horizontal="left" vertical="center"/>
      <protection locked="0"/>
    </xf>
    <xf numFmtId="0" fontId="12" fillId="0" borderId="0" xfId="0" applyFont="1" applyBorder="1" applyAlignment="1" applyProtection="1">
      <alignment horizontal="center" vertical="center"/>
    </xf>
    <xf numFmtId="0" fontId="12" fillId="0" borderId="0" xfId="0" applyFont="1" applyBorder="1" applyAlignment="1">
      <alignment vertical="top" wrapText="1"/>
    </xf>
    <xf numFmtId="0" fontId="12" fillId="0" borderId="5" xfId="0" applyFont="1" applyBorder="1" applyAlignment="1">
      <alignment horizontal="center" vertical="center"/>
    </xf>
    <xf numFmtId="0" fontId="12" fillId="0" borderId="20" xfId="0" applyFont="1" applyBorder="1" applyAlignment="1">
      <alignment horizontal="center" vertical="center"/>
    </xf>
    <xf numFmtId="0" fontId="12" fillId="0" borderId="0" xfId="0" applyFont="1" applyBorder="1">
      <alignment vertical="center"/>
    </xf>
    <xf numFmtId="0" fontId="12" fillId="0" borderId="0" xfId="0" applyFont="1" applyProtection="1">
      <alignment vertical="center"/>
    </xf>
    <xf numFmtId="0" fontId="12" fillId="0" borderId="0" xfId="0" applyFont="1" applyBorder="1" applyProtection="1">
      <alignment vertical="center"/>
    </xf>
    <xf numFmtId="0" fontId="12" fillId="0" borderId="22" xfId="0" applyFont="1" applyBorder="1" applyAlignment="1" applyProtection="1">
      <alignment horizontal="left" vertical="center"/>
      <protection locked="0"/>
    </xf>
    <xf numFmtId="0" fontId="16" fillId="0" borderId="0" xfId="0" applyFont="1" applyBorder="1" applyAlignment="1" applyProtection="1">
      <alignment vertical="center" wrapText="1"/>
    </xf>
    <xf numFmtId="0" fontId="12" fillId="0" borderId="23" xfId="0" applyFont="1" applyBorder="1" applyAlignment="1" applyProtection="1">
      <alignment horizontal="left" vertical="center"/>
      <protection locked="0"/>
    </xf>
    <xf numFmtId="0" fontId="12" fillId="0" borderId="5" xfId="0" applyFont="1" applyBorder="1" applyAlignment="1">
      <alignment horizontal="center" vertical="center"/>
    </xf>
    <xf numFmtId="0" fontId="12" fillId="0" borderId="0" xfId="0" applyFont="1" applyBorder="1">
      <alignment vertical="center"/>
    </xf>
    <xf numFmtId="0" fontId="12" fillId="0" borderId="0" xfId="0" applyFont="1" applyBorder="1" applyAlignment="1">
      <alignment vertical="top" wrapText="1"/>
    </xf>
    <xf numFmtId="0" fontId="16" fillId="0" borderId="0" xfId="0" applyFont="1" applyBorder="1" applyAlignment="1" applyProtection="1">
      <alignment horizontal="center" vertical="center"/>
    </xf>
    <xf numFmtId="0" fontId="12" fillId="0" borderId="0" xfId="0" applyFont="1" applyBorder="1" applyAlignment="1">
      <alignment horizontal="left" vertical="center"/>
    </xf>
    <xf numFmtId="0" fontId="12" fillId="0" borderId="4" xfId="0" applyFont="1" applyBorder="1" applyAlignment="1">
      <alignment vertical="center"/>
    </xf>
    <xf numFmtId="0" fontId="12" fillId="0" borderId="18" xfId="0" applyFont="1" applyBorder="1" applyAlignment="1">
      <alignment horizontal="center" vertical="center"/>
    </xf>
    <xf numFmtId="0" fontId="12" fillId="0" borderId="0" xfId="0" applyFont="1" applyAlignment="1" applyProtection="1">
      <alignment horizontal="center" vertical="center"/>
    </xf>
    <xf numFmtId="0" fontId="19" fillId="0" borderId="6" xfId="0" applyFont="1" applyBorder="1" applyAlignment="1" applyProtection="1">
      <alignment horizontal="left" vertical="center" shrinkToFit="1"/>
    </xf>
    <xf numFmtId="0" fontId="4" fillId="0" borderId="0" xfId="0" applyFont="1" applyBorder="1" applyAlignment="1">
      <alignment horizontal="right" vertical="center"/>
    </xf>
    <xf numFmtId="0" fontId="12" fillId="0" borderId="0" xfId="0" applyFont="1" applyAlignment="1">
      <alignment horizontal="center" vertical="center"/>
    </xf>
    <xf numFmtId="0" fontId="23" fillId="0" borderId="0" xfId="0" applyFont="1" applyAlignment="1" applyProtection="1">
      <alignment horizontal="center" vertical="center"/>
      <protection locked="0"/>
    </xf>
    <xf numFmtId="38" fontId="25" fillId="0" borderId="6" xfId="1" applyFont="1" applyBorder="1" applyAlignment="1" applyProtection="1">
      <alignment horizontal="right" vertical="center" wrapText="1"/>
      <protection locked="0"/>
    </xf>
    <xf numFmtId="0" fontId="19" fillId="0" borderId="10" xfId="0" applyFont="1" applyBorder="1" applyAlignment="1">
      <alignment horizontal="center" vertical="center" shrinkToFit="1"/>
    </xf>
    <xf numFmtId="0" fontId="25" fillId="0" borderId="11" xfId="0" applyFont="1" applyBorder="1" applyAlignment="1" applyProtection="1">
      <alignment horizontal="center" vertical="center" shrinkToFit="1"/>
      <protection locked="0"/>
    </xf>
    <xf numFmtId="0" fontId="19" fillId="0" borderId="11" xfId="0" applyFont="1" applyBorder="1" applyAlignment="1">
      <alignment horizontal="center" vertical="center" shrinkToFit="1"/>
    </xf>
    <xf numFmtId="0" fontId="23" fillId="0" borderId="21" xfId="0" applyFont="1" applyBorder="1" applyAlignment="1" applyProtection="1">
      <alignment horizontal="right" vertical="center"/>
      <protection locked="0"/>
    </xf>
    <xf numFmtId="0" fontId="23" fillId="0" borderId="22" xfId="0" applyFont="1" applyBorder="1" applyAlignment="1" applyProtection="1">
      <alignment horizontal="right" vertical="center"/>
      <protection locked="0"/>
    </xf>
    <xf numFmtId="0" fontId="23" fillId="0" borderId="2" xfId="0" applyFont="1" applyBorder="1" applyAlignment="1" applyProtection="1">
      <alignment vertical="top" wrapText="1"/>
      <protection locked="0"/>
    </xf>
    <xf numFmtId="0" fontId="12" fillId="0" borderId="2" xfId="0" applyFont="1" applyBorder="1" applyProtection="1">
      <alignment vertical="center"/>
      <protection locked="0"/>
    </xf>
    <xf numFmtId="0" fontId="23" fillId="0" borderId="2" xfId="0" applyFont="1" applyBorder="1">
      <alignment vertical="center"/>
    </xf>
    <xf numFmtId="0" fontId="23" fillId="0" borderId="2" xfId="0" applyFont="1" applyBorder="1" applyAlignment="1" applyProtection="1">
      <alignment vertical="center" wrapText="1"/>
      <protection locked="0"/>
    </xf>
    <xf numFmtId="0" fontId="23" fillId="0" borderId="3" xfId="0" applyFont="1" applyBorder="1" applyAlignment="1" applyProtection="1">
      <alignment vertical="top"/>
      <protection locked="0"/>
    </xf>
    <xf numFmtId="0" fontId="12" fillId="0" borderId="5" xfId="0" applyFont="1" applyBorder="1" applyProtection="1">
      <alignment vertical="center"/>
      <protection locked="0"/>
    </xf>
    <xf numFmtId="0" fontId="23" fillId="0" borderId="5" xfId="0" applyFont="1" applyBorder="1" applyAlignment="1" applyProtection="1">
      <alignment vertical="top" wrapText="1"/>
      <protection locked="0"/>
    </xf>
    <xf numFmtId="0" fontId="23" fillId="0" borderId="4" xfId="0" applyFont="1" applyBorder="1" applyAlignment="1" applyProtection="1">
      <alignment vertical="center"/>
      <protection locked="0"/>
    </xf>
    <xf numFmtId="0" fontId="12" fillId="3" borderId="0" xfId="0" applyFont="1" applyFill="1" applyAlignment="1">
      <alignment horizontal="left" vertical="center" wrapText="1"/>
    </xf>
    <xf numFmtId="0" fontId="12" fillId="0" borderId="2" xfId="0" applyFont="1" applyBorder="1" applyAlignment="1" applyProtection="1">
      <alignment horizontal="left" vertical="center" wrapText="1"/>
      <protection locked="0"/>
    </xf>
    <xf numFmtId="0" fontId="12" fillId="0" borderId="2" xfId="0" applyFont="1" applyBorder="1" applyAlignment="1" applyProtection="1">
      <alignment horizontal="right" vertical="center" shrinkToFit="1"/>
      <protection locked="0"/>
    </xf>
    <xf numFmtId="0" fontId="12" fillId="3" borderId="17" xfId="0" applyFont="1" applyFill="1" applyBorder="1" applyAlignment="1">
      <alignment horizontal="left" vertical="center" wrapText="1"/>
    </xf>
    <xf numFmtId="0" fontId="12" fillId="0" borderId="17" xfId="0" applyFont="1" applyBorder="1" applyAlignment="1" applyProtection="1">
      <alignment horizontal="left" vertical="center" wrapText="1"/>
      <protection locked="0"/>
    </xf>
    <xf numFmtId="0" fontId="12" fillId="0" borderId="3" xfId="0" applyFont="1" applyBorder="1" applyAlignment="1" applyProtection="1">
      <alignment horizontal="left" vertical="center" wrapText="1"/>
      <protection locked="0"/>
    </xf>
    <xf numFmtId="0" fontId="12" fillId="0" borderId="3" xfId="0" applyFont="1" applyBorder="1" applyAlignment="1" applyProtection="1">
      <alignment horizontal="right" vertical="center" shrinkToFit="1"/>
      <protection locked="0"/>
    </xf>
    <xf numFmtId="0" fontId="12" fillId="3" borderId="18" xfId="0" applyFont="1" applyFill="1" applyBorder="1" applyAlignment="1">
      <alignment horizontal="left" vertical="center" wrapText="1"/>
    </xf>
    <xf numFmtId="0" fontId="12" fillId="0" borderId="18" xfId="0" applyFont="1" applyBorder="1" applyAlignment="1" applyProtection="1">
      <alignment horizontal="left" vertical="center" wrapText="1"/>
      <protection locked="0"/>
    </xf>
    <xf numFmtId="0" fontId="12" fillId="3" borderId="15" xfId="0" applyFont="1" applyFill="1" applyBorder="1" applyAlignment="1">
      <alignment horizontal="left" vertical="center" wrapText="1"/>
    </xf>
    <xf numFmtId="0" fontId="12" fillId="3" borderId="16" xfId="0" applyFont="1" applyFill="1" applyBorder="1" applyAlignment="1">
      <alignment horizontal="left" vertical="center" wrapText="1"/>
    </xf>
    <xf numFmtId="0" fontId="12" fillId="0" borderId="8" xfId="0" applyFont="1" applyBorder="1" applyAlignment="1" applyProtection="1">
      <alignment horizontal="left" vertical="center" wrapText="1"/>
      <protection locked="0"/>
    </xf>
    <xf numFmtId="0" fontId="23" fillId="0" borderId="2" xfId="0" applyFont="1" applyBorder="1" applyAlignment="1">
      <alignment horizontal="center" vertical="center"/>
    </xf>
    <xf numFmtId="0" fontId="23" fillId="0" borderId="14" xfId="0" applyFont="1" applyBorder="1" applyAlignment="1" applyProtection="1">
      <alignment horizontal="right" vertical="center" shrinkToFit="1"/>
      <protection locked="0"/>
    </xf>
    <xf numFmtId="0" fontId="23" fillId="0" borderId="2" xfId="0" applyFont="1" applyBorder="1" applyAlignment="1" applyProtection="1">
      <alignment horizontal="right" vertical="center" shrinkToFit="1"/>
      <protection locked="0"/>
    </xf>
    <xf numFmtId="0" fontId="23" fillId="0" borderId="14" xfId="0" applyFont="1" applyBorder="1" applyAlignment="1" applyProtection="1">
      <alignment horizontal="left" vertical="center" wrapText="1"/>
      <protection locked="0"/>
    </xf>
    <xf numFmtId="38" fontId="23" fillId="0" borderId="15" xfId="1" applyFont="1" applyFill="1" applyBorder="1" applyAlignment="1" applyProtection="1">
      <alignment horizontal="right" vertical="center" wrapText="1"/>
      <protection locked="0"/>
    </xf>
    <xf numFmtId="0" fontId="23" fillId="0" borderId="2" xfId="0" applyFont="1" applyBorder="1" applyAlignment="1" applyProtection="1">
      <alignment horizontal="left" vertical="center" wrapText="1"/>
      <protection locked="0"/>
    </xf>
    <xf numFmtId="38" fontId="23" fillId="0" borderId="0" xfId="1" applyFont="1" applyFill="1" applyBorder="1" applyAlignment="1" applyProtection="1">
      <alignment horizontal="right" vertical="center" wrapText="1"/>
      <protection locked="0"/>
    </xf>
    <xf numFmtId="0" fontId="23" fillId="0" borderId="8" xfId="0" applyFont="1" applyBorder="1" applyAlignment="1" applyProtection="1">
      <alignment horizontal="left" vertical="center" wrapText="1"/>
      <protection locked="0"/>
    </xf>
    <xf numFmtId="0" fontId="23" fillId="0" borderId="16" xfId="0" applyFont="1" applyBorder="1" applyAlignment="1" applyProtection="1">
      <alignment horizontal="left" vertical="center" wrapText="1"/>
      <protection locked="0"/>
    </xf>
    <xf numFmtId="0" fontId="23" fillId="0" borderId="17" xfId="0" applyFont="1" applyBorder="1" applyAlignment="1" applyProtection="1">
      <alignment horizontal="left" vertical="center" wrapText="1"/>
      <protection locked="0"/>
    </xf>
    <xf numFmtId="0" fontId="23" fillId="0" borderId="3" xfId="0" applyFont="1" applyBorder="1" applyAlignment="1" applyProtection="1">
      <alignment horizontal="right" vertical="center" shrinkToFit="1"/>
      <protection locked="0"/>
    </xf>
    <xf numFmtId="0" fontId="12" fillId="3" borderId="0" xfId="0" applyFont="1" applyFill="1" applyBorder="1" applyAlignment="1">
      <alignment horizontal="left" vertical="center" wrapText="1"/>
    </xf>
    <xf numFmtId="0" fontId="19" fillId="0" borderId="0" xfId="0" applyFont="1" applyAlignment="1" applyProtection="1">
      <alignment horizontal="left" vertical="center"/>
    </xf>
    <xf numFmtId="0" fontId="23" fillId="0" borderId="0" xfId="0" applyFont="1" applyAlignment="1" applyProtection="1">
      <alignment horizontal="right" vertical="center"/>
      <protection locked="0"/>
    </xf>
    <xf numFmtId="0" fontId="23" fillId="0" borderId="0" xfId="0" applyFont="1" applyAlignment="1" applyProtection="1">
      <alignment vertical="center" shrinkToFit="1"/>
      <protection locked="0"/>
    </xf>
    <xf numFmtId="0" fontId="23" fillId="0" borderId="0" xfId="0" applyFont="1" applyBorder="1" applyAlignment="1" applyProtection="1">
      <alignment horizontal="right" vertical="center"/>
      <protection locked="0"/>
    </xf>
    <xf numFmtId="0" fontId="12" fillId="0" borderId="0" xfId="0" applyFont="1" applyBorder="1" applyProtection="1">
      <alignment vertical="center"/>
    </xf>
    <xf numFmtId="0" fontId="12" fillId="0" borderId="0" xfId="0" applyFont="1" applyAlignment="1" applyProtection="1">
      <alignment horizontal="left" vertical="center"/>
    </xf>
    <xf numFmtId="0" fontId="12" fillId="0" borderId="0" xfId="0" applyFont="1" applyBorder="1" applyAlignment="1" applyProtection="1">
      <alignment horizontal="right" vertical="center"/>
    </xf>
    <xf numFmtId="0" fontId="5" fillId="0" borderId="0" xfId="0" applyFont="1" applyBorder="1" applyAlignment="1" applyProtection="1">
      <alignment vertical="center" wrapText="1"/>
    </xf>
    <xf numFmtId="0" fontId="12" fillId="0" borderId="0" xfId="0" applyFont="1" applyBorder="1" applyAlignment="1" applyProtection="1">
      <alignment horizontal="left" vertical="center"/>
    </xf>
    <xf numFmtId="0" fontId="12" fillId="0" borderId="0" xfId="0" applyFont="1" applyBorder="1" applyAlignment="1" applyProtection="1">
      <alignment vertical="center"/>
    </xf>
    <xf numFmtId="38" fontId="26" fillId="3" borderId="0" xfId="1" applyFont="1" applyFill="1" applyBorder="1" applyAlignment="1" applyProtection="1">
      <alignment horizontal="right" vertical="center"/>
    </xf>
    <xf numFmtId="0" fontId="12" fillId="0" borderId="0" xfId="0" applyFont="1" applyProtection="1">
      <alignment vertical="center"/>
    </xf>
    <xf numFmtId="0" fontId="12" fillId="0" borderId="0" xfId="0" applyFont="1" applyBorder="1" applyAlignment="1" applyProtection="1">
      <alignment horizontal="center" vertical="center"/>
    </xf>
    <xf numFmtId="0" fontId="5" fillId="0" borderId="0" xfId="0" applyFont="1" applyAlignment="1">
      <alignment vertical="center" wrapText="1"/>
    </xf>
    <xf numFmtId="0" fontId="5" fillId="0" borderId="2" xfId="0" applyFont="1" applyBorder="1">
      <alignment vertical="center"/>
    </xf>
    <xf numFmtId="0" fontId="5" fillId="0" borderId="0" xfId="0" applyFont="1" applyAlignment="1" applyProtection="1">
      <alignment vertical="center" wrapText="1"/>
    </xf>
    <xf numFmtId="38" fontId="25" fillId="0" borderId="6" xfId="1" applyFont="1" applyBorder="1" applyAlignment="1" applyProtection="1">
      <alignment horizontal="right" vertical="center" wrapText="1"/>
      <protection locked="0"/>
    </xf>
    <xf numFmtId="38" fontId="25" fillId="0" borderId="7" xfId="1" applyFont="1" applyBorder="1" applyAlignment="1" applyProtection="1">
      <alignment horizontal="right" vertical="center" wrapText="1"/>
      <protection locked="0"/>
    </xf>
    <xf numFmtId="38" fontId="19" fillId="2" borderId="6" xfId="1" applyFont="1" applyFill="1" applyBorder="1" applyAlignment="1" applyProtection="1">
      <alignment horizontal="right" vertical="center" wrapText="1"/>
    </xf>
    <xf numFmtId="38" fontId="19" fillId="2" borderId="7" xfId="1" applyFont="1" applyFill="1" applyBorder="1" applyAlignment="1" applyProtection="1">
      <alignment horizontal="right" vertical="center" wrapText="1"/>
    </xf>
    <xf numFmtId="38" fontId="24" fillId="0" borderId="3" xfId="1" applyFont="1" applyBorder="1" applyAlignment="1" applyProtection="1">
      <alignment horizontal="left" wrapText="1"/>
      <protection locked="0"/>
    </xf>
    <xf numFmtId="38" fontId="24" fillId="0" borderId="4" xfId="1" applyFont="1" applyBorder="1" applyAlignment="1" applyProtection="1">
      <alignment horizontal="left" wrapText="1"/>
      <protection locked="0"/>
    </xf>
    <xf numFmtId="38" fontId="24" fillId="0" borderId="18" xfId="1" applyFont="1" applyBorder="1" applyAlignment="1" applyProtection="1">
      <alignment horizontal="left" wrapText="1"/>
      <protection locked="0"/>
    </xf>
    <xf numFmtId="38" fontId="24" fillId="0" borderId="14" xfId="1" applyFont="1" applyBorder="1" applyAlignment="1" applyProtection="1">
      <alignment horizontal="left" wrapText="1"/>
      <protection locked="0"/>
    </xf>
    <xf numFmtId="38" fontId="24" fillId="0" borderId="15" xfId="1" applyFont="1" applyBorder="1" applyAlignment="1" applyProtection="1">
      <alignment horizontal="left" wrapText="1"/>
      <protection locked="0"/>
    </xf>
    <xf numFmtId="38" fontId="24" fillId="0" borderId="16" xfId="1" applyFont="1" applyBorder="1" applyAlignment="1" applyProtection="1">
      <alignment horizontal="left" wrapText="1"/>
      <protection locked="0"/>
    </xf>
    <xf numFmtId="38" fontId="19" fillId="2" borderId="9" xfId="1" applyFont="1" applyFill="1" applyBorder="1" applyAlignment="1" applyProtection="1">
      <alignment horizontal="right" vertical="center" wrapText="1"/>
    </xf>
    <xf numFmtId="0" fontId="19" fillId="0" borderId="6" xfId="0" applyFont="1" applyBorder="1" applyAlignment="1" applyProtection="1">
      <alignment horizontal="left" vertical="center" wrapText="1"/>
    </xf>
    <xf numFmtId="0" fontId="19" fillId="0" borderId="9" xfId="0" applyFont="1" applyBorder="1" applyAlignment="1" applyProtection="1">
      <alignment horizontal="left" vertical="center" wrapText="1"/>
    </xf>
    <xf numFmtId="38" fontId="19" fillId="0" borderId="6" xfId="1" applyFont="1" applyBorder="1" applyAlignment="1" applyProtection="1">
      <alignment horizontal="right" vertical="center" wrapText="1"/>
      <protection locked="0"/>
    </xf>
    <xf numFmtId="38" fontId="19" fillId="0" borderId="9" xfId="1" applyFont="1" applyBorder="1" applyAlignment="1" applyProtection="1">
      <alignment horizontal="right" vertical="center" wrapText="1"/>
      <protection locked="0"/>
    </xf>
    <xf numFmtId="0" fontId="19" fillId="0" borderId="6" xfId="0" applyFont="1" applyBorder="1" applyAlignment="1" applyProtection="1">
      <alignment horizontal="left" vertical="center" shrinkToFit="1"/>
    </xf>
    <xf numFmtId="0" fontId="19" fillId="0" borderId="8" xfId="0" applyFont="1" applyBorder="1" applyAlignment="1" applyProtection="1">
      <alignment horizontal="left" vertical="center" shrinkToFit="1"/>
    </xf>
    <xf numFmtId="0" fontId="19" fillId="0" borderId="8" xfId="0" applyFont="1" applyBorder="1" applyAlignment="1" applyProtection="1">
      <alignment horizontal="left" vertical="top" wrapText="1" shrinkToFit="1"/>
    </xf>
    <xf numFmtId="0" fontId="19" fillId="0" borderId="7" xfId="0" applyFont="1" applyBorder="1" applyAlignment="1" applyProtection="1">
      <alignment horizontal="left" vertical="top" wrapText="1" shrinkToFit="1"/>
    </xf>
    <xf numFmtId="0" fontId="20" fillId="0" borderId="4" xfId="0" applyFont="1" applyBorder="1" applyAlignment="1" applyProtection="1">
      <alignment vertical="center"/>
    </xf>
    <xf numFmtId="0" fontId="19" fillId="0" borderId="0" xfId="0" applyFont="1" applyAlignment="1" applyProtection="1">
      <alignment vertical="top" wrapText="1"/>
    </xf>
    <xf numFmtId="0" fontId="25" fillId="0" borderId="11" xfId="0" applyFont="1" applyBorder="1" applyAlignment="1" applyProtection="1">
      <alignment horizontal="center" vertical="center" shrinkToFit="1"/>
      <protection locked="0"/>
    </xf>
    <xf numFmtId="0" fontId="25" fillId="0" borderId="12" xfId="0" applyFont="1" applyBorder="1" applyAlignment="1" applyProtection="1">
      <alignment horizontal="center" vertical="center" shrinkToFit="1"/>
      <protection locked="0"/>
    </xf>
    <xf numFmtId="38" fontId="25" fillId="0" borderId="11" xfId="1" applyFont="1" applyBorder="1" applyAlignment="1" applyProtection="1">
      <alignment horizontal="center" vertical="center" shrinkToFit="1"/>
      <protection locked="0"/>
    </xf>
    <xf numFmtId="38" fontId="25" fillId="0" borderId="12" xfId="1" applyFont="1" applyBorder="1" applyAlignment="1" applyProtection="1">
      <alignment horizontal="center" vertical="center" shrinkToFit="1"/>
      <protection locked="0"/>
    </xf>
    <xf numFmtId="0" fontId="16" fillId="0" borderId="0" xfId="0" applyFont="1" applyBorder="1" applyAlignment="1" applyProtection="1">
      <alignment vertical="center" wrapText="1"/>
    </xf>
    <xf numFmtId="0" fontId="12" fillId="0" borderId="6" xfId="0" applyFont="1" applyBorder="1" applyAlignment="1">
      <alignment horizontal="center" vertical="center"/>
    </xf>
    <xf numFmtId="0" fontId="12" fillId="0" borderId="8" xfId="0" applyFont="1" applyBorder="1" applyAlignment="1">
      <alignment horizontal="center" vertical="center"/>
    </xf>
    <xf numFmtId="0" fontId="23" fillId="0" borderId="3" xfId="0" applyFont="1" applyBorder="1" applyAlignment="1" applyProtection="1">
      <alignment horizontal="left" vertical="top"/>
      <protection locked="0"/>
    </xf>
    <xf numFmtId="0" fontId="23" fillId="0" borderId="4" xfId="0" applyFont="1" applyBorder="1" applyAlignment="1" applyProtection="1">
      <alignment horizontal="left" vertical="top"/>
      <protection locked="0"/>
    </xf>
    <xf numFmtId="0" fontId="23" fillId="0" borderId="18" xfId="0" applyFont="1" applyBorder="1" applyAlignment="1" applyProtection="1">
      <alignment horizontal="left" vertical="top"/>
      <protection locked="0"/>
    </xf>
    <xf numFmtId="0" fontId="23" fillId="0" borderId="21" xfId="0" applyFont="1" applyBorder="1" applyAlignment="1" applyProtection="1">
      <alignment horizontal="right" vertical="center"/>
      <protection locked="0"/>
    </xf>
    <xf numFmtId="0" fontId="23" fillId="0" borderId="22" xfId="0" applyFont="1" applyBorder="1" applyAlignment="1" applyProtection="1">
      <alignment horizontal="right" vertical="center"/>
      <protection locked="0"/>
    </xf>
    <xf numFmtId="0" fontId="12" fillId="0" borderId="24" xfId="0" applyFont="1" applyBorder="1" applyAlignment="1" applyProtection="1">
      <alignment horizontal="left" vertical="top" wrapText="1"/>
      <protection locked="0"/>
    </xf>
    <xf numFmtId="0" fontId="12" fillId="0" borderId="25" xfId="0" applyFont="1" applyBorder="1" applyAlignment="1" applyProtection="1">
      <alignment horizontal="left" vertical="top" wrapText="1"/>
      <protection locked="0"/>
    </xf>
    <xf numFmtId="0" fontId="12" fillId="0" borderId="26" xfId="0" applyFont="1" applyBorder="1" applyAlignment="1" applyProtection="1">
      <alignment horizontal="left" vertical="top" wrapText="1"/>
      <protection locked="0"/>
    </xf>
    <xf numFmtId="0" fontId="23" fillId="0" borderId="2" xfId="0" applyFont="1" applyBorder="1" applyAlignment="1" applyProtection="1">
      <alignment horizontal="left" vertical="top"/>
      <protection locked="0"/>
    </xf>
    <xf numFmtId="0" fontId="23" fillId="0" borderId="0" xfId="0" applyFont="1" applyAlignment="1" applyProtection="1">
      <alignment horizontal="left" vertical="top"/>
      <protection locked="0"/>
    </xf>
    <xf numFmtId="0" fontId="23" fillId="0" borderId="17" xfId="0" applyFont="1" applyBorder="1" applyAlignment="1" applyProtection="1">
      <alignment horizontal="left" vertical="top"/>
      <protection locked="0"/>
    </xf>
    <xf numFmtId="0" fontId="12" fillId="0" borderId="8" xfId="0" applyFont="1" applyFill="1" applyBorder="1" applyAlignment="1">
      <alignment horizontal="center" vertical="center"/>
    </xf>
    <xf numFmtId="0" fontId="12" fillId="0" borderId="7" xfId="0" applyFont="1" applyFill="1" applyBorder="1" applyAlignment="1">
      <alignment horizontal="center" vertical="center"/>
    </xf>
    <xf numFmtId="38" fontId="23" fillId="0" borderId="5" xfId="1" applyFont="1" applyBorder="1" applyAlignment="1" applyProtection="1">
      <alignment horizontal="right" vertical="center"/>
      <protection locked="0"/>
    </xf>
    <xf numFmtId="38" fontId="23" fillId="0" borderId="19" xfId="1" applyFont="1" applyBorder="1" applyAlignment="1" applyProtection="1">
      <alignment horizontal="right" vertical="center"/>
      <protection locked="0"/>
    </xf>
    <xf numFmtId="0" fontId="12" fillId="0" borderId="19" xfId="0" applyFont="1" applyBorder="1" applyAlignment="1">
      <alignment horizontal="left" vertical="center"/>
    </xf>
    <xf numFmtId="0" fontId="12" fillId="0" borderId="20" xfId="0" applyFont="1" applyBorder="1" applyAlignment="1">
      <alignment horizontal="left" vertical="center"/>
    </xf>
    <xf numFmtId="0" fontId="12" fillId="0" borderId="22" xfId="0" applyFont="1" applyBorder="1" applyAlignment="1" applyProtection="1">
      <alignment horizontal="left" vertical="center"/>
      <protection locked="0"/>
    </xf>
    <xf numFmtId="0" fontId="12" fillId="0" borderId="23" xfId="0" applyFont="1" applyBorder="1" applyAlignment="1" applyProtection="1">
      <alignment horizontal="left" vertical="center"/>
      <protection locked="0"/>
    </xf>
    <xf numFmtId="0" fontId="12" fillId="0" borderId="15" xfId="0" applyFont="1" applyBorder="1" applyAlignment="1">
      <alignment vertical="top" wrapText="1"/>
    </xf>
    <xf numFmtId="0" fontId="23" fillId="0" borderId="0" xfId="0" applyFont="1" applyAlignment="1" applyProtection="1">
      <alignment horizontal="left" vertical="top" wrapText="1" shrinkToFit="1"/>
      <protection locked="0"/>
    </xf>
    <xf numFmtId="0" fontId="23" fillId="0" borderId="17" xfId="0" applyFont="1" applyBorder="1" applyAlignment="1" applyProtection="1">
      <alignment horizontal="left" vertical="top" wrapText="1" shrinkToFit="1"/>
      <protection locked="0"/>
    </xf>
    <xf numFmtId="0" fontId="12" fillId="0" borderId="15" xfId="0" applyFont="1" applyFill="1" applyBorder="1" applyAlignment="1" applyProtection="1">
      <alignment horizontal="left" vertical="center"/>
      <protection locked="0"/>
    </xf>
    <xf numFmtId="0" fontId="12" fillId="0" borderId="16" xfId="0" applyFont="1" applyFill="1" applyBorder="1" applyAlignment="1" applyProtection="1">
      <alignment horizontal="left" vertical="center"/>
      <protection locked="0"/>
    </xf>
    <xf numFmtId="0" fontId="23" fillId="0" borderId="0" xfId="0" applyFont="1" applyAlignment="1" applyProtection="1">
      <alignment horizontal="left" vertical="top" wrapText="1"/>
      <protection locked="0"/>
    </xf>
    <xf numFmtId="0" fontId="23" fillId="0" borderId="17" xfId="0" applyFont="1" applyBorder="1" applyAlignment="1" applyProtection="1">
      <alignment horizontal="left" vertical="top" wrapText="1"/>
      <protection locked="0"/>
    </xf>
    <xf numFmtId="0" fontId="23" fillId="0" borderId="4" xfId="0" applyFont="1" applyBorder="1" applyAlignment="1" applyProtection="1">
      <alignment vertical="center"/>
      <protection locked="0"/>
    </xf>
    <xf numFmtId="0" fontId="12" fillId="0" borderId="0" xfId="0" applyFont="1" applyFill="1" applyBorder="1" applyAlignment="1" applyProtection="1">
      <alignment horizontal="left" vertical="center"/>
      <protection locked="0"/>
    </xf>
    <xf numFmtId="0" fontId="12" fillId="0" borderId="17" xfId="0" applyFont="1" applyFill="1" applyBorder="1" applyAlignment="1" applyProtection="1">
      <alignment horizontal="left" vertical="center"/>
      <protection locked="0"/>
    </xf>
    <xf numFmtId="0" fontId="23" fillId="0" borderId="19" xfId="0" applyFont="1" applyBorder="1" applyProtection="1">
      <alignment vertical="center"/>
      <protection locked="0"/>
    </xf>
    <xf numFmtId="0" fontId="23" fillId="0" borderId="20" xfId="0" applyFont="1" applyBorder="1" applyProtection="1">
      <alignment vertical="center"/>
      <protection locked="0"/>
    </xf>
    <xf numFmtId="0" fontId="12" fillId="0" borderId="4" xfId="0" applyFont="1" applyBorder="1">
      <alignment vertical="center"/>
    </xf>
    <xf numFmtId="0" fontId="12" fillId="0" borderId="6"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6" xfId="0" applyFont="1" applyFill="1" applyBorder="1" applyAlignment="1">
      <alignment horizontal="center" vertical="center"/>
    </xf>
    <xf numFmtId="0" fontId="12" fillId="0" borderId="0" xfId="0" applyFont="1" applyBorder="1" applyAlignment="1">
      <alignment vertical="top" wrapText="1"/>
    </xf>
    <xf numFmtId="0" fontId="16" fillId="0" borderId="0" xfId="0" applyFont="1" applyBorder="1" applyAlignment="1" applyProtection="1">
      <alignment horizontal="center" vertical="center"/>
    </xf>
    <xf numFmtId="0" fontId="12" fillId="0" borderId="5" xfId="0" applyFont="1" applyBorder="1" applyAlignment="1">
      <alignment horizontal="center" vertical="center" wrapText="1"/>
    </xf>
    <xf numFmtId="0" fontId="12" fillId="0" borderId="20" xfId="0" applyFont="1" applyBorder="1" applyAlignment="1">
      <alignment horizontal="center" vertical="center" wrapText="1"/>
    </xf>
    <xf numFmtId="0" fontId="23" fillId="0" borderId="6" xfId="0" applyFont="1" applyBorder="1" applyAlignment="1" applyProtection="1">
      <alignment vertical="top"/>
      <protection locked="0"/>
    </xf>
    <xf numFmtId="0" fontId="23" fillId="0" borderId="8" xfId="0" applyFont="1" applyBorder="1" applyAlignment="1" applyProtection="1">
      <alignment vertical="top"/>
      <protection locked="0"/>
    </xf>
    <xf numFmtId="0" fontId="23" fillId="0" borderId="7" xfId="0" applyFont="1" applyBorder="1" applyAlignment="1" applyProtection="1">
      <alignment vertical="top"/>
      <protection locked="0"/>
    </xf>
    <xf numFmtId="0" fontId="12" fillId="0" borderId="5" xfId="0" applyFont="1" applyBorder="1" applyAlignment="1">
      <alignment horizontal="center" vertical="center"/>
    </xf>
    <xf numFmtId="0" fontId="12" fillId="0" borderId="20" xfId="0" applyFont="1" applyBorder="1" applyAlignment="1">
      <alignment horizontal="center" vertical="center"/>
    </xf>
    <xf numFmtId="38" fontId="23" fillId="0" borderId="14" xfId="1" applyFont="1" applyBorder="1" applyAlignment="1" applyProtection="1">
      <alignment horizontal="right" vertical="top"/>
      <protection locked="0"/>
    </xf>
    <xf numFmtId="38" fontId="23" fillId="0" borderId="2" xfId="1" applyFont="1" applyBorder="1" applyAlignment="1" applyProtection="1">
      <alignment horizontal="right" vertical="top"/>
      <protection locked="0"/>
    </xf>
    <xf numFmtId="38" fontId="23" fillId="0" borderId="3" xfId="1" applyFont="1" applyBorder="1" applyAlignment="1" applyProtection="1">
      <alignment horizontal="right" vertical="top"/>
      <protection locked="0"/>
    </xf>
    <xf numFmtId="0" fontId="12" fillId="0" borderId="16" xfId="0" applyFont="1" applyBorder="1" applyAlignment="1" applyProtection="1">
      <alignment horizontal="center" vertical="top"/>
      <protection locked="0"/>
    </xf>
    <xf numFmtId="0" fontId="12" fillId="0" borderId="17" xfId="0" applyFont="1" applyBorder="1" applyAlignment="1" applyProtection="1">
      <alignment horizontal="center" vertical="top"/>
      <protection locked="0"/>
    </xf>
    <xf numFmtId="0" fontId="12" fillId="0" borderId="18" xfId="0" applyFont="1" applyBorder="1" applyAlignment="1" applyProtection="1">
      <alignment horizontal="center" vertical="top"/>
      <protection locked="0"/>
    </xf>
    <xf numFmtId="0" fontId="12" fillId="0" borderId="0" xfId="0" applyFont="1" applyBorder="1">
      <alignment vertical="center"/>
    </xf>
    <xf numFmtId="0" fontId="12" fillId="0" borderId="0" xfId="0" applyFont="1" applyBorder="1" applyAlignment="1">
      <alignment horizontal="center" vertical="center"/>
    </xf>
    <xf numFmtId="38" fontId="12" fillId="0" borderId="2" xfId="1" applyFont="1" applyBorder="1" applyAlignment="1">
      <alignment horizontal="right" vertical="center"/>
    </xf>
    <xf numFmtId="38" fontId="12" fillId="0" borderId="0" xfId="1" applyFont="1" applyBorder="1" applyAlignment="1">
      <alignment horizontal="right" vertical="center"/>
    </xf>
    <xf numFmtId="38" fontId="12" fillId="0" borderId="3" xfId="1" applyFont="1" applyBorder="1" applyAlignment="1">
      <alignment horizontal="right" vertical="center"/>
    </xf>
    <xf numFmtId="38" fontId="12" fillId="0" borderId="4" xfId="1" applyFont="1" applyBorder="1" applyAlignment="1">
      <alignment horizontal="right" vertical="center"/>
    </xf>
    <xf numFmtId="0" fontId="16" fillId="0" borderId="0" xfId="0" applyFont="1" applyAlignment="1">
      <alignment vertical="top" wrapText="1"/>
    </xf>
    <xf numFmtId="0" fontId="12" fillId="0" borderId="7" xfId="0" applyFont="1" applyBorder="1" applyAlignment="1">
      <alignment horizontal="center" vertical="center"/>
    </xf>
    <xf numFmtId="0" fontId="23" fillId="0" borderId="6" xfId="0" applyFont="1" applyBorder="1" applyAlignment="1">
      <alignment horizontal="left" vertical="top" wrapText="1"/>
    </xf>
    <xf numFmtId="0" fontId="23" fillId="0" borderId="8" xfId="0" applyFont="1" applyBorder="1" applyAlignment="1">
      <alignment horizontal="left" vertical="top" wrapText="1"/>
    </xf>
    <xf numFmtId="0" fontId="23" fillId="0" borderId="7" xfId="0" applyFont="1" applyBorder="1" applyAlignment="1">
      <alignment horizontal="left" vertical="top" wrapText="1"/>
    </xf>
    <xf numFmtId="0" fontId="12" fillId="0" borderId="6" xfId="0" applyFont="1" applyBorder="1" applyAlignment="1">
      <alignment horizontal="distributed" vertical="top"/>
    </xf>
    <xf numFmtId="0" fontId="12" fillId="0" borderId="8" xfId="0" applyFont="1" applyBorder="1" applyAlignment="1">
      <alignment horizontal="distributed" vertical="top"/>
    </xf>
    <xf numFmtId="0" fontId="12" fillId="0" borderId="7" xfId="0" applyFont="1" applyBorder="1" applyAlignment="1">
      <alignment horizontal="distributed" vertical="top"/>
    </xf>
    <xf numFmtId="0" fontId="12" fillId="0" borderId="19" xfId="0" applyFont="1" applyBorder="1" applyAlignment="1">
      <alignment horizontal="center" vertical="center"/>
    </xf>
    <xf numFmtId="0" fontId="12" fillId="0" borderId="0" xfId="0" applyFont="1" applyBorder="1" applyAlignment="1">
      <alignment horizontal="left" vertical="center"/>
    </xf>
    <xf numFmtId="0" fontId="23" fillId="0" borderId="4" xfId="0" applyFont="1" applyBorder="1" applyAlignment="1">
      <alignment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8" xfId="0" applyFont="1" applyBorder="1" applyAlignment="1">
      <alignment horizontal="center" vertical="center"/>
    </xf>
    <xf numFmtId="38" fontId="12" fillId="0" borderId="17" xfId="1" applyFont="1" applyBorder="1" applyAlignment="1">
      <alignment horizontal="right" vertical="center"/>
    </xf>
    <xf numFmtId="38" fontId="12" fillId="0" borderId="18" xfId="1" applyFont="1" applyBorder="1" applyAlignment="1">
      <alignment horizontal="right" vertical="center"/>
    </xf>
    <xf numFmtId="0" fontId="4" fillId="0" borderId="0" xfId="0" applyFont="1" applyAlignment="1">
      <alignment horizontal="left" vertical="center"/>
    </xf>
    <xf numFmtId="38" fontId="4" fillId="3" borderId="1" xfId="1" applyFont="1" applyFill="1" applyBorder="1" applyAlignment="1">
      <alignment horizontal="right" vertical="center"/>
    </xf>
    <xf numFmtId="38" fontId="4" fillId="3" borderId="2" xfId="1" applyFont="1" applyFill="1" applyBorder="1" applyAlignment="1">
      <alignment vertical="center"/>
    </xf>
    <xf numFmtId="38" fontId="4" fillId="3" borderId="0" xfId="1" applyFont="1" applyFill="1" applyBorder="1" applyAlignment="1">
      <alignment vertical="center"/>
    </xf>
    <xf numFmtId="0" fontId="4" fillId="0" borderId="1" xfId="0" applyFont="1" applyBorder="1" applyAlignment="1">
      <alignment horizontal="center" vertical="center" textRotation="255"/>
    </xf>
    <xf numFmtId="38" fontId="4" fillId="0" borderId="2" xfId="1" applyFont="1" applyBorder="1" applyAlignment="1">
      <alignment vertical="center"/>
    </xf>
    <xf numFmtId="38" fontId="4" fillId="0" borderId="0" xfId="1" applyFont="1" applyBorder="1" applyAlignment="1">
      <alignment vertical="center"/>
    </xf>
    <xf numFmtId="38" fontId="4" fillId="3" borderId="14" xfId="1" applyFont="1" applyFill="1" applyBorder="1" applyAlignment="1">
      <alignment vertical="center"/>
    </xf>
    <xf numFmtId="38" fontId="4" fillId="3" borderId="15" xfId="1" applyFont="1" applyFill="1" applyBorder="1" applyAlignment="1">
      <alignment vertical="center"/>
    </xf>
    <xf numFmtId="0" fontId="4" fillId="0" borderId="0" xfId="0" applyFont="1" applyBorder="1" applyAlignment="1">
      <alignment horizontal="center" vertical="center"/>
    </xf>
    <xf numFmtId="0" fontId="4" fillId="3" borderId="0" xfId="0" applyFont="1" applyFill="1" applyBorder="1" applyAlignment="1" applyProtection="1">
      <alignment horizontal="left" vertical="center" wrapText="1"/>
      <protection locked="0"/>
    </xf>
    <xf numFmtId="38" fontId="4" fillId="3" borderId="14" xfId="1" applyFont="1" applyFill="1" applyBorder="1" applyAlignment="1">
      <alignment horizontal="right" vertical="center"/>
    </xf>
    <xf numFmtId="38" fontId="4" fillId="3" borderId="15" xfId="1" applyFont="1" applyFill="1" applyBorder="1" applyAlignment="1">
      <alignment horizontal="right" vertical="center"/>
    </xf>
    <xf numFmtId="38" fontId="23" fillId="0" borderId="2" xfId="1" applyFont="1" applyBorder="1" applyAlignment="1">
      <alignment vertical="center"/>
    </xf>
    <xf numFmtId="38" fontId="23" fillId="0" borderId="0" xfId="1" applyFont="1" applyBorder="1" applyAlignment="1">
      <alignment vertical="center"/>
    </xf>
    <xf numFmtId="38" fontId="12" fillId="0" borderId="2" xfId="1" applyFont="1" applyBorder="1" applyAlignment="1">
      <alignment vertical="center"/>
    </xf>
    <xf numFmtId="38" fontId="12" fillId="0" borderId="0" xfId="1" applyFont="1" applyBorder="1" applyAlignment="1">
      <alignment vertical="center"/>
    </xf>
    <xf numFmtId="0" fontId="4" fillId="0" borderId="1" xfId="0" applyFont="1" applyBorder="1" applyAlignment="1">
      <alignment horizontal="center" vertical="center"/>
    </xf>
  </cellXfs>
  <cellStyles count="2">
    <cellStyle name="桁区切り" xfId="1" builtinId="6"/>
    <cellStyle name="標準" xfId="0" builtinId="0"/>
  </cellStyles>
  <dxfs count="6">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border>
        <left style="thin">
          <color auto="1"/>
        </left>
        <right style="thin">
          <color auto="1"/>
        </right>
        <top style="thin">
          <color auto="1"/>
        </top>
        <bottom style="thin">
          <color auto="1"/>
        </bottom>
        <vertical/>
        <horizontal/>
      </border>
    </dxf>
    <dxf>
      <fill>
        <patternFill>
          <bgColor theme="5" tint="0.39994506668294322"/>
        </patternFill>
      </fill>
      <border>
        <left/>
        <right/>
        <top/>
        <bottom/>
      </border>
    </dxf>
    <dxf>
      <fill>
        <patternFill>
          <bgColor theme="5" tint="0.39994506668294322"/>
        </patternFill>
      </fill>
      <border>
        <left/>
        <right/>
        <top/>
        <bottom/>
        <vertical/>
        <horizontal/>
      </border>
    </dxf>
  </dxfs>
  <tableStyles count="0" defaultTableStyle="TableStyleMedium2" defaultPivotStyle="PivotStyleLight16"/>
  <colors>
    <mruColors>
      <color rgb="FFEAF3FA"/>
      <color rgb="FFFF9393"/>
      <color rgb="FFFC963A"/>
      <color rgb="FFFF8181"/>
      <color rgb="FFFF5B5B"/>
      <color rgb="FFFF4F4F"/>
      <color rgb="FFFF5757"/>
      <color rgb="FFFF8B8B"/>
      <color rgb="FFFF71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233081</xdr:colOff>
      <xdr:row>9</xdr:row>
      <xdr:rowOff>35859</xdr:rowOff>
    </xdr:from>
    <xdr:to>
      <xdr:col>41</xdr:col>
      <xdr:colOff>26894</xdr:colOff>
      <xdr:row>11</xdr:row>
      <xdr:rowOff>71718</xdr:rowOff>
    </xdr:to>
    <xdr:sp macro="" textlink="">
      <xdr:nvSpPr>
        <xdr:cNvPr id="2" name="テキスト ボックス 1">
          <a:extLst>
            <a:ext uri="{FF2B5EF4-FFF2-40B4-BE49-F238E27FC236}">
              <a16:creationId xmlns:a16="http://schemas.microsoft.com/office/drawing/2014/main" id="{14A65FCC-A1B4-7E5A-9600-47454EA9F265}"/>
            </a:ext>
          </a:extLst>
        </xdr:cNvPr>
        <xdr:cNvSpPr txBox="1"/>
      </xdr:nvSpPr>
      <xdr:spPr>
        <a:xfrm>
          <a:off x="6526305" y="2626659"/>
          <a:ext cx="7826189" cy="13267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補助対象事業が複数ある場合は、下記の方法でこのシートを複製してください。</a:t>
          </a:r>
          <a:endParaRPr kumimoji="1" lang="en-US" altLang="ja-JP" sz="1100" b="1"/>
        </a:p>
        <a:p>
          <a:endParaRPr kumimoji="1" lang="en-US" altLang="ja-JP" sz="1100"/>
        </a:p>
        <a:p>
          <a:r>
            <a:rPr kumimoji="1" lang="ja-JP" altLang="en-US" sz="1100"/>
            <a:t>①画面下部にあるシート見出し（</a:t>
          </a:r>
          <a:r>
            <a:rPr kumimoji="1" lang="en-US" altLang="ja-JP" sz="1100"/>
            <a:t>『</a:t>
          </a:r>
          <a:r>
            <a:rPr kumimoji="1" lang="ja-JP" altLang="en-US" sz="1100"/>
            <a:t>別紙２（１参入促進事業）</a:t>
          </a:r>
          <a:r>
            <a:rPr kumimoji="1" lang="en-US" altLang="ja-JP" sz="1100"/>
            <a:t>』</a:t>
          </a:r>
          <a:r>
            <a:rPr kumimoji="1" lang="ja-JP" altLang="en-US" sz="1100"/>
            <a:t>と記載されている、黄色の部分）を右クリックする。</a:t>
          </a:r>
          <a:endParaRPr kumimoji="1" lang="en-US" altLang="ja-JP" sz="1100"/>
        </a:p>
        <a:p>
          <a:r>
            <a:rPr kumimoji="1" lang="ja-JP" altLang="en-US" sz="1100"/>
            <a:t>②右クリックして表示されたメニューから、</a:t>
          </a:r>
          <a:r>
            <a:rPr kumimoji="1" lang="en-US" altLang="ja-JP" sz="1100"/>
            <a:t>『</a:t>
          </a:r>
          <a:r>
            <a:rPr kumimoji="1" lang="ja-JP" altLang="en-US" sz="1100"/>
            <a:t>移動またはコピー（</a:t>
          </a:r>
          <a:r>
            <a:rPr kumimoji="1" lang="en-US" altLang="ja-JP" sz="1100"/>
            <a:t>M</a:t>
          </a:r>
          <a:r>
            <a:rPr kumimoji="1" lang="ja-JP" altLang="en-US" sz="1100"/>
            <a:t>）</a:t>
          </a:r>
          <a:r>
            <a:rPr kumimoji="1" lang="en-US" altLang="ja-JP" sz="1100"/>
            <a:t>』</a:t>
          </a:r>
          <a:r>
            <a:rPr kumimoji="1" lang="ja-JP" altLang="en-US" sz="1100"/>
            <a:t>をクリックする。</a:t>
          </a:r>
          <a:endParaRPr kumimoji="1" lang="en-US" altLang="ja-JP" sz="1100"/>
        </a:p>
        <a:p>
          <a:r>
            <a:rPr kumimoji="1" lang="ja-JP" altLang="en-US" sz="1100"/>
            <a:t>③表示された画面下部にある</a:t>
          </a:r>
          <a:r>
            <a:rPr kumimoji="1" lang="en-US" altLang="ja-JP" sz="1100" b="1"/>
            <a:t>『</a:t>
          </a:r>
          <a:r>
            <a:rPr kumimoji="1" lang="ja-JP" altLang="en-US" sz="1100" b="1"/>
            <a:t>□コピーを作成する</a:t>
          </a:r>
          <a:r>
            <a:rPr kumimoji="1" lang="en-US" altLang="ja-JP" sz="1100" b="1"/>
            <a:t>』</a:t>
          </a:r>
          <a:r>
            <a:rPr kumimoji="1" lang="ja-JP" altLang="en-US" sz="1100" b="1"/>
            <a:t>の□をクリックしてチェックを入れ、</a:t>
          </a:r>
          <a:r>
            <a:rPr kumimoji="1" lang="en-US" altLang="ja-JP" sz="1100"/>
            <a:t>『OK』</a:t>
          </a:r>
          <a:r>
            <a:rPr kumimoji="1" lang="ja-JP" altLang="en-US" sz="1100"/>
            <a:t>をクリックする。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89647</xdr:colOff>
      <xdr:row>10</xdr:row>
      <xdr:rowOff>35860</xdr:rowOff>
    </xdr:from>
    <xdr:to>
      <xdr:col>39</xdr:col>
      <xdr:colOff>62753</xdr:colOff>
      <xdr:row>16</xdr:row>
      <xdr:rowOff>98612</xdr:rowOff>
    </xdr:to>
    <xdr:sp macro="" textlink="">
      <xdr:nvSpPr>
        <xdr:cNvPr id="2" name="テキスト ボックス 1">
          <a:extLst>
            <a:ext uri="{FF2B5EF4-FFF2-40B4-BE49-F238E27FC236}">
              <a16:creationId xmlns:a16="http://schemas.microsoft.com/office/drawing/2014/main" id="{ACB52EB7-CEA9-4319-8CEA-21B883568D11}"/>
            </a:ext>
          </a:extLst>
        </xdr:cNvPr>
        <xdr:cNvSpPr txBox="1"/>
      </xdr:nvSpPr>
      <xdr:spPr>
        <a:xfrm>
          <a:off x="6382871" y="3110754"/>
          <a:ext cx="8758517" cy="13536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補助対象事業が複数ある場合は、下記の方法でこのシートを複製してください。</a:t>
          </a:r>
          <a:endParaRPr kumimoji="1" lang="en-US" altLang="ja-JP" sz="1100" b="1"/>
        </a:p>
        <a:p>
          <a:endParaRPr kumimoji="1" lang="en-US" altLang="ja-JP" sz="1100"/>
        </a:p>
        <a:p>
          <a:r>
            <a:rPr kumimoji="1" lang="ja-JP" altLang="en-US" sz="1100"/>
            <a:t>①画面下部にあるシート見出し（</a:t>
          </a:r>
          <a:r>
            <a:rPr kumimoji="1" lang="en-US" altLang="ja-JP" sz="1100"/>
            <a:t>『</a:t>
          </a:r>
          <a:r>
            <a:rPr kumimoji="1" lang="ja-JP" altLang="en-US" sz="1100"/>
            <a:t>別紙２（２キャリアパス支援事業）</a:t>
          </a:r>
          <a:r>
            <a:rPr kumimoji="1" lang="en-US" altLang="ja-JP" sz="1100"/>
            <a:t>』</a:t>
          </a:r>
          <a:r>
            <a:rPr kumimoji="1" lang="ja-JP" altLang="en-US" sz="1100"/>
            <a:t>と記載されている、黄色の部分）を右クリックする。</a:t>
          </a:r>
          <a:endParaRPr kumimoji="1" lang="en-US" altLang="ja-JP" sz="1100"/>
        </a:p>
        <a:p>
          <a:r>
            <a:rPr kumimoji="1" lang="ja-JP" altLang="en-US" sz="1100"/>
            <a:t>②右クリックして表示されたメニューから、</a:t>
          </a:r>
          <a:r>
            <a:rPr kumimoji="1" lang="en-US" altLang="ja-JP" sz="1100"/>
            <a:t>『</a:t>
          </a:r>
          <a:r>
            <a:rPr kumimoji="1" lang="ja-JP" altLang="en-US" sz="1100"/>
            <a:t>移動またはコピー（</a:t>
          </a:r>
          <a:r>
            <a:rPr kumimoji="1" lang="en-US" altLang="ja-JP" sz="1100"/>
            <a:t>M</a:t>
          </a:r>
          <a:r>
            <a:rPr kumimoji="1" lang="ja-JP" altLang="en-US" sz="1100"/>
            <a:t>）</a:t>
          </a:r>
          <a:r>
            <a:rPr kumimoji="1" lang="en-US" altLang="ja-JP" sz="1100"/>
            <a:t>』</a:t>
          </a:r>
          <a:r>
            <a:rPr kumimoji="1" lang="ja-JP" altLang="en-US" sz="1100"/>
            <a:t>をクリックする。</a:t>
          </a:r>
          <a:endParaRPr kumimoji="1" lang="en-US" altLang="ja-JP" sz="1100"/>
        </a:p>
        <a:p>
          <a:r>
            <a:rPr kumimoji="1" lang="ja-JP" altLang="en-US" sz="1100"/>
            <a:t>③表示された画面下部にある</a:t>
          </a:r>
          <a:r>
            <a:rPr kumimoji="1" lang="en-US" altLang="ja-JP" sz="1100" b="1"/>
            <a:t>『</a:t>
          </a:r>
          <a:r>
            <a:rPr kumimoji="1" lang="ja-JP" altLang="en-US" sz="1100" b="1"/>
            <a:t>□コピーを作成する</a:t>
          </a:r>
          <a:r>
            <a:rPr kumimoji="1" lang="en-US" altLang="ja-JP" sz="1100" b="1"/>
            <a:t>』</a:t>
          </a:r>
          <a:r>
            <a:rPr kumimoji="1" lang="ja-JP" altLang="en-US" sz="1100" b="1"/>
            <a:t>の□をクリックしてチェックを入れ、</a:t>
          </a:r>
          <a:r>
            <a:rPr kumimoji="1" lang="en-US" altLang="ja-JP" sz="1100"/>
            <a:t>『OK』</a:t>
          </a:r>
          <a:r>
            <a:rPr kumimoji="1" lang="ja-JP" altLang="en-US" sz="1100"/>
            <a:t>をクリックする。</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386EC-70DC-49B9-9F9B-F1F72C4B4A30}">
  <sheetPr>
    <tabColor theme="9"/>
  </sheetPr>
  <dimension ref="A1:AX415"/>
  <sheetViews>
    <sheetView showZeros="0" tabSelected="1" view="pageBreakPreview" zoomScaleNormal="85" zoomScaleSheetLayoutView="100" workbookViewId="0"/>
  </sheetViews>
  <sheetFormatPr defaultColWidth="3.5" defaultRowHeight="22.05" customHeight="1" x14ac:dyDescent="0.45"/>
  <cols>
    <col min="1" max="24" width="3" style="42" customWidth="1"/>
    <col min="25" max="25" width="3.3984375" style="56" customWidth="1"/>
    <col min="26" max="16384" width="3.5" style="42"/>
  </cols>
  <sheetData>
    <row r="1" spans="1:44" ht="19.05" customHeight="1" x14ac:dyDescent="0.45">
      <c r="A1" s="54" t="s">
        <v>145</v>
      </c>
      <c r="B1" s="38"/>
      <c r="C1" s="38"/>
      <c r="D1" s="38"/>
      <c r="E1" s="38"/>
      <c r="F1" s="38"/>
      <c r="G1" s="38"/>
      <c r="H1" s="38"/>
      <c r="I1" s="38"/>
      <c r="J1" s="38"/>
      <c r="K1" s="38"/>
      <c r="L1" s="38"/>
      <c r="M1" s="38"/>
      <c r="N1" s="38"/>
      <c r="O1" s="38"/>
      <c r="P1" s="38"/>
      <c r="Q1" s="38"/>
      <c r="R1" s="38"/>
      <c r="S1" s="38"/>
      <c r="T1" s="38"/>
      <c r="U1" s="38"/>
      <c r="V1" s="38"/>
      <c r="W1" s="38"/>
      <c r="X1" s="38"/>
      <c r="Y1" s="39"/>
      <c r="Z1" s="40"/>
      <c r="AA1" s="40"/>
      <c r="AB1" s="40"/>
      <c r="AC1" s="40"/>
      <c r="AD1" s="40"/>
      <c r="AE1" s="40"/>
      <c r="AF1" s="40"/>
      <c r="AG1" s="40"/>
      <c r="AH1" s="40"/>
      <c r="AI1" s="40"/>
      <c r="AJ1" s="40"/>
      <c r="AK1" s="40"/>
      <c r="AL1" s="40"/>
      <c r="AM1" s="40"/>
      <c r="AN1" s="40"/>
      <c r="AO1" s="40"/>
      <c r="AP1" s="40"/>
      <c r="AQ1" s="41"/>
      <c r="AR1" s="41"/>
    </row>
    <row r="2" spans="1:44" ht="19.05" customHeight="1" x14ac:dyDescent="0.45">
      <c r="A2" s="38" t="s">
        <v>95</v>
      </c>
      <c r="B2" s="72"/>
      <c r="C2" s="72"/>
      <c r="D2" s="72"/>
      <c r="E2" s="72"/>
      <c r="F2" s="72"/>
      <c r="G2" s="72"/>
      <c r="H2" s="72"/>
      <c r="I2" s="72"/>
      <c r="J2" s="72"/>
      <c r="K2" s="72"/>
      <c r="L2" s="72"/>
      <c r="M2" s="72"/>
      <c r="N2" s="72"/>
      <c r="O2" s="72"/>
      <c r="P2" s="72"/>
      <c r="Q2" s="72"/>
      <c r="R2" s="72"/>
      <c r="S2" s="72"/>
      <c r="T2" s="72"/>
      <c r="U2" s="72"/>
      <c r="V2" s="72"/>
      <c r="W2" s="72"/>
      <c r="X2" s="72"/>
      <c r="Y2" s="39"/>
      <c r="Z2" s="40"/>
      <c r="AA2" s="40"/>
      <c r="AB2" s="40"/>
      <c r="AC2" s="40"/>
      <c r="AD2" s="40"/>
      <c r="AE2" s="40"/>
      <c r="AF2" s="40"/>
      <c r="AG2" s="40"/>
      <c r="AH2" s="40"/>
      <c r="AI2" s="40"/>
      <c r="AJ2" s="40"/>
      <c r="AK2" s="40"/>
      <c r="AL2" s="40"/>
      <c r="AM2" s="40"/>
      <c r="AN2" s="40"/>
      <c r="AO2" s="40"/>
      <c r="AP2" s="40"/>
      <c r="AQ2" s="41"/>
      <c r="AR2" s="41"/>
    </row>
    <row r="3" spans="1:44" ht="19.05" customHeight="1" x14ac:dyDescent="0.45">
      <c r="A3" s="38"/>
      <c r="B3" s="38"/>
      <c r="C3" s="38"/>
      <c r="D3" s="38"/>
      <c r="E3" s="38"/>
      <c r="F3" s="38"/>
      <c r="G3" s="38"/>
      <c r="H3" s="38"/>
      <c r="I3" s="38"/>
      <c r="J3" s="43"/>
      <c r="K3" s="38"/>
      <c r="L3" s="38"/>
      <c r="M3" s="38"/>
      <c r="Q3" s="38"/>
      <c r="R3" s="38"/>
      <c r="S3" s="155" t="s">
        <v>4</v>
      </c>
      <c r="T3" s="149"/>
      <c r="U3" s="149"/>
      <c r="V3" s="149"/>
      <c r="W3" s="44" t="s">
        <v>5</v>
      </c>
      <c r="Y3" s="39" t="s">
        <v>7</v>
      </c>
      <c r="Z3" s="40" t="s">
        <v>8</v>
      </c>
      <c r="AA3" s="40"/>
      <c r="AB3" s="40"/>
      <c r="AC3" s="40"/>
      <c r="AD3" s="40"/>
      <c r="AE3" s="40"/>
      <c r="AF3" s="40"/>
      <c r="AG3" s="40"/>
      <c r="AH3" s="40"/>
      <c r="AI3" s="40"/>
      <c r="AJ3" s="40"/>
      <c r="AK3" s="40"/>
      <c r="AL3" s="40"/>
      <c r="AM3" s="40"/>
      <c r="AN3" s="40"/>
      <c r="AO3" s="40"/>
      <c r="AP3" s="40"/>
      <c r="AQ3" s="41"/>
      <c r="AR3" s="41"/>
    </row>
    <row r="4" spans="1:44" ht="19.05" customHeight="1" x14ac:dyDescent="0.45">
      <c r="A4" s="38"/>
      <c r="B4" s="38"/>
      <c r="C4" s="38"/>
      <c r="D4" s="38"/>
      <c r="E4" s="38"/>
      <c r="F4" s="38"/>
      <c r="G4" s="43"/>
      <c r="H4" s="43"/>
      <c r="I4" s="43"/>
      <c r="J4" s="43"/>
      <c r="K4" s="43"/>
      <c r="L4" s="43"/>
      <c r="M4" s="45"/>
      <c r="Q4" s="216" t="s">
        <v>213</v>
      </c>
      <c r="R4" s="216"/>
      <c r="S4" s="175" t="s">
        <v>1</v>
      </c>
      <c r="T4" s="176">
        <v>4</v>
      </c>
      <c r="U4" s="175" t="s">
        <v>2</v>
      </c>
      <c r="V4" s="176">
        <v>2</v>
      </c>
      <c r="W4" s="175" t="s">
        <v>3</v>
      </c>
      <c r="Y4" s="46" t="s">
        <v>7</v>
      </c>
      <c r="Z4" s="40" t="s">
        <v>6</v>
      </c>
      <c r="AA4" s="47"/>
      <c r="AB4" s="47"/>
      <c r="AC4" s="47"/>
      <c r="AD4" s="47"/>
      <c r="AE4" s="48"/>
      <c r="AF4" s="47"/>
      <c r="AG4" s="40"/>
      <c r="AH4" s="48"/>
      <c r="AI4" s="40"/>
      <c r="AJ4" s="40"/>
      <c r="AK4" s="40"/>
      <c r="AL4" s="40"/>
      <c r="AM4" s="40"/>
      <c r="AN4" s="40"/>
      <c r="AO4" s="40"/>
      <c r="AP4" s="40"/>
      <c r="AQ4" s="41"/>
      <c r="AR4" s="41"/>
    </row>
    <row r="5" spans="1:44" ht="19.05" customHeight="1" x14ac:dyDescent="0.45">
      <c r="A5" s="38"/>
      <c r="B5" s="38"/>
      <c r="C5" s="38"/>
      <c r="D5" s="38"/>
      <c r="E5" s="38"/>
      <c r="F5" s="38"/>
      <c r="G5" s="38"/>
      <c r="H5" s="38"/>
      <c r="V5" s="49"/>
      <c r="W5" s="49"/>
      <c r="X5" s="49"/>
      <c r="Y5" s="39"/>
      <c r="Z5" s="40"/>
      <c r="AA5" s="40"/>
      <c r="AB5" s="40"/>
      <c r="AC5" s="40"/>
      <c r="AD5" s="40"/>
      <c r="AE5" s="40"/>
      <c r="AF5" s="40"/>
      <c r="AG5" s="40"/>
      <c r="AH5" s="40"/>
      <c r="AI5" s="40"/>
      <c r="AJ5" s="40"/>
      <c r="AK5" s="40"/>
      <c r="AL5" s="40"/>
      <c r="AM5" s="40"/>
      <c r="AN5" s="40"/>
      <c r="AO5" s="40"/>
      <c r="AP5" s="40"/>
      <c r="AQ5" s="41"/>
      <c r="AR5" s="41"/>
    </row>
    <row r="6" spans="1:44" ht="19.05" customHeight="1" x14ac:dyDescent="0.45">
      <c r="A6" s="219" t="s">
        <v>159</v>
      </c>
      <c r="B6" s="219"/>
      <c r="C6" s="219"/>
      <c r="D6" s="219"/>
      <c r="E6" s="219"/>
      <c r="F6" s="219"/>
      <c r="G6" s="219"/>
      <c r="H6" s="38"/>
      <c r="V6" s="49"/>
      <c r="W6" s="49"/>
      <c r="X6" s="49"/>
      <c r="Y6" s="39"/>
      <c r="Z6" s="40"/>
      <c r="AA6" s="40"/>
      <c r="AB6" s="40"/>
      <c r="AC6" s="40"/>
      <c r="AD6" s="40"/>
      <c r="AE6" s="40"/>
      <c r="AF6" s="40"/>
      <c r="AG6" s="40"/>
      <c r="AH6" s="40"/>
      <c r="AI6" s="40"/>
      <c r="AJ6" s="40"/>
      <c r="AK6" s="40"/>
      <c r="AL6" s="40"/>
      <c r="AM6" s="40"/>
      <c r="AN6" s="40"/>
      <c r="AO6" s="40"/>
      <c r="AP6" s="40"/>
      <c r="AQ6" s="41"/>
      <c r="AR6" s="41"/>
    </row>
    <row r="7" spans="1:44" ht="19.05" customHeight="1" x14ac:dyDescent="0.45">
      <c r="A7" s="38"/>
      <c r="B7" s="38"/>
      <c r="C7" s="38"/>
      <c r="D7" s="38"/>
      <c r="E7" s="38"/>
      <c r="F7" s="38"/>
      <c r="G7" s="38"/>
      <c r="H7" s="38"/>
      <c r="V7" s="49"/>
      <c r="W7" s="49"/>
      <c r="X7" s="49"/>
      <c r="Y7" s="39"/>
      <c r="Z7" s="40"/>
      <c r="AA7" s="40"/>
      <c r="AB7" s="40"/>
      <c r="AC7" s="40"/>
      <c r="AD7" s="40"/>
      <c r="AE7" s="40"/>
      <c r="AF7" s="40"/>
      <c r="AG7" s="40"/>
      <c r="AH7" s="40"/>
      <c r="AI7" s="40"/>
      <c r="AJ7" s="40"/>
      <c r="AK7" s="40"/>
      <c r="AL7" s="40"/>
      <c r="AM7" s="40"/>
      <c r="AN7" s="40"/>
      <c r="AO7" s="40"/>
      <c r="AP7" s="40"/>
      <c r="AQ7" s="41"/>
      <c r="AR7" s="41"/>
    </row>
    <row r="8" spans="1:44" ht="19.05" customHeight="1" x14ac:dyDescent="0.45">
      <c r="A8" s="38"/>
      <c r="B8" s="38"/>
      <c r="C8" s="38"/>
      <c r="D8" s="38"/>
      <c r="E8" s="38"/>
      <c r="F8" s="38"/>
      <c r="G8" s="38"/>
      <c r="H8" s="38"/>
      <c r="L8" s="219" t="s">
        <v>13</v>
      </c>
      <c r="M8" s="219"/>
      <c r="N8" s="219"/>
      <c r="O8" s="219"/>
      <c r="P8" s="217" t="s">
        <v>168</v>
      </c>
      <c r="Q8" s="217"/>
      <c r="R8" s="217"/>
      <c r="S8" s="217"/>
      <c r="T8" s="217"/>
      <c r="U8" s="217"/>
      <c r="V8" s="217"/>
      <c r="W8" s="217"/>
      <c r="X8" s="217"/>
      <c r="Y8" s="39" t="s">
        <v>7</v>
      </c>
      <c r="Z8" s="40" t="s">
        <v>9</v>
      </c>
      <c r="AA8" s="40"/>
      <c r="AB8" s="40"/>
      <c r="AC8" s="40"/>
      <c r="AD8" s="40"/>
      <c r="AE8" s="40"/>
      <c r="AF8" s="40"/>
      <c r="AG8" s="40"/>
      <c r="AH8" s="40"/>
      <c r="AI8" s="40"/>
      <c r="AJ8" s="40"/>
      <c r="AK8" s="40"/>
      <c r="AL8" s="40"/>
      <c r="AM8" s="40"/>
      <c r="AN8" s="40"/>
      <c r="AO8" s="40"/>
      <c r="AP8" s="40"/>
      <c r="AQ8" s="41"/>
      <c r="AR8" s="41"/>
    </row>
    <row r="9" spans="1:44" ht="19.05" customHeight="1" x14ac:dyDescent="0.45">
      <c r="A9" s="38"/>
      <c r="B9" s="38"/>
      <c r="C9" s="38"/>
      <c r="D9" s="38"/>
      <c r="E9" s="38"/>
      <c r="F9" s="38"/>
      <c r="G9" s="38"/>
      <c r="H9" s="38"/>
      <c r="L9" s="219" t="s">
        <v>14</v>
      </c>
      <c r="M9" s="219"/>
      <c r="N9" s="219"/>
      <c r="O9" s="219"/>
      <c r="P9" s="217" t="s">
        <v>169</v>
      </c>
      <c r="Q9" s="217"/>
      <c r="R9" s="217"/>
      <c r="S9" s="217"/>
      <c r="T9" s="217"/>
      <c r="U9" s="217"/>
      <c r="V9" s="217"/>
      <c r="W9" s="217"/>
      <c r="X9" s="217"/>
      <c r="Y9" s="46" t="s">
        <v>7</v>
      </c>
      <c r="Z9" s="40" t="s">
        <v>87</v>
      </c>
      <c r="AA9" s="40"/>
      <c r="AB9" s="40"/>
      <c r="AC9" s="40"/>
      <c r="AD9" s="40"/>
      <c r="AE9" s="40"/>
      <c r="AF9" s="40"/>
      <c r="AG9" s="40"/>
      <c r="AH9" s="40"/>
      <c r="AI9" s="40"/>
      <c r="AJ9" s="40"/>
      <c r="AK9" s="40"/>
      <c r="AL9" s="40"/>
      <c r="AM9" s="40"/>
      <c r="AN9" s="40"/>
      <c r="AO9" s="40"/>
      <c r="AP9" s="40"/>
      <c r="AQ9" s="41"/>
      <c r="AR9" s="41"/>
    </row>
    <row r="10" spans="1:44" ht="19.05" customHeight="1" x14ac:dyDescent="0.45">
      <c r="A10" s="38"/>
      <c r="B10" s="38"/>
      <c r="C10" s="38"/>
      <c r="D10" s="38"/>
      <c r="E10" s="38"/>
      <c r="F10" s="38"/>
      <c r="G10" s="38"/>
      <c r="H10" s="38"/>
      <c r="L10" s="219" t="s">
        <v>0</v>
      </c>
      <c r="M10" s="219"/>
      <c r="N10" s="219"/>
      <c r="O10" s="219"/>
      <c r="P10" s="217" t="s">
        <v>170</v>
      </c>
      <c r="Q10" s="217"/>
      <c r="R10" s="217"/>
      <c r="S10" s="217"/>
      <c r="T10" s="217"/>
      <c r="U10" s="217"/>
      <c r="V10" s="217"/>
      <c r="W10" s="217"/>
      <c r="X10" s="217"/>
      <c r="Y10" s="39" t="s">
        <v>7</v>
      </c>
      <c r="Z10" s="40" t="s">
        <v>88</v>
      </c>
      <c r="AA10" s="40"/>
      <c r="AB10" s="40"/>
      <c r="AC10" s="40"/>
      <c r="AD10" s="40"/>
      <c r="AE10" s="40"/>
      <c r="AF10" s="40"/>
      <c r="AG10" s="40"/>
      <c r="AH10" s="40"/>
      <c r="AI10" s="40"/>
      <c r="AJ10" s="40"/>
      <c r="AK10" s="40"/>
      <c r="AL10" s="40"/>
      <c r="AM10" s="40"/>
      <c r="AN10" s="40"/>
      <c r="AO10" s="40"/>
      <c r="AP10" s="40"/>
      <c r="AQ10" s="41"/>
      <c r="AR10" s="41"/>
    </row>
    <row r="11" spans="1:44" ht="19.05" customHeight="1" x14ac:dyDescent="0.45">
      <c r="A11" s="38"/>
      <c r="B11" s="38"/>
      <c r="H11" s="38"/>
      <c r="I11" s="38"/>
      <c r="J11" s="38"/>
      <c r="K11" s="38"/>
      <c r="L11" s="38"/>
      <c r="M11" s="38"/>
      <c r="N11" s="38"/>
      <c r="O11" s="38"/>
      <c r="P11" s="38"/>
      <c r="Q11" s="38"/>
      <c r="R11" s="38"/>
      <c r="S11" s="38"/>
      <c r="T11" s="38"/>
      <c r="U11" s="38"/>
      <c r="V11" s="38"/>
      <c r="W11" s="38"/>
      <c r="X11" s="38"/>
      <c r="Y11" s="46"/>
      <c r="Z11" s="40"/>
      <c r="AA11" s="40"/>
      <c r="AB11" s="40"/>
      <c r="AC11" s="40"/>
      <c r="AD11" s="40"/>
      <c r="AE11" s="40"/>
      <c r="AF11" s="40"/>
      <c r="AG11" s="40"/>
      <c r="AH11" s="40"/>
      <c r="AI11" s="40"/>
      <c r="AJ11" s="40"/>
      <c r="AK11" s="40"/>
      <c r="AL11" s="40"/>
      <c r="AM11" s="40"/>
      <c r="AN11" s="40"/>
      <c r="AO11" s="40"/>
      <c r="AP11" s="40"/>
      <c r="AQ11" s="41"/>
      <c r="AR11" s="41"/>
    </row>
    <row r="12" spans="1:44" ht="19.05" customHeight="1" x14ac:dyDescent="0.45">
      <c r="A12" s="51"/>
      <c r="B12" s="51"/>
      <c r="E12" s="218" t="s">
        <v>213</v>
      </c>
      <c r="F12" s="218"/>
      <c r="G12" s="151" t="s">
        <v>96</v>
      </c>
      <c r="H12" s="151"/>
      <c r="I12" s="51"/>
      <c r="J12" s="51"/>
      <c r="K12" s="51"/>
      <c r="L12" s="51"/>
      <c r="M12" s="51"/>
      <c r="N12" s="51"/>
      <c r="O12" s="51"/>
      <c r="P12" s="51"/>
      <c r="Q12" s="51"/>
      <c r="R12" s="51"/>
      <c r="S12" s="51"/>
      <c r="T12" s="51"/>
      <c r="U12" s="51"/>
      <c r="V12" s="51"/>
      <c r="W12" s="51"/>
      <c r="X12" s="51"/>
      <c r="Y12" s="39" t="s">
        <v>7</v>
      </c>
      <c r="Z12" s="40" t="s">
        <v>76</v>
      </c>
      <c r="AA12" s="40"/>
      <c r="AB12" s="40"/>
      <c r="AC12" s="40"/>
      <c r="AD12" s="40"/>
      <c r="AE12" s="40"/>
      <c r="AF12" s="40"/>
      <c r="AG12" s="40"/>
      <c r="AH12" s="40"/>
      <c r="AI12" s="40"/>
      <c r="AJ12" s="40"/>
      <c r="AK12" s="40"/>
      <c r="AL12" s="40"/>
      <c r="AM12" s="40"/>
      <c r="AN12" s="40"/>
      <c r="AO12" s="40"/>
      <c r="AP12" s="40"/>
      <c r="AQ12" s="41"/>
      <c r="AR12" s="41"/>
    </row>
    <row r="13" spans="1:44" ht="19.05" customHeight="1" x14ac:dyDescent="0.45">
      <c r="A13" s="172"/>
      <c r="B13" s="172"/>
      <c r="C13" s="172"/>
      <c r="D13" s="172"/>
      <c r="E13" s="172"/>
      <c r="F13" s="172"/>
      <c r="G13" s="172"/>
      <c r="H13" s="172"/>
      <c r="I13" s="172"/>
      <c r="J13" s="172"/>
      <c r="K13" s="172"/>
      <c r="L13" s="172"/>
      <c r="M13" s="172"/>
      <c r="N13" s="172"/>
      <c r="O13" s="172"/>
      <c r="P13" s="172"/>
      <c r="Q13" s="172"/>
      <c r="R13" s="172"/>
      <c r="S13" s="172"/>
      <c r="T13" s="172"/>
      <c r="U13" s="172"/>
      <c r="V13" s="172"/>
      <c r="W13" s="172"/>
      <c r="X13" s="172"/>
      <c r="Y13" s="39"/>
      <c r="Z13" s="40"/>
      <c r="AA13" s="40"/>
      <c r="AB13" s="40"/>
      <c r="AC13" s="40"/>
      <c r="AD13" s="40"/>
      <c r="AE13" s="40"/>
      <c r="AF13" s="40"/>
      <c r="AG13" s="40"/>
      <c r="AH13" s="40"/>
      <c r="AI13" s="40"/>
      <c r="AJ13" s="40"/>
      <c r="AK13" s="40"/>
      <c r="AL13" s="40"/>
      <c r="AM13" s="40"/>
      <c r="AN13" s="40"/>
      <c r="AO13" s="40"/>
      <c r="AP13" s="40"/>
      <c r="AQ13" s="41"/>
      <c r="AR13" s="41"/>
    </row>
    <row r="14" spans="1:44" ht="19.05" customHeight="1" x14ac:dyDescent="0.45">
      <c r="A14" s="43"/>
      <c r="B14" s="43"/>
      <c r="C14" s="43"/>
      <c r="D14" s="43"/>
      <c r="E14" s="43"/>
      <c r="F14" s="43"/>
      <c r="G14" s="43"/>
      <c r="H14" s="43"/>
      <c r="I14" s="43"/>
      <c r="J14" s="43"/>
      <c r="K14" s="43"/>
      <c r="L14" s="43"/>
      <c r="M14" s="43"/>
      <c r="N14" s="43"/>
      <c r="O14" s="43"/>
      <c r="P14" s="43"/>
      <c r="Q14" s="43"/>
      <c r="R14" s="43"/>
      <c r="S14" s="43"/>
      <c r="T14" s="43"/>
      <c r="U14" s="43"/>
      <c r="V14" s="43"/>
      <c r="W14" s="43"/>
      <c r="X14" s="43"/>
      <c r="Y14" s="39"/>
      <c r="Z14" s="40"/>
      <c r="AA14" s="40"/>
      <c r="AB14" s="40"/>
      <c r="AC14" s="40"/>
      <c r="AD14" s="40"/>
      <c r="AE14" s="40"/>
      <c r="AF14" s="40"/>
      <c r="AG14" s="40"/>
      <c r="AH14" s="40"/>
      <c r="AI14" s="40"/>
      <c r="AJ14" s="40"/>
      <c r="AK14" s="40"/>
      <c r="AL14" s="40"/>
      <c r="AM14" s="40"/>
      <c r="AN14" s="40"/>
      <c r="AO14" s="40"/>
      <c r="AP14" s="40"/>
      <c r="AQ14" s="41"/>
      <c r="AR14" s="41"/>
    </row>
    <row r="15" spans="1:44" ht="19.05" customHeight="1" x14ac:dyDescent="0.45">
      <c r="A15" s="223" t="s">
        <v>155</v>
      </c>
      <c r="B15" s="223"/>
      <c r="C15" s="223"/>
      <c r="D15" s="223"/>
      <c r="E15" s="223"/>
      <c r="F15" s="223"/>
      <c r="G15" s="223"/>
      <c r="H15" s="223"/>
      <c r="I15" s="223"/>
      <c r="J15" s="223"/>
      <c r="K15" s="223"/>
      <c r="L15" s="223"/>
      <c r="M15" s="223"/>
      <c r="N15" s="223"/>
      <c r="O15" s="223"/>
      <c r="P15" s="223"/>
      <c r="Q15" s="223"/>
      <c r="R15" s="223"/>
      <c r="S15" s="223"/>
      <c r="T15" s="223"/>
      <c r="U15" s="223"/>
      <c r="V15" s="223"/>
      <c r="W15" s="223"/>
      <c r="X15" s="223"/>
      <c r="Y15" s="18"/>
      <c r="Z15" s="222"/>
      <c r="AA15" s="222"/>
      <c r="AB15" s="222"/>
      <c r="AC15" s="222"/>
      <c r="AD15" s="222"/>
      <c r="AE15" s="222"/>
      <c r="AF15" s="222"/>
      <c r="AG15" s="222"/>
      <c r="AH15" s="222"/>
      <c r="AI15" s="222"/>
      <c r="AJ15" s="222"/>
      <c r="AK15" s="222"/>
      <c r="AL15" s="222"/>
      <c r="AM15" s="222"/>
      <c r="AN15" s="222"/>
      <c r="AO15" s="222"/>
      <c r="AP15" s="222"/>
      <c r="AQ15" s="222"/>
      <c r="AR15" s="41"/>
    </row>
    <row r="16" spans="1:44" ht="19.05" customHeight="1" x14ac:dyDescent="0.45">
      <c r="A16" s="224" t="s">
        <v>154</v>
      </c>
      <c r="B16" s="224"/>
      <c r="C16" s="224"/>
      <c r="D16" s="224"/>
      <c r="E16" s="224"/>
      <c r="F16" s="224"/>
      <c r="G16" s="224"/>
      <c r="H16" s="224"/>
      <c r="I16" s="224"/>
      <c r="J16" s="224"/>
      <c r="K16" s="224"/>
      <c r="L16" s="224"/>
      <c r="M16" s="224"/>
      <c r="N16" s="224"/>
      <c r="O16" s="224"/>
      <c r="P16" s="224"/>
      <c r="Q16" s="224"/>
      <c r="R16" s="224"/>
      <c r="S16" s="224"/>
      <c r="T16" s="224"/>
      <c r="U16" s="224"/>
      <c r="V16" s="224"/>
      <c r="W16" s="224"/>
      <c r="X16" s="224"/>
      <c r="Y16" s="18"/>
      <c r="Z16" s="70"/>
      <c r="AA16" s="70"/>
      <c r="AB16" s="70"/>
      <c r="AC16" s="70"/>
      <c r="AD16" s="70"/>
      <c r="AE16" s="70"/>
      <c r="AF16" s="70"/>
      <c r="AG16" s="40"/>
      <c r="AH16" s="40"/>
      <c r="AI16" s="40"/>
      <c r="AJ16" s="40"/>
      <c r="AK16" s="40"/>
      <c r="AL16" s="40"/>
      <c r="AM16" s="40"/>
      <c r="AN16" s="40"/>
      <c r="AO16" s="40"/>
      <c r="AP16" s="40"/>
      <c r="AQ16" s="41"/>
      <c r="AR16" s="41"/>
    </row>
    <row r="17" spans="1:50" ht="19.05" customHeight="1" x14ac:dyDescent="0.45">
      <c r="A17" s="51"/>
      <c r="B17" s="51"/>
      <c r="C17" s="51"/>
      <c r="D17" s="160"/>
      <c r="E17" s="160"/>
      <c r="F17" s="160"/>
      <c r="G17" s="160"/>
      <c r="H17" s="160"/>
      <c r="I17" s="160"/>
      <c r="J17" s="160"/>
      <c r="K17" s="160"/>
      <c r="L17" s="160"/>
      <c r="M17" s="160"/>
      <c r="N17" s="160"/>
      <c r="O17" s="160"/>
      <c r="P17" s="160"/>
      <c r="Q17" s="160"/>
      <c r="R17" s="160"/>
      <c r="S17" s="160"/>
      <c r="T17" s="160"/>
      <c r="U17" s="160"/>
      <c r="V17" s="160"/>
      <c r="W17" s="160"/>
      <c r="X17" s="160"/>
      <c r="Y17" s="39"/>
      <c r="Z17" s="40"/>
      <c r="AA17" s="40"/>
      <c r="AB17" s="40"/>
      <c r="AC17" s="40"/>
      <c r="AD17" s="40"/>
      <c r="AE17" s="40"/>
      <c r="AF17" s="40"/>
      <c r="AG17" s="40"/>
      <c r="AH17" s="40"/>
      <c r="AI17" s="40"/>
      <c r="AJ17" s="40"/>
      <c r="AK17" s="40"/>
      <c r="AL17" s="40"/>
      <c r="AM17" s="40"/>
      <c r="AN17" s="40"/>
      <c r="AO17" s="40"/>
      <c r="AP17" s="40"/>
      <c r="AQ17" s="41"/>
      <c r="AR17" s="41"/>
    </row>
    <row r="18" spans="1:50" ht="19.05" customHeight="1" x14ac:dyDescent="0.45">
      <c r="A18" s="38"/>
      <c r="B18" s="38"/>
      <c r="C18" s="38"/>
      <c r="D18" s="38"/>
      <c r="E18" s="38"/>
      <c r="F18" s="38"/>
      <c r="G18" s="38"/>
      <c r="H18" s="38"/>
      <c r="J18" s="38"/>
      <c r="L18" s="227" t="s">
        <v>10</v>
      </c>
      <c r="M18" s="227"/>
      <c r="N18" s="44"/>
      <c r="O18" s="38"/>
      <c r="P18" s="38"/>
      <c r="Q18" s="38"/>
      <c r="R18" s="38"/>
      <c r="S18" s="38"/>
      <c r="T18" s="38"/>
      <c r="U18" s="38"/>
      <c r="V18" s="38"/>
      <c r="W18" s="38"/>
      <c r="Y18" s="39"/>
      <c r="Z18" s="40"/>
      <c r="AA18" s="40"/>
      <c r="AB18" s="40"/>
      <c r="AC18" s="40"/>
      <c r="AD18" s="40"/>
      <c r="AE18" s="40"/>
      <c r="AF18" s="40"/>
      <c r="AG18" s="40"/>
      <c r="AH18" s="40"/>
      <c r="AI18" s="40"/>
      <c r="AJ18" s="40"/>
      <c r="AK18" s="40"/>
      <c r="AL18" s="40"/>
      <c r="AM18" s="40"/>
      <c r="AN18" s="40"/>
      <c r="AO18" s="40"/>
      <c r="AP18" s="40"/>
      <c r="AQ18" s="41"/>
      <c r="AR18" s="41"/>
    </row>
    <row r="19" spans="1:50" ht="19.05" customHeight="1" x14ac:dyDescent="0.45">
      <c r="A19" s="38"/>
      <c r="B19" s="38"/>
      <c r="C19" s="38"/>
      <c r="D19" s="38"/>
      <c r="E19" s="38"/>
      <c r="F19" s="38"/>
      <c r="G19" s="38"/>
      <c r="H19" s="38"/>
      <c r="J19" s="38"/>
      <c r="P19" s="38"/>
      <c r="Q19" s="38"/>
      <c r="R19" s="38"/>
      <c r="S19" s="38"/>
      <c r="T19" s="38"/>
      <c r="U19" s="38"/>
      <c r="V19" s="38"/>
      <c r="W19" s="38"/>
      <c r="Y19" s="39"/>
      <c r="Z19" s="40"/>
      <c r="AA19" s="40"/>
      <c r="AB19" s="40"/>
      <c r="AC19" s="40"/>
      <c r="AD19" s="40"/>
      <c r="AE19" s="40"/>
      <c r="AF19" s="40"/>
      <c r="AG19" s="40"/>
      <c r="AH19" s="40"/>
      <c r="AI19" s="40"/>
      <c r="AJ19" s="40"/>
      <c r="AK19" s="40"/>
      <c r="AL19" s="40"/>
      <c r="AM19" s="40"/>
      <c r="AN19" s="40"/>
      <c r="AO19" s="40"/>
      <c r="AP19" s="40"/>
      <c r="AQ19" s="41"/>
      <c r="AR19" s="41"/>
    </row>
    <row r="20" spans="1:50" ht="19.05" customHeight="1" x14ac:dyDescent="0.45">
      <c r="A20" s="219" t="s">
        <v>156</v>
      </c>
      <c r="B20" s="219"/>
      <c r="C20" s="219"/>
      <c r="D20" s="219"/>
      <c r="E20" s="219"/>
      <c r="F20" s="38"/>
      <c r="G20" s="38"/>
      <c r="J20" s="38"/>
      <c r="K20" s="150" t="s">
        <v>11</v>
      </c>
      <c r="L20" s="225">
        <f>別紙１!H21</f>
        <v>1860000</v>
      </c>
      <c r="M20" s="225"/>
      <c r="N20" s="225"/>
      <c r="O20" s="225"/>
      <c r="P20" s="225"/>
      <c r="R20" s="150" t="s">
        <v>12</v>
      </c>
      <c r="S20" s="38"/>
      <c r="T20" s="38"/>
      <c r="U20" s="38"/>
      <c r="V20" s="38"/>
      <c r="W20" s="38"/>
      <c r="Y20" s="69" t="s">
        <v>93</v>
      </c>
      <c r="Z20" s="222" t="s">
        <v>115</v>
      </c>
      <c r="AA20" s="222"/>
      <c r="AB20" s="222"/>
      <c r="AC20" s="222"/>
      <c r="AD20" s="222"/>
      <c r="AE20" s="222"/>
      <c r="AF20" s="222"/>
      <c r="AG20" s="222"/>
      <c r="AH20" s="222"/>
      <c r="AI20" s="222"/>
      <c r="AJ20" s="222"/>
      <c r="AK20" s="222"/>
      <c r="AL20" s="222"/>
      <c r="AM20" s="222"/>
      <c r="AN20" s="222"/>
      <c r="AO20" s="222"/>
      <c r="AP20" s="222"/>
      <c r="AQ20" s="222"/>
      <c r="AR20" s="222"/>
      <c r="AS20" s="222"/>
      <c r="AT20" s="222"/>
      <c r="AU20" s="222"/>
      <c r="AV20" s="222"/>
      <c r="AW20" s="222"/>
      <c r="AX20" s="222"/>
    </row>
    <row r="21" spans="1:50" ht="19.05" customHeight="1" x14ac:dyDescent="0.45">
      <c r="A21" s="38"/>
      <c r="B21" s="38"/>
      <c r="C21" s="38"/>
      <c r="D21" s="38"/>
      <c r="E21" s="38"/>
      <c r="F21" s="38"/>
      <c r="G21" s="38"/>
      <c r="H21" s="38"/>
      <c r="I21" s="51"/>
      <c r="J21" s="51"/>
      <c r="K21" s="51"/>
      <c r="L21" s="51"/>
      <c r="M21" s="51"/>
      <c r="N21" s="51"/>
      <c r="W21" s="38"/>
      <c r="Y21" s="39"/>
      <c r="Z21" s="40"/>
      <c r="AA21" s="40"/>
      <c r="AB21" s="40"/>
      <c r="AC21" s="40"/>
      <c r="AD21" s="40"/>
      <c r="AE21" s="40"/>
      <c r="AF21" s="40"/>
      <c r="AG21" s="40"/>
      <c r="AH21" s="40"/>
      <c r="AI21" s="40"/>
      <c r="AJ21" s="40"/>
      <c r="AK21" s="40"/>
      <c r="AL21" s="40"/>
      <c r="AM21" s="40"/>
      <c r="AN21" s="40"/>
      <c r="AO21" s="40"/>
      <c r="AP21" s="40"/>
      <c r="AQ21" s="41"/>
      <c r="AR21" s="41"/>
    </row>
    <row r="22" spans="1:50" ht="19.05" customHeight="1" x14ac:dyDescent="0.45">
      <c r="A22" s="219" t="s">
        <v>157</v>
      </c>
      <c r="B22" s="219"/>
      <c r="C22" s="219"/>
      <c r="D22" s="219"/>
      <c r="E22" s="219"/>
      <c r="F22" s="219"/>
      <c r="G22" s="219"/>
      <c r="H22" s="219"/>
      <c r="I22" s="219"/>
      <c r="J22" s="219"/>
      <c r="K22" s="219"/>
      <c r="L22" s="219"/>
      <c r="M22" s="219"/>
      <c r="N22" s="219"/>
      <c r="O22" s="219"/>
      <c r="P22" s="219"/>
      <c r="Q22" s="219"/>
      <c r="R22" s="219"/>
      <c r="S22" s="219"/>
      <c r="T22" s="219"/>
      <c r="U22" s="219"/>
      <c r="V22" s="219"/>
      <c r="W22" s="219"/>
      <c r="X22" s="219"/>
      <c r="Y22" s="39"/>
      <c r="Z22" s="40"/>
      <c r="AA22" s="40"/>
      <c r="AB22" s="40"/>
      <c r="AC22" s="40"/>
      <c r="AD22" s="40"/>
      <c r="AE22" s="40"/>
      <c r="AF22" s="40"/>
      <c r="AG22" s="40"/>
      <c r="AH22" s="40"/>
      <c r="AI22" s="40"/>
      <c r="AJ22" s="40"/>
      <c r="AK22" s="40"/>
      <c r="AL22" s="40"/>
      <c r="AM22" s="40"/>
      <c r="AN22" s="40"/>
      <c r="AO22" s="40"/>
      <c r="AP22" s="40"/>
      <c r="AQ22" s="41"/>
      <c r="AR22" s="41"/>
    </row>
    <row r="23" spans="1:50" ht="19.05" customHeight="1" x14ac:dyDescent="0.45">
      <c r="A23" s="38"/>
      <c r="B23" s="220" t="s">
        <v>146</v>
      </c>
      <c r="C23" s="220"/>
      <c r="D23" s="220"/>
      <c r="E23" s="220"/>
      <c r="F23" s="220"/>
      <c r="G23" s="220"/>
      <c r="H23" s="220"/>
      <c r="I23" s="220"/>
      <c r="J23" s="220"/>
      <c r="K23" s="220"/>
      <c r="L23" s="220"/>
      <c r="M23" s="220"/>
      <c r="N23" s="220"/>
      <c r="O23" s="220"/>
      <c r="P23" s="220"/>
      <c r="Q23" s="220"/>
      <c r="R23" s="220"/>
      <c r="S23" s="220"/>
      <c r="T23" s="220"/>
      <c r="U23" s="220"/>
      <c r="V23" s="220"/>
      <c r="W23" s="220"/>
      <c r="Y23" s="221"/>
      <c r="Z23" s="221"/>
      <c r="AA23" s="221"/>
      <c r="AB23" s="221"/>
      <c r="AC23" s="221"/>
      <c r="AD23" s="221"/>
      <c r="AE23" s="221"/>
      <c r="AF23" s="221"/>
      <c r="AG23" s="221"/>
      <c r="AH23" s="221"/>
      <c r="AI23" s="221"/>
      <c r="AJ23" s="221"/>
      <c r="AK23" s="221"/>
      <c r="AL23" s="221"/>
      <c r="AM23" s="221"/>
      <c r="AN23" s="221"/>
      <c r="AO23" s="221"/>
      <c r="AP23" s="221"/>
      <c r="AQ23" s="221"/>
      <c r="AR23" s="221"/>
      <c r="AS23" s="221"/>
      <c r="AT23" s="221"/>
    </row>
    <row r="24" spans="1:50" ht="19.05" customHeight="1" x14ac:dyDescent="0.45">
      <c r="A24" s="38"/>
      <c r="B24" s="220" t="s">
        <v>147</v>
      </c>
      <c r="C24" s="220"/>
      <c r="D24" s="220"/>
      <c r="E24" s="220"/>
      <c r="F24" s="220"/>
      <c r="G24" s="220"/>
      <c r="H24" s="220"/>
      <c r="I24" s="220"/>
      <c r="J24" s="220"/>
      <c r="K24" s="220"/>
      <c r="L24" s="220"/>
      <c r="M24" s="220"/>
      <c r="N24" s="220"/>
      <c r="O24" s="220"/>
      <c r="P24" s="220"/>
      <c r="Q24" s="220"/>
      <c r="R24" s="220"/>
      <c r="S24" s="220"/>
      <c r="T24" s="220"/>
      <c r="U24" s="220"/>
      <c r="V24" s="220"/>
      <c r="W24" s="220"/>
      <c r="Y24" s="39"/>
      <c r="Z24" s="40"/>
      <c r="AA24" s="40"/>
      <c r="AB24" s="40"/>
      <c r="AC24" s="40"/>
      <c r="AD24" s="40"/>
      <c r="AE24" s="40"/>
      <c r="AF24" s="40"/>
      <c r="AG24" s="40"/>
      <c r="AH24" s="40"/>
      <c r="AI24" s="40"/>
      <c r="AJ24" s="40"/>
      <c r="AK24" s="40"/>
      <c r="AL24" s="40"/>
      <c r="AM24" s="40"/>
      <c r="AN24" s="40"/>
      <c r="AO24" s="40"/>
      <c r="AP24" s="40"/>
      <c r="AQ24" s="41"/>
      <c r="AR24" s="41"/>
    </row>
    <row r="25" spans="1:50" ht="19.05" customHeight="1" x14ac:dyDescent="0.45">
      <c r="A25" s="38"/>
      <c r="B25" s="226" t="s">
        <v>148</v>
      </c>
      <c r="C25" s="226"/>
      <c r="D25" s="226"/>
      <c r="E25" s="226"/>
      <c r="F25" s="226"/>
      <c r="G25" s="226"/>
      <c r="H25" s="226"/>
      <c r="I25" s="226"/>
      <c r="J25" s="226"/>
      <c r="K25" s="226"/>
      <c r="L25" s="226"/>
      <c r="M25" s="226"/>
      <c r="N25" s="226"/>
      <c r="O25" s="226"/>
      <c r="P25" s="226"/>
      <c r="Q25" s="226"/>
      <c r="R25" s="226"/>
      <c r="S25" s="226"/>
      <c r="T25" s="226"/>
      <c r="U25" s="226"/>
      <c r="V25" s="226"/>
      <c r="W25" s="226"/>
      <c r="Y25" s="39"/>
      <c r="Z25" s="40"/>
      <c r="AA25" s="40"/>
      <c r="AB25" s="40"/>
      <c r="AC25" s="40"/>
      <c r="AD25" s="40"/>
      <c r="AE25" s="40"/>
      <c r="AF25" s="40"/>
      <c r="AG25" s="40"/>
      <c r="AH25" s="40"/>
      <c r="AI25" s="40"/>
      <c r="AJ25" s="40"/>
      <c r="AK25" s="40"/>
      <c r="AL25" s="40"/>
      <c r="AM25" s="40"/>
      <c r="AN25" s="40"/>
      <c r="AO25" s="40"/>
      <c r="AP25" s="40"/>
      <c r="AQ25" s="41"/>
      <c r="AR25" s="41"/>
    </row>
    <row r="26" spans="1:50" ht="19.05" customHeight="1" x14ac:dyDescent="0.45">
      <c r="A26" s="38"/>
      <c r="B26" s="220" t="s">
        <v>149</v>
      </c>
      <c r="C26" s="220"/>
      <c r="D26" s="220"/>
      <c r="E26" s="220"/>
      <c r="F26" s="220"/>
      <c r="G26" s="220"/>
      <c r="H26" s="220"/>
      <c r="I26" s="220"/>
      <c r="J26" s="220"/>
      <c r="K26" s="220"/>
      <c r="L26" s="220"/>
      <c r="M26" s="220"/>
      <c r="N26" s="220"/>
      <c r="O26" s="220"/>
      <c r="P26" s="220"/>
      <c r="Q26" s="220"/>
      <c r="R26" s="220"/>
      <c r="S26" s="220"/>
      <c r="T26" s="220"/>
      <c r="U26" s="220"/>
      <c r="V26" s="220"/>
      <c r="W26" s="220"/>
      <c r="Y26" s="39"/>
      <c r="Z26" s="40"/>
      <c r="AA26" s="48"/>
      <c r="AB26" s="48"/>
      <c r="AC26" s="48"/>
      <c r="AD26" s="48"/>
      <c r="AE26" s="48"/>
      <c r="AF26" s="48"/>
      <c r="AG26" s="48"/>
      <c r="AH26" s="48"/>
      <c r="AI26" s="48"/>
      <c r="AJ26" s="48"/>
      <c r="AK26" s="48"/>
      <c r="AL26" s="48"/>
      <c r="AM26" s="48"/>
      <c r="AN26" s="48"/>
      <c r="AO26" s="48"/>
      <c r="AP26" s="48"/>
    </row>
    <row r="27" spans="1:50" ht="19.05" customHeight="1" x14ac:dyDescent="0.45">
      <c r="A27" s="38"/>
      <c r="B27" s="220" t="s">
        <v>150</v>
      </c>
      <c r="C27" s="220"/>
      <c r="D27" s="220"/>
      <c r="E27" s="220"/>
      <c r="F27" s="220"/>
      <c r="G27" s="220"/>
      <c r="H27" s="220"/>
      <c r="I27" s="220"/>
      <c r="J27" s="220"/>
      <c r="K27" s="220"/>
      <c r="L27" s="220"/>
      <c r="M27" s="220"/>
      <c r="N27" s="220"/>
      <c r="O27" s="220"/>
      <c r="P27" s="220"/>
      <c r="Q27" s="220"/>
      <c r="R27" s="220"/>
      <c r="S27" s="220"/>
      <c r="T27" s="220"/>
      <c r="U27" s="220"/>
      <c r="V27" s="220"/>
      <c r="W27" s="220"/>
      <c r="Y27" s="39"/>
      <c r="Z27" s="40"/>
      <c r="AA27" s="48"/>
      <c r="AB27" s="48"/>
      <c r="AC27" s="48"/>
      <c r="AD27" s="48"/>
      <c r="AE27" s="48"/>
      <c r="AF27" s="48"/>
      <c r="AG27" s="48"/>
      <c r="AH27" s="48"/>
      <c r="AI27" s="48"/>
      <c r="AJ27" s="48"/>
      <c r="AK27" s="48"/>
      <c r="AL27" s="48"/>
      <c r="AM27" s="48"/>
      <c r="AN27" s="48"/>
      <c r="AO27" s="48"/>
      <c r="AP27" s="48"/>
    </row>
    <row r="28" spans="1:50" ht="19.05" customHeight="1" x14ac:dyDescent="0.45">
      <c r="A28" s="38"/>
      <c r="B28" s="220" t="s">
        <v>151</v>
      </c>
      <c r="C28" s="220"/>
      <c r="D28" s="220"/>
      <c r="E28" s="220"/>
      <c r="F28" s="220"/>
      <c r="G28" s="220"/>
      <c r="H28" s="220"/>
      <c r="I28" s="220"/>
      <c r="J28" s="220"/>
      <c r="K28" s="220"/>
      <c r="L28" s="220"/>
      <c r="M28" s="220"/>
      <c r="N28" s="220"/>
      <c r="O28" s="220"/>
      <c r="P28" s="220"/>
      <c r="Q28" s="220"/>
      <c r="R28" s="220"/>
      <c r="S28" s="220"/>
      <c r="T28" s="220"/>
      <c r="U28" s="220"/>
      <c r="V28" s="220"/>
      <c r="W28" s="220"/>
      <c r="Y28" s="39"/>
      <c r="Z28" s="40"/>
      <c r="AA28" s="48"/>
      <c r="AB28" s="48"/>
      <c r="AC28" s="48"/>
      <c r="AD28" s="48"/>
      <c r="AE28" s="48"/>
      <c r="AF28" s="48"/>
      <c r="AG28" s="48"/>
      <c r="AH28" s="48"/>
      <c r="AI28" s="48"/>
      <c r="AJ28" s="48"/>
      <c r="AK28" s="48"/>
      <c r="AL28" s="48"/>
      <c r="AM28" s="48"/>
      <c r="AN28" s="48"/>
      <c r="AO28" s="48"/>
      <c r="AP28" s="48"/>
    </row>
    <row r="29" spans="1:50" ht="19.05" customHeight="1" x14ac:dyDescent="0.45">
      <c r="A29" s="38"/>
      <c r="B29" s="220" t="s">
        <v>152</v>
      </c>
      <c r="C29" s="220"/>
      <c r="D29" s="220"/>
      <c r="E29" s="220"/>
      <c r="F29" s="220"/>
      <c r="G29" s="220"/>
      <c r="H29" s="220"/>
      <c r="I29" s="220"/>
      <c r="J29" s="220"/>
      <c r="K29" s="220"/>
      <c r="L29" s="220"/>
      <c r="M29" s="220"/>
      <c r="N29" s="220"/>
      <c r="O29" s="220"/>
      <c r="P29" s="220"/>
      <c r="Q29" s="220"/>
      <c r="R29" s="220"/>
      <c r="S29" s="220"/>
      <c r="T29" s="220"/>
      <c r="U29" s="220"/>
      <c r="V29" s="220"/>
      <c r="W29" s="220"/>
      <c r="Y29" s="39"/>
      <c r="Z29" s="40"/>
      <c r="AA29" s="48"/>
      <c r="AB29" s="48"/>
      <c r="AC29" s="48"/>
      <c r="AD29" s="48"/>
      <c r="AE29" s="48"/>
      <c r="AF29" s="48"/>
      <c r="AG29" s="48"/>
      <c r="AH29" s="48"/>
      <c r="AI29" s="48"/>
      <c r="AJ29" s="48"/>
      <c r="AK29" s="48"/>
      <c r="AL29" s="48"/>
      <c r="AM29" s="48"/>
      <c r="AN29" s="48"/>
      <c r="AO29" s="48"/>
      <c r="AP29" s="48"/>
    </row>
    <row r="30" spans="1:50" ht="19.05" customHeight="1" x14ac:dyDescent="0.45">
      <c r="A30" s="38"/>
      <c r="B30" s="220" t="s">
        <v>153</v>
      </c>
      <c r="C30" s="220"/>
      <c r="D30" s="220"/>
      <c r="E30" s="220"/>
      <c r="F30" s="220"/>
      <c r="G30" s="220"/>
      <c r="H30" s="220"/>
      <c r="I30" s="220"/>
      <c r="J30" s="220"/>
      <c r="K30" s="220"/>
      <c r="L30" s="220"/>
      <c r="M30" s="220"/>
      <c r="N30" s="220"/>
      <c r="O30" s="220"/>
      <c r="P30" s="220"/>
      <c r="Q30" s="220"/>
      <c r="R30" s="220"/>
      <c r="S30" s="220"/>
      <c r="T30" s="220"/>
      <c r="U30" s="220"/>
      <c r="V30" s="220"/>
      <c r="W30" s="220"/>
      <c r="Y30" s="39"/>
      <c r="Z30" s="40"/>
      <c r="AA30" s="48"/>
      <c r="AB30" s="48"/>
      <c r="AC30" s="48"/>
      <c r="AD30" s="48"/>
      <c r="AE30" s="48"/>
      <c r="AF30" s="48"/>
      <c r="AG30" s="48"/>
      <c r="AH30" s="48"/>
      <c r="AI30" s="48"/>
      <c r="AJ30" s="48"/>
      <c r="AK30" s="48"/>
      <c r="AL30" s="48"/>
      <c r="AM30" s="48"/>
      <c r="AN30" s="48"/>
      <c r="AO30" s="48"/>
      <c r="AP30" s="48"/>
    </row>
    <row r="31" spans="1:50" ht="19.05" customHeight="1" x14ac:dyDescent="0.45">
      <c r="A31" s="38"/>
      <c r="B31" s="38"/>
      <c r="C31" s="38"/>
      <c r="D31" s="38"/>
      <c r="E31" s="38"/>
      <c r="F31" s="38"/>
      <c r="G31" s="38"/>
      <c r="H31" s="38"/>
      <c r="I31" s="38"/>
      <c r="J31" s="38"/>
      <c r="K31" s="38"/>
      <c r="L31" s="38"/>
      <c r="M31" s="38"/>
      <c r="N31" s="38"/>
      <c r="O31" s="38"/>
      <c r="P31" s="38"/>
      <c r="Q31" s="38"/>
      <c r="R31" s="38"/>
      <c r="S31" s="38"/>
      <c r="T31" s="38"/>
      <c r="U31" s="38"/>
      <c r="V31" s="38"/>
      <c r="W31" s="38"/>
      <c r="Y31" s="39"/>
      <c r="Z31" s="40"/>
      <c r="AA31" s="40"/>
      <c r="AB31" s="40"/>
      <c r="AC31" s="40"/>
      <c r="AD31" s="40"/>
      <c r="AE31" s="40"/>
      <c r="AF31" s="40"/>
      <c r="AG31" s="40"/>
      <c r="AH31" s="40"/>
      <c r="AI31" s="40"/>
      <c r="AJ31" s="40"/>
      <c r="AK31" s="40"/>
      <c r="AL31" s="40"/>
      <c r="AM31" s="40"/>
      <c r="AN31" s="40"/>
      <c r="AO31" s="40"/>
      <c r="AP31" s="40"/>
      <c r="AQ31" s="41"/>
      <c r="AR31" s="41"/>
    </row>
    <row r="32" spans="1:50" ht="19.05" customHeight="1" x14ac:dyDescent="0.45">
      <c r="A32" s="226" t="s">
        <v>158</v>
      </c>
      <c r="B32" s="226"/>
      <c r="C32" s="226"/>
      <c r="D32" s="226"/>
      <c r="E32" s="226"/>
      <c r="F32" s="226"/>
      <c r="G32" s="226"/>
      <c r="H32" s="226"/>
      <c r="I32" s="226"/>
      <c r="J32" s="226"/>
      <c r="K32" s="226"/>
      <c r="L32" s="226"/>
      <c r="M32" s="226"/>
      <c r="N32" s="226"/>
      <c r="O32" s="226"/>
      <c r="P32" s="226"/>
      <c r="Q32" s="226"/>
      <c r="R32" s="226"/>
      <c r="S32" s="226"/>
      <c r="T32" s="226"/>
      <c r="U32" s="226"/>
      <c r="V32" s="226"/>
      <c r="W32" s="226"/>
      <c r="X32" s="226"/>
      <c r="Y32" s="39"/>
      <c r="Z32" s="40"/>
      <c r="AA32" s="40"/>
      <c r="AB32" s="40"/>
      <c r="AC32" s="40"/>
      <c r="AD32" s="40"/>
      <c r="AE32" s="40"/>
      <c r="AF32" s="40"/>
      <c r="AG32" s="40"/>
      <c r="AH32" s="40"/>
      <c r="AI32" s="40"/>
      <c r="AJ32" s="40"/>
      <c r="AK32" s="40"/>
      <c r="AL32" s="40"/>
      <c r="AM32" s="40"/>
      <c r="AN32" s="40"/>
      <c r="AO32" s="40"/>
      <c r="AP32" s="40"/>
      <c r="AQ32" s="41"/>
      <c r="AR32" s="41"/>
    </row>
    <row r="33" spans="1:44" ht="19.05" customHeight="1" x14ac:dyDescent="0.45">
      <c r="A33" s="38"/>
      <c r="B33" s="215" t="s">
        <v>160</v>
      </c>
      <c r="C33" s="215"/>
      <c r="D33" s="215"/>
      <c r="E33" s="215"/>
      <c r="F33" s="215"/>
      <c r="G33" s="215"/>
      <c r="H33" s="215"/>
      <c r="I33" s="215"/>
      <c r="J33" s="215"/>
      <c r="K33" s="215"/>
      <c r="L33" s="215"/>
      <c r="M33" s="215"/>
      <c r="N33" s="215"/>
      <c r="O33" s="215"/>
      <c r="P33" s="215"/>
      <c r="Q33" s="215"/>
      <c r="R33" s="215"/>
      <c r="S33" s="215"/>
      <c r="T33" s="215"/>
      <c r="U33" s="215"/>
      <c r="V33" s="215"/>
      <c r="W33" s="215"/>
      <c r="X33" s="215"/>
      <c r="Y33" s="39"/>
      <c r="Z33" s="40"/>
      <c r="AA33" s="40"/>
      <c r="AB33" s="40"/>
      <c r="AC33" s="40"/>
      <c r="AD33" s="40"/>
      <c r="AE33" s="40"/>
      <c r="AF33" s="40"/>
      <c r="AG33" s="40"/>
      <c r="AH33" s="40"/>
      <c r="AI33" s="40"/>
      <c r="AJ33" s="40"/>
      <c r="AK33" s="40"/>
      <c r="AL33" s="40"/>
      <c r="AM33" s="40"/>
      <c r="AN33" s="40"/>
      <c r="AO33" s="40"/>
      <c r="AP33" s="40"/>
      <c r="AQ33" s="41"/>
      <c r="AR33" s="41"/>
    </row>
    <row r="34" spans="1:44" ht="19.05" customHeight="1" x14ac:dyDescent="0.45">
      <c r="A34" s="38"/>
      <c r="B34" s="215" t="s">
        <v>161</v>
      </c>
      <c r="C34" s="215"/>
      <c r="D34" s="215"/>
      <c r="E34" s="215"/>
      <c r="F34" s="215"/>
      <c r="G34" s="215"/>
      <c r="H34" s="215"/>
      <c r="I34" s="215"/>
      <c r="J34" s="215"/>
      <c r="K34" s="215"/>
      <c r="L34" s="215"/>
      <c r="M34" s="215"/>
      <c r="N34" s="215"/>
      <c r="O34" s="215"/>
      <c r="P34" s="215"/>
      <c r="Q34" s="215"/>
      <c r="R34" s="215"/>
      <c r="S34" s="215"/>
      <c r="T34" s="215"/>
      <c r="U34" s="53"/>
      <c r="V34" s="53"/>
      <c r="W34" s="53"/>
      <c r="X34" s="54"/>
      <c r="Y34" s="39"/>
      <c r="Z34" s="40"/>
      <c r="AA34" s="40"/>
      <c r="AB34" s="40"/>
      <c r="AC34" s="40"/>
      <c r="AD34" s="40"/>
      <c r="AE34" s="40"/>
      <c r="AF34" s="40"/>
      <c r="AG34" s="40"/>
      <c r="AH34" s="40"/>
      <c r="AI34" s="40"/>
      <c r="AJ34" s="40"/>
      <c r="AK34" s="40"/>
      <c r="AL34" s="40"/>
      <c r="AM34" s="40"/>
      <c r="AN34" s="40"/>
      <c r="AO34" s="40"/>
      <c r="AP34" s="40"/>
      <c r="AQ34" s="41"/>
      <c r="AR34" s="41"/>
    </row>
    <row r="35" spans="1:44" ht="19.05" customHeight="1" x14ac:dyDescent="0.45">
      <c r="A35" s="38"/>
      <c r="B35" s="38"/>
      <c r="X35" s="38"/>
      <c r="Y35" s="39"/>
      <c r="Z35" s="40"/>
      <c r="AA35" s="40"/>
      <c r="AB35" s="40"/>
      <c r="AC35" s="40"/>
      <c r="AD35" s="40"/>
      <c r="AE35" s="40"/>
      <c r="AF35" s="40"/>
      <c r="AG35" s="40"/>
      <c r="AH35" s="40"/>
      <c r="AI35" s="40"/>
      <c r="AJ35" s="40"/>
      <c r="AK35" s="40"/>
      <c r="AL35" s="40"/>
      <c r="AM35" s="40"/>
      <c r="AN35" s="40"/>
      <c r="AO35" s="40"/>
      <c r="AP35" s="40"/>
      <c r="AQ35" s="41"/>
      <c r="AR35" s="41"/>
    </row>
    <row r="36" spans="1:44" ht="19.05" customHeight="1" x14ac:dyDescent="0.45">
      <c r="A36" s="38"/>
      <c r="B36" s="38"/>
      <c r="X36" s="38"/>
      <c r="Y36" s="39"/>
      <c r="Z36" s="40"/>
      <c r="AA36" s="40"/>
      <c r="AB36" s="40"/>
      <c r="AC36" s="40"/>
      <c r="AD36" s="40"/>
      <c r="AE36" s="40"/>
      <c r="AF36" s="40"/>
      <c r="AG36" s="40"/>
      <c r="AH36" s="40"/>
      <c r="AI36" s="40"/>
      <c r="AJ36" s="40"/>
      <c r="AK36" s="40"/>
      <c r="AL36" s="40"/>
      <c r="AM36" s="40"/>
      <c r="AN36" s="40"/>
      <c r="AO36" s="40"/>
      <c r="AP36" s="40"/>
      <c r="AQ36" s="41"/>
      <c r="AR36" s="41"/>
    </row>
    <row r="37" spans="1:44" ht="19.2" customHeight="1" x14ac:dyDescent="0.45">
      <c r="A37" s="38"/>
      <c r="B37" s="38"/>
      <c r="X37" s="38"/>
      <c r="Y37" s="39"/>
      <c r="Z37" s="40"/>
      <c r="AA37" s="40"/>
      <c r="AB37" s="40"/>
      <c r="AC37" s="40"/>
      <c r="AD37" s="40"/>
      <c r="AE37" s="40"/>
      <c r="AF37" s="40"/>
      <c r="AG37" s="40"/>
      <c r="AH37" s="40"/>
      <c r="AI37" s="40"/>
      <c r="AJ37" s="40"/>
      <c r="AK37" s="40"/>
      <c r="AL37" s="40"/>
      <c r="AM37" s="40"/>
      <c r="AN37" s="40"/>
      <c r="AO37" s="40"/>
      <c r="AP37" s="40"/>
      <c r="AQ37" s="41"/>
      <c r="AR37" s="41"/>
    </row>
    <row r="38" spans="1:44" ht="19.2" customHeight="1" x14ac:dyDescent="0.45">
      <c r="A38" s="41"/>
      <c r="B38" s="38"/>
      <c r="X38" s="41"/>
      <c r="Y38" s="39"/>
      <c r="Z38" s="40"/>
      <c r="AA38" s="40"/>
      <c r="AB38" s="40"/>
      <c r="AC38" s="40"/>
      <c r="AD38" s="40"/>
      <c r="AE38" s="40"/>
      <c r="AF38" s="40"/>
      <c r="AG38" s="40"/>
      <c r="AH38" s="40"/>
      <c r="AI38" s="40"/>
      <c r="AJ38" s="40"/>
      <c r="AK38" s="40"/>
      <c r="AL38" s="40"/>
      <c r="AM38" s="40"/>
      <c r="AN38" s="40"/>
      <c r="AO38" s="40"/>
      <c r="AP38" s="40"/>
      <c r="AQ38" s="41"/>
      <c r="AR38" s="41"/>
    </row>
    <row r="39" spans="1:44" ht="19.2" customHeight="1" x14ac:dyDescent="0.45">
      <c r="A39" s="41"/>
      <c r="B39" s="38"/>
      <c r="X39" s="41"/>
      <c r="Y39" s="39"/>
      <c r="Z39" s="40"/>
      <c r="AA39" s="40"/>
      <c r="AB39" s="40"/>
      <c r="AC39" s="40"/>
      <c r="AD39" s="40"/>
      <c r="AE39" s="40"/>
      <c r="AF39" s="40"/>
      <c r="AG39" s="40"/>
      <c r="AH39" s="40"/>
      <c r="AI39" s="40"/>
      <c r="AJ39" s="40"/>
      <c r="AK39" s="40"/>
      <c r="AL39" s="40"/>
      <c r="AM39" s="40"/>
      <c r="AN39" s="40"/>
      <c r="AO39" s="40"/>
      <c r="AP39" s="40"/>
      <c r="AQ39" s="41"/>
      <c r="AR39" s="41"/>
    </row>
    <row r="40" spans="1:44" ht="19.2" customHeight="1" x14ac:dyDescent="0.45">
      <c r="A40" s="41"/>
      <c r="B40" s="38"/>
      <c r="X40" s="41"/>
      <c r="Y40" s="39"/>
      <c r="Z40" s="40"/>
      <c r="AA40" s="40"/>
      <c r="AB40" s="40"/>
      <c r="AC40" s="40"/>
      <c r="AD40" s="40"/>
      <c r="AE40" s="40"/>
      <c r="AF40" s="40"/>
      <c r="AG40" s="40"/>
      <c r="AH40" s="40"/>
      <c r="AI40" s="40"/>
      <c r="AJ40" s="40"/>
      <c r="AK40" s="40"/>
      <c r="AL40" s="40"/>
      <c r="AM40" s="40"/>
      <c r="AN40" s="40"/>
      <c r="AO40" s="40"/>
      <c r="AP40" s="40"/>
      <c r="AQ40" s="41"/>
      <c r="AR40" s="41"/>
    </row>
    <row r="41" spans="1:44" ht="16.2" customHeight="1" x14ac:dyDescent="0.45">
      <c r="A41" s="41"/>
      <c r="B41" s="38"/>
      <c r="X41" s="41"/>
      <c r="Y41" s="39"/>
      <c r="Z41" s="40"/>
      <c r="AA41" s="40"/>
      <c r="AB41" s="40"/>
      <c r="AC41" s="40"/>
      <c r="AD41" s="40"/>
      <c r="AE41" s="40"/>
      <c r="AF41" s="40"/>
      <c r="AG41" s="40"/>
      <c r="AH41" s="40"/>
      <c r="AI41" s="40"/>
      <c r="AJ41" s="40"/>
      <c r="AK41" s="40"/>
      <c r="AL41" s="40"/>
      <c r="AM41" s="40"/>
      <c r="AN41" s="40"/>
      <c r="AO41" s="40"/>
      <c r="AP41" s="40"/>
      <c r="AQ41" s="41"/>
      <c r="AR41" s="41"/>
    </row>
    <row r="42" spans="1:44" ht="16.2" customHeight="1" x14ac:dyDescent="0.45">
      <c r="A42" s="41"/>
      <c r="B42" s="38"/>
      <c r="X42" s="41"/>
      <c r="Y42" s="39"/>
      <c r="Z42" s="40"/>
      <c r="AA42" s="40"/>
      <c r="AB42" s="40"/>
      <c r="AC42" s="40"/>
      <c r="AD42" s="40"/>
      <c r="AE42" s="40"/>
      <c r="AF42" s="40"/>
      <c r="AG42" s="40"/>
      <c r="AH42" s="40"/>
      <c r="AI42" s="40"/>
      <c r="AJ42" s="40"/>
      <c r="AK42" s="40"/>
      <c r="AL42" s="40"/>
      <c r="AM42" s="40"/>
      <c r="AN42" s="40"/>
      <c r="AO42" s="40"/>
      <c r="AP42" s="40"/>
      <c r="AQ42" s="41"/>
      <c r="AR42" s="41"/>
    </row>
    <row r="43" spans="1:44" ht="16.2" customHeight="1" x14ac:dyDescent="0.45">
      <c r="A43" s="41"/>
      <c r="B43" s="38"/>
      <c r="X43" s="41"/>
      <c r="Y43" s="39"/>
      <c r="Z43" s="40"/>
      <c r="AA43" s="40"/>
      <c r="AB43" s="40"/>
      <c r="AC43" s="40"/>
      <c r="AD43" s="40"/>
      <c r="AE43" s="40"/>
      <c r="AF43" s="40"/>
      <c r="AG43" s="40"/>
      <c r="AH43" s="40"/>
      <c r="AI43" s="40"/>
      <c r="AJ43" s="40"/>
      <c r="AK43" s="40"/>
      <c r="AL43" s="40"/>
      <c r="AM43" s="40"/>
      <c r="AN43" s="40"/>
      <c r="AO43" s="40"/>
      <c r="AP43" s="40"/>
      <c r="AQ43" s="41"/>
      <c r="AR43" s="41"/>
    </row>
    <row r="44" spans="1:44" ht="16.2" customHeight="1" x14ac:dyDescent="0.45">
      <c r="A44" s="41"/>
      <c r="B44" s="38"/>
      <c r="X44" s="41"/>
      <c r="Y44" s="39"/>
      <c r="Z44" s="40"/>
      <c r="AA44" s="40"/>
      <c r="AB44" s="40"/>
      <c r="AC44" s="40"/>
      <c r="AD44" s="40"/>
      <c r="AE44" s="40"/>
      <c r="AF44" s="40"/>
      <c r="AG44" s="40"/>
      <c r="AH44" s="40"/>
      <c r="AI44" s="40"/>
      <c r="AJ44" s="40"/>
      <c r="AK44" s="40"/>
      <c r="AL44" s="40"/>
      <c r="AM44" s="40"/>
      <c r="AN44" s="40"/>
      <c r="AO44" s="40"/>
      <c r="AP44" s="40"/>
      <c r="AQ44" s="41"/>
      <c r="AR44" s="41"/>
    </row>
    <row r="45" spans="1:44" ht="16.2" customHeight="1" x14ac:dyDescent="0.45">
      <c r="A45" s="41"/>
      <c r="B45" s="38"/>
      <c r="X45" s="41"/>
      <c r="Y45" s="39"/>
      <c r="Z45" s="40"/>
      <c r="AA45" s="40"/>
      <c r="AB45" s="40"/>
      <c r="AC45" s="40"/>
      <c r="AD45" s="40"/>
      <c r="AE45" s="40"/>
      <c r="AF45" s="40"/>
      <c r="AG45" s="40"/>
      <c r="AH45" s="40"/>
      <c r="AI45" s="40"/>
      <c r="AJ45" s="40"/>
      <c r="AK45" s="40"/>
      <c r="AL45" s="40"/>
      <c r="AM45" s="40"/>
      <c r="AN45" s="40"/>
      <c r="AO45" s="40"/>
      <c r="AP45" s="40"/>
      <c r="AQ45" s="41"/>
      <c r="AR45" s="41"/>
    </row>
    <row r="46" spans="1:44" ht="16.2" customHeight="1" x14ac:dyDescent="0.45">
      <c r="A46" s="41"/>
      <c r="B46" s="38"/>
      <c r="X46" s="41"/>
      <c r="Y46" s="39"/>
      <c r="Z46" s="40"/>
      <c r="AA46" s="40"/>
      <c r="AB46" s="40"/>
      <c r="AC46" s="40"/>
      <c r="AD46" s="40"/>
      <c r="AE46" s="40"/>
      <c r="AF46" s="40"/>
      <c r="AG46" s="40"/>
      <c r="AH46" s="40"/>
      <c r="AI46" s="40"/>
      <c r="AJ46" s="40"/>
      <c r="AK46" s="40"/>
      <c r="AL46" s="40"/>
      <c r="AM46" s="40"/>
      <c r="AN46" s="40"/>
      <c r="AO46" s="40"/>
      <c r="AP46" s="40"/>
      <c r="AQ46" s="41"/>
      <c r="AR46" s="41"/>
    </row>
    <row r="47" spans="1:44" ht="16.2" customHeight="1" x14ac:dyDescent="0.45">
      <c r="A47" s="41"/>
      <c r="B47" s="38"/>
      <c r="X47" s="41"/>
      <c r="Y47" s="39"/>
      <c r="Z47" s="40"/>
      <c r="AA47" s="40"/>
      <c r="AB47" s="40"/>
      <c r="AC47" s="40"/>
      <c r="AD47" s="40"/>
      <c r="AE47" s="40"/>
      <c r="AF47" s="40"/>
      <c r="AG47" s="40"/>
      <c r="AH47" s="40"/>
      <c r="AI47" s="40"/>
      <c r="AJ47" s="40"/>
      <c r="AK47" s="40"/>
      <c r="AL47" s="40"/>
      <c r="AM47" s="40"/>
      <c r="AN47" s="40"/>
      <c r="AO47" s="40"/>
      <c r="AP47" s="40"/>
      <c r="AQ47" s="41"/>
      <c r="AR47" s="41"/>
    </row>
    <row r="48" spans="1:44" ht="16.2" customHeight="1" x14ac:dyDescent="0.45">
      <c r="A48" s="41"/>
      <c r="B48" s="38"/>
      <c r="X48" s="41"/>
      <c r="Y48" s="39"/>
      <c r="Z48" s="40"/>
      <c r="AA48" s="40"/>
      <c r="AB48" s="40"/>
      <c r="AC48" s="40"/>
      <c r="AD48" s="40"/>
      <c r="AE48" s="40"/>
      <c r="AF48" s="40"/>
      <c r="AG48" s="40"/>
      <c r="AH48" s="40"/>
      <c r="AI48" s="40"/>
      <c r="AJ48" s="40"/>
      <c r="AK48" s="40"/>
      <c r="AL48" s="40"/>
      <c r="AM48" s="40"/>
      <c r="AN48" s="40"/>
      <c r="AO48" s="40"/>
      <c r="AP48" s="40"/>
      <c r="AQ48" s="41"/>
      <c r="AR48" s="41"/>
    </row>
    <row r="49" spans="1:44" ht="16.2" customHeight="1" x14ac:dyDescent="0.45">
      <c r="A49" s="41"/>
      <c r="B49" s="38"/>
      <c r="X49" s="41"/>
      <c r="Y49" s="39"/>
      <c r="Z49" s="40"/>
      <c r="AA49" s="40"/>
      <c r="AB49" s="40"/>
      <c r="AC49" s="40"/>
      <c r="AD49" s="40"/>
      <c r="AE49" s="40"/>
      <c r="AF49" s="40"/>
      <c r="AG49" s="40"/>
      <c r="AH49" s="40"/>
      <c r="AI49" s="40"/>
      <c r="AJ49" s="40"/>
      <c r="AK49" s="40"/>
      <c r="AL49" s="40"/>
      <c r="AM49" s="40"/>
      <c r="AN49" s="40"/>
      <c r="AO49" s="40"/>
      <c r="AP49" s="40"/>
      <c r="AQ49" s="41"/>
      <c r="AR49" s="41"/>
    </row>
    <row r="50" spans="1:44" ht="16.2" customHeight="1" x14ac:dyDescent="0.45">
      <c r="A50" s="41"/>
      <c r="B50" s="38"/>
      <c r="X50" s="41"/>
      <c r="Y50" s="39"/>
      <c r="Z50" s="40"/>
      <c r="AA50" s="40"/>
      <c r="AB50" s="40"/>
      <c r="AC50" s="40"/>
      <c r="AD50" s="40"/>
      <c r="AE50" s="40"/>
      <c r="AF50" s="40"/>
      <c r="AG50" s="40"/>
      <c r="AH50" s="40"/>
      <c r="AI50" s="40"/>
      <c r="AJ50" s="40"/>
      <c r="AK50" s="40"/>
      <c r="AL50" s="40"/>
      <c r="AM50" s="40"/>
      <c r="AN50" s="40"/>
      <c r="AO50" s="40"/>
      <c r="AP50" s="40"/>
      <c r="AQ50" s="41"/>
      <c r="AR50" s="41"/>
    </row>
    <row r="51" spans="1:44" ht="16.2" customHeight="1" x14ac:dyDescent="0.45">
      <c r="A51" s="41"/>
      <c r="B51" s="38"/>
      <c r="X51" s="41"/>
      <c r="Y51" s="39"/>
      <c r="Z51" s="40"/>
      <c r="AA51" s="40"/>
      <c r="AB51" s="40"/>
      <c r="AC51" s="40"/>
      <c r="AD51" s="40"/>
      <c r="AE51" s="40"/>
      <c r="AF51" s="40"/>
      <c r="AG51" s="40"/>
      <c r="AH51" s="40"/>
      <c r="AI51" s="40"/>
      <c r="AJ51" s="40"/>
      <c r="AK51" s="40"/>
      <c r="AL51" s="40"/>
      <c r="AM51" s="40"/>
      <c r="AN51" s="40"/>
      <c r="AO51" s="40"/>
      <c r="AP51" s="40"/>
      <c r="AQ51" s="41"/>
      <c r="AR51" s="41"/>
    </row>
    <row r="52" spans="1:44" ht="16.2" customHeight="1" x14ac:dyDescent="0.45">
      <c r="A52" s="41"/>
      <c r="B52" s="41"/>
      <c r="C52" s="41"/>
      <c r="D52" s="41"/>
      <c r="E52" s="41"/>
      <c r="F52" s="41"/>
      <c r="G52" s="41"/>
      <c r="H52" s="41"/>
      <c r="I52" s="41"/>
      <c r="J52" s="41"/>
      <c r="K52" s="41"/>
      <c r="L52" s="41"/>
      <c r="M52" s="41"/>
      <c r="N52" s="41"/>
      <c r="O52" s="41"/>
      <c r="P52" s="41"/>
      <c r="Q52" s="41"/>
      <c r="R52" s="41"/>
      <c r="S52" s="41"/>
      <c r="T52" s="41"/>
      <c r="U52" s="41"/>
      <c r="V52" s="41"/>
      <c r="W52" s="41"/>
      <c r="X52" s="41"/>
      <c r="Y52" s="39"/>
      <c r="Z52" s="40"/>
      <c r="AA52" s="40"/>
      <c r="AB52" s="40"/>
      <c r="AC52" s="40"/>
      <c r="AD52" s="40"/>
      <c r="AE52" s="40"/>
      <c r="AF52" s="40"/>
      <c r="AG52" s="40"/>
      <c r="AH52" s="40"/>
      <c r="AI52" s="40"/>
      <c r="AJ52" s="40"/>
      <c r="AK52" s="40"/>
      <c r="AL52" s="40"/>
      <c r="AM52" s="40"/>
      <c r="AN52" s="40"/>
      <c r="AO52" s="40"/>
      <c r="AP52" s="40"/>
      <c r="AQ52" s="41"/>
      <c r="AR52" s="41"/>
    </row>
    <row r="53" spans="1:44" ht="16.2" customHeight="1" x14ac:dyDescent="0.45">
      <c r="A53" s="41"/>
      <c r="B53" s="41"/>
      <c r="C53" s="41"/>
      <c r="D53" s="41"/>
      <c r="E53" s="41"/>
      <c r="F53" s="41"/>
      <c r="G53" s="41"/>
      <c r="H53" s="41"/>
      <c r="I53" s="41"/>
      <c r="J53" s="41"/>
      <c r="K53" s="41"/>
      <c r="L53" s="41"/>
      <c r="M53" s="41"/>
      <c r="N53" s="41"/>
      <c r="O53" s="41"/>
      <c r="P53" s="41"/>
      <c r="Q53" s="41"/>
      <c r="R53" s="41"/>
      <c r="S53" s="41"/>
      <c r="T53" s="41"/>
      <c r="U53" s="41"/>
      <c r="V53" s="41"/>
      <c r="W53" s="41"/>
      <c r="X53" s="41"/>
      <c r="Y53" s="39"/>
      <c r="Z53" s="40"/>
      <c r="AA53" s="40"/>
      <c r="AB53" s="40"/>
      <c r="AC53" s="40"/>
      <c r="AD53" s="40"/>
      <c r="AE53" s="40"/>
      <c r="AF53" s="40"/>
      <c r="AG53" s="40"/>
      <c r="AH53" s="40"/>
      <c r="AI53" s="40"/>
      <c r="AJ53" s="40"/>
      <c r="AK53" s="40"/>
      <c r="AL53" s="40"/>
      <c r="AM53" s="40"/>
      <c r="AN53" s="40"/>
      <c r="AO53" s="40"/>
      <c r="AP53" s="40"/>
      <c r="AQ53" s="41"/>
      <c r="AR53" s="41"/>
    </row>
    <row r="54" spans="1:44" ht="16.2" customHeight="1" x14ac:dyDescent="0.45">
      <c r="A54" s="41"/>
      <c r="B54" s="41"/>
      <c r="C54" s="41"/>
      <c r="D54" s="41"/>
      <c r="E54" s="41"/>
      <c r="F54" s="41"/>
      <c r="G54" s="41"/>
      <c r="H54" s="41"/>
      <c r="I54" s="41"/>
      <c r="J54" s="41"/>
      <c r="K54" s="41"/>
      <c r="L54" s="41"/>
      <c r="M54" s="41"/>
      <c r="N54" s="41"/>
      <c r="O54" s="41"/>
      <c r="P54" s="41"/>
      <c r="Q54" s="41"/>
      <c r="R54" s="41"/>
      <c r="S54" s="41"/>
      <c r="T54" s="41"/>
      <c r="U54" s="41"/>
      <c r="V54" s="41"/>
      <c r="W54" s="41"/>
      <c r="X54" s="41"/>
      <c r="Y54" s="39"/>
      <c r="Z54" s="40"/>
      <c r="AA54" s="40"/>
      <c r="AB54" s="40"/>
      <c r="AC54" s="40"/>
      <c r="AD54" s="40"/>
      <c r="AE54" s="40"/>
      <c r="AF54" s="40"/>
      <c r="AG54" s="40"/>
      <c r="AH54" s="40"/>
      <c r="AI54" s="40"/>
      <c r="AJ54" s="40"/>
      <c r="AK54" s="40"/>
      <c r="AL54" s="40"/>
      <c r="AM54" s="40"/>
      <c r="AN54" s="40"/>
      <c r="AO54" s="40"/>
      <c r="AP54" s="40"/>
      <c r="AQ54" s="41"/>
      <c r="AR54" s="41"/>
    </row>
    <row r="55" spans="1:44" ht="16.2" customHeight="1" x14ac:dyDescent="0.45">
      <c r="A55" s="41"/>
      <c r="B55" s="41"/>
      <c r="C55" s="41"/>
      <c r="D55" s="41"/>
      <c r="E55" s="41"/>
      <c r="F55" s="41"/>
      <c r="G55" s="41"/>
      <c r="H55" s="41"/>
      <c r="I55" s="41"/>
      <c r="J55" s="41"/>
      <c r="K55" s="41"/>
      <c r="L55" s="41"/>
      <c r="M55" s="41"/>
      <c r="N55" s="41"/>
      <c r="O55" s="41"/>
      <c r="P55" s="41"/>
      <c r="Q55" s="41"/>
      <c r="R55" s="41"/>
      <c r="S55" s="41"/>
      <c r="T55" s="41"/>
      <c r="U55" s="41"/>
      <c r="V55" s="41"/>
      <c r="W55" s="41"/>
      <c r="X55" s="41"/>
      <c r="Y55" s="39"/>
      <c r="Z55" s="40"/>
      <c r="AA55" s="40"/>
      <c r="AB55" s="40"/>
      <c r="AC55" s="40"/>
      <c r="AD55" s="40"/>
      <c r="AE55" s="40"/>
      <c r="AF55" s="40"/>
      <c r="AG55" s="40"/>
      <c r="AH55" s="40"/>
      <c r="AI55" s="40"/>
      <c r="AJ55" s="40"/>
      <c r="AK55" s="40"/>
      <c r="AL55" s="40"/>
      <c r="AM55" s="40"/>
      <c r="AN55" s="40"/>
      <c r="AO55" s="40"/>
      <c r="AP55" s="40"/>
      <c r="AQ55" s="41"/>
      <c r="AR55" s="41"/>
    </row>
    <row r="56" spans="1:44" ht="16.2" customHeight="1" x14ac:dyDescent="0.45">
      <c r="A56" s="41"/>
      <c r="B56" s="41"/>
      <c r="C56" s="41"/>
      <c r="D56" s="41"/>
      <c r="E56" s="41"/>
      <c r="F56" s="41"/>
      <c r="G56" s="41"/>
      <c r="H56" s="41"/>
      <c r="I56" s="41"/>
      <c r="J56" s="41"/>
      <c r="K56" s="41"/>
      <c r="L56" s="41"/>
      <c r="M56" s="41"/>
      <c r="N56" s="41"/>
      <c r="O56" s="41"/>
      <c r="P56" s="41"/>
      <c r="Q56" s="41"/>
      <c r="R56" s="41"/>
      <c r="S56" s="41"/>
      <c r="T56" s="41"/>
      <c r="U56" s="41"/>
      <c r="V56" s="41"/>
      <c r="W56" s="41"/>
      <c r="X56" s="41"/>
      <c r="Y56" s="39"/>
      <c r="Z56" s="40"/>
      <c r="AA56" s="40"/>
      <c r="AB56" s="40"/>
      <c r="AC56" s="40"/>
      <c r="AD56" s="40"/>
      <c r="AE56" s="40"/>
      <c r="AF56" s="40"/>
      <c r="AG56" s="40"/>
      <c r="AH56" s="40"/>
      <c r="AI56" s="40"/>
      <c r="AJ56" s="40"/>
      <c r="AK56" s="40"/>
      <c r="AL56" s="40"/>
      <c r="AM56" s="40"/>
      <c r="AN56" s="40"/>
      <c r="AO56" s="40"/>
      <c r="AP56" s="40"/>
      <c r="AQ56" s="41"/>
      <c r="AR56" s="41"/>
    </row>
    <row r="57" spans="1:44" ht="16.2" customHeight="1" x14ac:dyDescent="0.45">
      <c r="A57" s="41"/>
      <c r="B57" s="41"/>
      <c r="C57" s="41"/>
      <c r="D57" s="41"/>
      <c r="E57" s="41"/>
      <c r="F57" s="41"/>
      <c r="G57" s="41"/>
      <c r="H57" s="41"/>
      <c r="I57" s="41"/>
      <c r="J57" s="41"/>
      <c r="K57" s="41"/>
      <c r="L57" s="41"/>
      <c r="M57" s="41"/>
      <c r="N57" s="41"/>
      <c r="O57" s="41"/>
      <c r="P57" s="41"/>
      <c r="Q57" s="41"/>
      <c r="R57" s="41"/>
      <c r="S57" s="41"/>
      <c r="T57" s="41"/>
      <c r="U57" s="41"/>
      <c r="V57" s="41"/>
      <c r="W57" s="41"/>
      <c r="X57" s="41"/>
      <c r="Y57" s="39"/>
      <c r="Z57" s="40"/>
      <c r="AA57" s="40"/>
      <c r="AB57" s="40"/>
      <c r="AC57" s="40"/>
      <c r="AD57" s="40"/>
      <c r="AE57" s="40"/>
      <c r="AF57" s="40"/>
      <c r="AG57" s="40"/>
      <c r="AH57" s="40"/>
      <c r="AI57" s="40"/>
      <c r="AJ57" s="40"/>
      <c r="AK57" s="40"/>
      <c r="AL57" s="40"/>
      <c r="AM57" s="40"/>
      <c r="AN57" s="40"/>
      <c r="AO57" s="40"/>
      <c r="AP57" s="40"/>
      <c r="AQ57" s="41"/>
      <c r="AR57" s="41"/>
    </row>
    <row r="58" spans="1:44" ht="16.2" customHeight="1" x14ac:dyDescent="0.45">
      <c r="A58" s="41"/>
      <c r="B58" s="41"/>
      <c r="C58" s="41"/>
      <c r="D58" s="41"/>
      <c r="E58" s="41"/>
      <c r="F58" s="41"/>
      <c r="G58" s="41"/>
      <c r="H58" s="41"/>
      <c r="I58" s="41"/>
      <c r="J58" s="41"/>
      <c r="K58" s="41"/>
      <c r="L58" s="41"/>
      <c r="M58" s="41"/>
      <c r="N58" s="41"/>
      <c r="O58" s="41"/>
      <c r="P58" s="41"/>
      <c r="Q58" s="41"/>
      <c r="R58" s="41"/>
      <c r="S58" s="41"/>
      <c r="T58" s="41"/>
      <c r="U58" s="41"/>
      <c r="V58" s="41"/>
      <c r="W58" s="41"/>
      <c r="X58" s="41"/>
      <c r="Y58" s="39"/>
      <c r="Z58" s="40"/>
      <c r="AA58" s="40"/>
      <c r="AB58" s="40"/>
      <c r="AC58" s="40"/>
      <c r="AD58" s="40"/>
      <c r="AE58" s="40"/>
      <c r="AF58" s="40"/>
      <c r="AG58" s="40"/>
      <c r="AH58" s="40"/>
      <c r="AI58" s="40"/>
      <c r="AJ58" s="40"/>
      <c r="AK58" s="40"/>
      <c r="AL58" s="40"/>
      <c r="AM58" s="40"/>
      <c r="AN58" s="40"/>
      <c r="AO58" s="40"/>
      <c r="AP58" s="40"/>
      <c r="AQ58" s="41"/>
      <c r="AR58" s="41"/>
    </row>
    <row r="59" spans="1:44" ht="16.2" customHeight="1" x14ac:dyDescent="0.45">
      <c r="A59" s="41"/>
      <c r="B59" s="41"/>
      <c r="C59" s="41"/>
      <c r="D59" s="41"/>
      <c r="E59" s="41"/>
      <c r="F59" s="41"/>
      <c r="G59" s="41"/>
      <c r="H59" s="41"/>
      <c r="I59" s="41"/>
      <c r="J59" s="41"/>
      <c r="K59" s="41"/>
      <c r="L59" s="41"/>
      <c r="M59" s="41"/>
      <c r="N59" s="41"/>
      <c r="O59" s="41"/>
      <c r="P59" s="41"/>
      <c r="Q59" s="41"/>
      <c r="R59" s="41"/>
      <c r="S59" s="41"/>
      <c r="T59" s="41"/>
      <c r="U59" s="41"/>
      <c r="V59" s="41"/>
      <c r="W59" s="41"/>
      <c r="X59" s="41"/>
      <c r="Y59" s="39"/>
      <c r="Z59" s="40"/>
      <c r="AA59" s="40"/>
      <c r="AB59" s="40"/>
      <c r="AC59" s="40"/>
      <c r="AD59" s="40"/>
      <c r="AE59" s="40"/>
      <c r="AF59" s="40"/>
      <c r="AG59" s="40"/>
      <c r="AH59" s="40"/>
      <c r="AI59" s="40"/>
      <c r="AJ59" s="40"/>
      <c r="AK59" s="40"/>
      <c r="AL59" s="40"/>
      <c r="AM59" s="40"/>
      <c r="AN59" s="40"/>
      <c r="AO59" s="40"/>
      <c r="AP59" s="40"/>
      <c r="AQ59" s="41"/>
      <c r="AR59" s="41"/>
    </row>
    <row r="60" spans="1:44" ht="16.2" customHeight="1" x14ac:dyDescent="0.45">
      <c r="A60" s="41"/>
      <c r="B60" s="41"/>
      <c r="C60" s="41"/>
      <c r="D60" s="41"/>
      <c r="E60" s="41"/>
      <c r="F60" s="41"/>
      <c r="G60" s="41"/>
      <c r="H60" s="41"/>
      <c r="I60" s="41"/>
      <c r="J60" s="41"/>
      <c r="K60" s="41"/>
      <c r="L60" s="41"/>
      <c r="M60" s="41"/>
      <c r="N60" s="41"/>
      <c r="O60" s="41"/>
      <c r="P60" s="41"/>
      <c r="Q60" s="41"/>
      <c r="R60" s="41"/>
      <c r="S60" s="41"/>
      <c r="T60" s="41"/>
      <c r="U60" s="41"/>
      <c r="V60" s="41"/>
      <c r="W60" s="41"/>
      <c r="X60" s="41"/>
      <c r="Y60" s="39"/>
      <c r="Z60" s="40"/>
      <c r="AA60" s="40"/>
      <c r="AB60" s="40"/>
      <c r="AC60" s="40"/>
      <c r="AD60" s="40"/>
      <c r="AE60" s="40"/>
      <c r="AF60" s="40"/>
      <c r="AG60" s="40"/>
      <c r="AH60" s="40"/>
      <c r="AI60" s="40"/>
      <c r="AJ60" s="40"/>
      <c r="AK60" s="40"/>
      <c r="AL60" s="40"/>
      <c r="AM60" s="40"/>
      <c r="AN60" s="40"/>
      <c r="AO60" s="40"/>
      <c r="AP60" s="40"/>
      <c r="AQ60" s="41"/>
      <c r="AR60" s="41"/>
    </row>
    <row r="61" spans="1:44" ht="16.2" customHeight="1" x14ac:dyDescent="0.45">
      <c r="A61" s="41"/>
      <c r="B61" s="41"/>
      <c r="C61" s="41"/>
      <c r="D61" s="41"/>
      <c r="E61" s="41"/>
      <c r="F61" s="41"/>
      <c r="G61" s="41"/>
      <c r="H61" s="41"/>
      <c r="I61" s="41"/>
      <c r="J61" s="41"/>
      <c r="K61" s="41"/>
      <c r="L61" s="41"/>
      <c r="M61" s="41"/>
      <c r="N61" s="41"/>
      <c r="O61" s="41"/>
      <c r="P61" s="41"/>
      <c r="Q61" s="41"/>
      <c r="R61" s="41"/>
      <c r="S61" s="41"/>
      <c r="T61" s="41"/>
      <c r="U61" s="41"/>
      <c r="V61" s="41"/>
      <c r="W61" s="41"/>
      <c r="X61" s="41"/>
      <c r="Y61" s="39"/>
      <c r="Z61" s="40"/>
      <c r="AA61" s="40"/>
      <c r="AB61" s="40"/>
      <c r="AC61" s="40"/>
      <c r="AD61" s="40"/>
      <c r="AE61" s="40"/>
      <c r="AF61" s="40"/>
      <c r="AG61" s="40"/>
      <c r="AH61" s="40"/>
      <c r="AI61" s="40"/>
      <c r="AJ61" s="40"/>
      <c r="AK61" s="40"/>
      <c r="AL61" s="40"/>
      <c r="AM61" s="40"/>
      <c r="AN61" s="40"/>
      <c r="AO61" s="40"/>
      <c r="AP61" s="40"/>
      <c r="AQ61" s="41"/>
      <c r="AR61" s="41"/>
    </row>
    <row r="62" spans="1:44" ht="16.2" customHeight="1" x14ac:dyDescent="0.45">
      <c r="A62" s="41"/>
      <c r="B62" s="41"/>
      <c r="C62" s="41"/>
      <c r="D62" s="41"/>
      <c r="E62" s="41"/>
      <c r="F62" s="41"/>
      <c r="G62" s="41"/>
      <c r="H62" s="41"/>
      <c r="I62" s="41"/>
      <c r="J62" s="41"/>
      <c r="K62" s="41"/>
      <c r="L62" s="41"/>
      <c r="M62" s="41"/>
      <c r="N62" s="41"/>
      <c r="O62" s="41"/>
      <c r="P62" s="41"/>
      <c r="Q62" s="41"/>
      <c r="R62" s="41"/>
      <c r="S62" s="41"/>
      <c r="T62" s="41"/>
      <c r="U62" s="41"/>
      <c r="V62" s="41"/>
      <c r="W62" s="41"/>
      <c r="X62" s="41"/>
      <c r="Y62" s="39"/>
      <c r="Z62" s="40"/>
      <c r="AA62" s="40"/>
      <c r="AB62" s="40"/>
      <c r="AC62" s="40"/>
      <c r="AD62" s="40"/>
      <c r="AE62" s="40"/>
      <c r="AF62" s="40"/>
      <c r="AG62" s="40"/>
      <c r="AH62" s="40"/>
      <c r="AI62" s="40"/>
      <c r="AJ62" s="40"/>
      <c r="AK62" s="40"/>
      <c r="AL62" s="40"/>
      <c r="AM62" s="40"/>
      <c r="AN62" s="40"/>
      <c r="AO62" s="40"/>
      <c r="AP62" s="40"/>
      <c r="AQ62" s="41"/>
      <c r="AR62" s="41"/>
    </row>
    <row r="63" spans="1:44" ht="16.2" customHeight="1" x14ac:dyDescent="0.45">
      <c r="A63" s="41"/>
      <c r="B63" s="41"/>
      <c r="C63" s="41"/>
      <c r="D63" s="41"/>
      <c r="E63" s="41"/>
      <c r="F63" s="41"/>
      <c r="G63" s="41"/>
      <c r="H63" s="41"/>
      <c r="I63" s="41"/>
      <c r="J63" s="41"/>
      <c r="K63" s="41"/>
      <c r="L63" s="41"/>
      <c r="M63" s="41"/>
      <c r="N63" s="41"/>
      <c r="O63" s="41"/>
      <c r="P63" s="41"/>
      <c r="Q63" s="41"/>
      <c r="R63" s="41"/>
      <c r="S63" s="41"/>
      <c r="T63" s="41"/>
      <c r="U63" s="41"/>
      <c r="V63" s="41"/>
      <c r="W63" s="41"/>
      <c r="X63" s="41"/>
      <c r="Y63" s="39"/>
      <c r="Z63" s="40"/>
      <c r="AA63" s="40"/>
      <c r="AB63" s="40"/>
      <c r="AC63" s="40"/>
      <c r="AD63" s="40"/>
      <c r="AE63" s="40"/>
      <c r="AF63" s="40"/>
      <c r="AG63" s="40"/>
      <c r="AH63" s="40"/>
      <c r="AI63" s="40"/>
      <c r="AJ63" s="40"/>
      <c r="AK63" s="40"/>
      <c r="AL63" s="40"/>
      <c r="AM63" s="40"/>
      <c r="AN63" s="40"/>
      <c r="AO63" s="40"/>
      <c r="AP63" s="40"/>
      <c r="AQ63" s="41"/>
      <c r="AR63" s="41"/>
    </row>
    <row r="64" spans="1:44" ht="16.2" customHeight="1" x14ac:dyDescent="0.45">
      <c r="A64" s="41"/>
      <c r="B64" s="41"/>
      <c r="C64" s="41"/>
      <c r="D64" s="41"/>
      <c r="E64" s="41"/>
      <c r="F64" s="41"/>
      <c r="G64" s="41"/>
      <c r="H64" s="41"/>
      <c r="I64" s="41"/>
      <c r="J64" s="41"/>
      <c r="K64" s="41"/>
      <c r="L64" s="41"/>
      <c r="M64" s="41"/>
      <c r="N64" s="41"/>
      <c r="O64" s="41"/>
      <c r="P64" s="41"/>
      <c r="Q64" s="41"/>
      <c r="R64" s="41"/>
      <c r="S64" s="41"/>
      <c r="T64" s="41"/>
      <c r="U64" s="41"/>
      <c r="V64" s="41"/>
      <c r="W64" s="41"/>
      <c r="X64" s="41"/>
      <c r="Y64" s="39"/>
      <c r="Z64" s="40"/>
      <c r="AA64" s="40"/>
      <c r="AB64" s="40"/>
      <c r="AC64" s="40"/>
      <c r="AD64" s="40"/>
      <c r="AE64" s="40"/>
      <c r="AF64" s="40"/>
      <c r="AG64" s="40"/>
      <c r="AH64" s="40"/>
      <c r="AI64" s="40"/>
      <c r="AJ64" s="40"/>
      <c r="AK64" s="40"/>
      <c r="AL64" s="40"/>
      <c r="AM64" s="40"/>
      <c r="AN64" s="40"/>
      <c r="AO64" s="40"/>
      <c r="AP64" s="40"/>
      <c r="AQ64" s="41"/>
      <c r="AR64" s="41"/>
    </row>
    <row r="65" spans="1:44" ht="16.2" customHeight="1" x14ac:dyDescent="0.45">
      <c r="A65" s="41"/>
      <c r="B65" s="41"/>
      <c r="C65" s="41"/>
      <c r="D65" s="41"/>
      <c r="E65" s="41"/>
      <c r="F65" s="41"/>
      <c r="G65" s="41"/>
      <c r="H65" s="41"/>
      <c r="I65" s="41"/>
      <c r="J65" s="41"/>
      <c r="K65" s="41"/>
      <c r="L65" s="41"/>
      <c r="M65" s="41"/>
      <c r="N65" s="41"/>
      <c r="O65" s="41"/>
      <c r="P65" s="41"/>
      <c r="Q65" s="41"/>
      <c r="R65" s="41"/>
      <c r="S65" s="41"/>
      <c r="T65" s="41"/>
      <c r="U65" s="41"/>
      <c r="V65" s="41"/>
      <c r="W65" s="41"/>
      <c r="X65" s="41"/>
      <c r="Y65" s="39"/>
      <c r="Z65" s="40"/>
      <c r="AA65" s="40"/>
      <c r="AB65" s="40"/>
      <c r="AC65" s="40"/>
      <c r="AD65" s="40"/>
      <c r="AE65" s="40"/>
      <c r="AF65" s="40"/>
      <c r="AG65" s="40"/>
      <c r="AH65" s="40"/>
      <c r="AI65" s="40"/>
      <c r="AJ65" s="40"/>
      <c r="AK65" s="40"/>
      <c r="AL65" s="40"/>
      <c r="AM65" s="40"/>
      <c r="AN65" s="40"/>
      <c r="AO65" s="40"/>
      <c r="AP65" s="40"/>
      <c r="AQ65" s="41"/>
      <c r="AR65" s="41"/>
    </row>
    <row r="66" spans="1:44" ht="16.2" customHeight="1" x14ac:dyDescent="0.45">
      <c r="A66" s="41"/>
      <c r="B66" s="41"/>
      <c r="C66" s="41"/>
      <c r="D66" s="41"/>
      <c r="E66" s="41"/>
      <c r="F66" s="41"/>
      <c r="G66" s="41"/>
      <c r="H66" s="41"/>
      <c r="I66" s="41"/>
      <c r="J66" s="41"/>
      <c r="K66" s="41"/>
      <c r="L66" s="41"/>
      <c r="M66" s="41"/>
      <c r="N66" s="41"/>
      <c r="O66" s="41"/>
      <c r="P66" s="41"/>
      <c r="Q66" s="41"/>
      <c r="R66" s="41"/>
      <c r="S66" s="41"/>
      <c r="T66" s="41"/>
      <c r="U66" s="41"/>
      <c r="V66" s="41"/>
      <c r="W66" s="41"/>
      <c r="X66" s="41"/>
      <c r="Y66" s="39"/>
      <c r="Z66" s="40"/>
      <c r="AA66" s="40"/>
      <c r="AB66" s="40"/>
      <c r="AC66" s="40"/>
      <c r="AD66" s="40"/>
      <c r="AE66" s="40"/>
      <c r="AF66" s="40"/>
      <c r="AG66" s="40"/>
      <c r="AH66" s="40"/>
      <c r="AI66" s="40"/>
      <c r="AJ66" s="40"/>
      <c r="AK66" s="40"/>
      <c r="AL66" s="40"/>
      <c r="AM66" s="40"/>
      <c r="AN66" s="40"/>
      <c r="AO66" s="40"/>
      <c r="AP66" s="40"/>
      <c r="AQ66" s="41"/>
      <c r="AR66" s="41"/>
    </row>
    <row r="67" spans="1:44" ht="16.2" customHeight="1" x14ac:dyDescent="0.45">
      <c r="A67" s="41"/>
      <c r="B67" s="41"/>
      <c r="C67" s="41"/>
      <c r="D67" s="41"/>
      <c r="E67" s="41"/>
      <c r="F67" s="41"/>
      <c r="G67" s="41"/>
      <c r="H67" s="41"/>
      <c r="I67" s="41"/>
      <c r="J67" s="41"/>
      <c r="K67" s="41"/>
      <c r="L67" s="41"/>
      <c r="M67" s="41"/>
      <c r="N67" s="41"/>
      <c r="O67" s="41"/>
      <c r="P67" s="41"/>
      <c r="Q67" s="41"/>
      <c r="R67" s="41"/>
      <c r="S67" s="41"/>
      <c r="T67" s="41"/>
      <c r="U67" s="41"/>
      <c r="V67" s="41"/>
      <c r="W67" s="41"/>
      <c r="X67" s="41"/>
      <c r="Y67" s="39"/>
      <c r="Z67" s="40"/>
      <c r="AA67" s="40"/>
      <c r="AB67" s="40"/>
      <c r="AC67" s="40"/>
      <c r="AD67" s="40"/>
      <c r="AE67" s="40"/>
      <c r="AF67" s="40"/>
      <c r="AG67" s="40"/>
      <c r="AH67" s="40"/>
      <c r="AI67" s="40"/>
      <c r="AJ67" s="40"/>
      <c r="AK67" s="40"/>
      <c r="AL67" s="40"/>
      <c r="AM67" s="40"/>
      <c r="AN67" s="40"/>
      <c r="AO67" s="40"/>
      <c r="AP67" s="40"/>
      <c r="AQ67" s="41"/>
      <c r="AR67" s="41"/>
    </row>
    <row r="68" spans="1:44" ht="16.2" customHeight="1" x14ac:dyDescent="0.45">
      <c r="A68" s="41"/>
      <c r="B68" s="41"/>
      <c r="C68" s="41"/>
      <c r="D68" s="41"/>
      <c r="E68" s="41"/>
      <c r="F68" s="41"/>
      <c r="G68" s="41"/>
      <c r="H68" s="41"/>
      <c r="I68" s="41"/>
      <c r="J68" s="41"/>
      <c r="K68" s="41"/>
      <c r="L68" s="41"/>
      <c r="M68" s="41"/>
      <c r="N68" s="41"/>
      <c r="O68" s="41"/>
      <c r="P68" s="41"/>
      <c r="Q68" s="41"/>
      <c r="R68" s="41"/>
      <c r="S68" s="41"/>
      <c r="T68" s="41"/>
      <c r="U68" s="41"/>
      <c r="V68" s="41"/>
      <c r="W68" s="41"/>
      <c r="X68" s="41"/>
      <c r="Y68" s="39"/>
      <c r="Z68" s="40"/>
      <c r="AA68" s="40"/>
      <c r="AB68" s="40"/>
      <c r="AC68" s="40"/>
      <c r="AD68" s="40"/>
      <c r="AE68" s="40"/>
      <c r="AF68" s="40"/>
      <c r="AG68" s="40"/>
      <c r="AH68" s="40"/>
      <c r="AI68" s="40"/>
      <c r="AJ68" s="40"/>
      <c r="AK68" s="40"/>
      <c r="AL68" s="40"/>
      <c r="AM68" s="40"/>
      <c r="AN68" s="40"/>
      <c r="AO68" s="40"/>
      <c r="AP68" s="40"/>
      <c r="AQ68" s="41"/>
      <c r="AR68" s="41"/>
    </row>
    <row r="69" spans="1:44" ht="16.2" customHeight="1" x14ac:dyDescent="0.45">
      <c r="A69" s="41"/>
      <c r="B69" s="41"/>
      <c r="C69" s="41"/>
      <c r="D69" s="41"/>
      <c r="E69" s="41"/>
      <c r="F69" s="41"/>
      <c r="G69" s="41"/>
      <c r="H69" s="41"/>
      <c r="I69" s="41"/>
      <c r="J69" s="41"/>
      <c r="K69" s="41"/>
      <c r="L69" s="41"/>
      <c r="M69" s="41"/>
      <c r="N69" s="41"/>
      <c r="O69" s="41"/>
      <c r="P69" s="41"/>
      <c r="Q69" s="41"/>
      <c r="R69" s="41"/>
      <c r="S69" s="41"/>
      <c r="T69" s="41"/>
      <c r="U69" s="41"/>
      <c r="V69" s="41"/>
      <c r="W69" s="41"/>
      <c r="X69" s="41"/>
      <c r="Y69" s="39"/>
      <c r="Z69" s="40"/>
      <c r="AA69" s="40"/>
      <c r="AB69" s="40"/>
      <c r="AC69" s="40"/>
      <c r="AD69" s="40"/>
      <c r="AE69" s="40"/>
      <c r="AF69" s="40"/>
      <c r="AG69" s="40"/>
      <c r="AH69" s="40"/>
      <c r="AI69" s="40"/>
      <c r="AJ69" s="40"/>
      <c r="AK69" s="40"/>
      <c r="AL69" s="40"/>
      <c r="AM69" s="40"/>
      <c r="AN69" s="40"/>
      <c r="AO69" s="40"/>
      <c r="AP69" s="40"/>
      <c r="AQ69" s="41"/>
      <c r="AR69" s="41"/>
    </row>
    <row r="70" spans="1:44" ht="16.2" customHeight="1" x14ac:dyDescent="0.45">
      <c r="A70" s="41"/>
      <c r="B70" s="41"/>
      <c r="C70" s="41"/>
      <c r="D70" s="41"/>
      <c r="E70" s="41"/>
      <c r="F70" s="41"/>
      <c r="G70" s="41"/>
      <c r="H70" s="41"/>
      <c r="I70" s="41"/>
      <c r="J70" s="41"/>
      <c r="K70" s="41"/>
      <c r="L70" s="41"/>
      <c r="M70" s="41"/>
      <c r="N70" s="41"/>
      <c r="O70" s="41"/>
      <c r="P70" s="41"/>
      <c r="Q70" s="41"/>
      <c r="R70" s="41"/>
      <c r="S70" s="41"/>
      <c r="T70" s="41"/>
      <c r="U70" s="41"/>
      <c r="V70" s="41"/>
      <c r="W70" s="41"/>
      <c r="X70" s="41"/>
      <c r="Y70" s="55"/>
      <c r="Z70" s="41"/>
      <c r="AA70" s="41"/>
      <c r="AB70" s="41"/>
      <c r="AC70" s="41"/>
      <c r="AD70" s="41"/>
      <c r="AE70" s="41"/>
      <c r="AF70" s="41"/>
      <c r="AG70" s="41"/>
      <c r="AH70" s="41"/>
      <c r="AI70" s="41"/>
      <c r="AJ70" s="41"/>
      <c r="AK70" s="41"/>
      <c r="AL70" s="41"/>
      <c r="AM70" s="41"/>
      <c r="AN70" s="41"/>
      <c r="AO70" s="41"/>
      <c r="AP70" s="41"/>
      <c r="AQ70" s="41"/>
      <c r="AR70" s="41"/>
    </row>
    <row r="71" spans="1:44" ht="16.2" customHeight="1" x14ac:dyDescent="0.45">
      <c r="A71" s="41"/>
      <c r="B71" s="41"/>
      <c r="C71" s="41"/>
      <c r="D71" s="41"/>
      <c r="E71" s="41"/>
      <c r="F71" s="41"/>
      <c r="G71" s="41"/>
      <c r="H71" s="41"/>
      <c r="I71" s="41"/>
      <c r="J71" s="41"/>
      <c r="K71" s="41"/>
      <c r="L71" s="41"/>
      <c r="M71" s="41"/>
      <c r="N71" s="41"/>
      <c r="O71" s="41"/>
      <c r="P71" s="41"/>
      <c r="Q71" s="41"/>
      <c r="R71" s="41"/>
      <c r="S71" s="41"/>
      <c r="T71" s="41"/>
      <c r="U71" s="41"/>
      <c r="V71" s="41"/>
      <c r="W71" s="41"/>
      <c r="X71" s="41"/>
      <c r="Y71" s="55"/>
      <c r="Z71" s="41"/>
      <c r="AA71" s="41"/>
      <c r="AB71" s="41"/>
      <c r="AC71" s="41"/>
      <c r="AD71" s="41"/>
      <c r="AE71" s="41"/>
      <c r="AF71" s="41"/>
      <c r="AG71" s="41"/>
      <c r="AH71" s="41"/>
      <c r="AI71" s="41"/>
      <c r="AJ71" s="41"/>
      <c r="AK71" s="41"/>
      <c r="AL71" s="41"/>
      <c r="AM71" s="41"/>
      <c r="AN71" s="41"/>
      <c r="AO71" s="41"/>
      <c r="AP71" s="41"/>
      <c r="AQ71" s="41"/>
      <c r="AR71" s="41"/>
    </row>
    <row r="72" spans="1:44" ht="16.2" customHeight="1" x14ac:dyDescent="0.45">
      <c r="A72" s="41"/>
      <c r="B72" s="41"/>
      <c r="C72" s="41"/>
      <c r="D72" s="41"/>
      <c r="E72" s="41"/>
      <c r="F72" s="41"/>
      <c r="G72" s="41"/>
      <c r="H72" s="41"/>
      <c r="I72" s="41"/>
      <c r="J72" s="41"/>
      <c r="K72" s="41"/>
      <c r="L72" s="41"/>
      <c r="M72" s="41"/>
      <c r="N72" s="41"/>
      <c r="O72" s="41"/>
      <c r="P72" s="41"/>
      <c r="Q72" s="41"/>
      <c r="R72" s="41"/>
      <c r="S72" s="41"/>
      <c r="T72" s="41"/>
      <c r="U72" s="41"/>
      <c r="V72" s="41"/>
      <c r="W72" s="41"/>
      <c r="X72" s="41"/>
      <c r="Y72" s="55"/>
      <c r="Z72" s="41"/>
      <c r="AA72" s="41"/>
      <c r="AB72" s="41"/>
      <c r="AC72" s="41"/>
      <c r="AD72" s="41"/>
      <c r="AE72" s="41"/>
      <c r="AF72" s="41"/>
      <c r="AG72" s="41"/>
      <c r="AH72" s="41"/>
      <c r="AI72" s="41"/>
      <c r="AJ72" s="41"/>
      <c r="AK72" s="41"/>
      <c r="AL72" s="41"/>
      <c r="AM72" s="41"/>
      <c r="AN72" s="41"/>
      <c r="AO72" s="41"/>
      <c r="AP72" s="41"/>
      <c r="AQ72" s="41"/>
      <c r="AR72" s="41"/>
    </row>
    <row r="73" spans="1:44" ht="16.2" customHeight="1" x14ac:dyDescent="0.45">
      <c r="A73" s="41"/>
      <c r="B73" s="41"/>
      <c r="C73" s="41"/>
      <c r="D73" s="41"/>
      <c r="E73" s="41"/>
      <c r="F73" s="41"/>
      <c r="G73" s="41"/>
      <c r="H73" s="41"/>
      <c r="I73" s="41"/>
      <c r="J73" s="41"/>
      <c r="K73" s="41"/>
      <c r="L73" s="41"/>
      <c r="M73" s="41"/>
      <c r="N73" s="41"/>
      <c r="O73" s="41"/>
      <c r="P73" s="41"/>
      <c r="Q73" s="41"/>
      <c r="R73" s="41"/>
      <c r="S73" s="41"/>
      <c r="T73" s="41"/>
      <c r="U73" s="41"/>
      <c r="V73" s="41"/>
      <c r="W73" s="41"/>
      <c r="X73" s="41"/>
      <c r="Y73" s="55"/>
      <c r="Z73" s="41"/>
      <c r="AA73" s="41"/>
      <c r="AB73" s="41"/>
      <c r="AC73" s="41"/>
      <c r="AD73" s="41"/>
      <c r="AE73" s="41"/>
      <c r="AF73" s="41"/>
      <c r="AG73" s="41"/>
      <c r="AH73" s="41"/>
      <c r="AI73" s="41"/>
      <c r="AJ73" s="41"/>
      <c r="AK73" s="41"/>
      <c r="AL73" s="41"/>
      <c r="AM73" s="41"/>
      <c r="AN73" s="41"/>
      <c r="AO73" s="41"/>
      <c r="AP73" s="41"/>
      <c r="AQ73" s="41"/>
      <c r="AR73" s="41"/>
    </row>
    <row r="74" spans="1:44" ht="16.2" customHeight="1" x14ac:dyDescent="0.45">
      <c r="A74" s="41"/>
      <c r="B74" s="41"/>
      <c r="C74" s="41"/>
      <c r="D74" s="41"/>
      <c r="E74" s="41"/>
      <c r="F74" s="41"/>
      <c r="G74" s="41"/>
      <c r="H74" s="41"/>
      <c r="I74" s="41"/>
      <c r="J74" s="41"/>
      <c r="K74" s="41"/>
      <c r="L74" s="41"/>
      <c r="M74" s="41"/>
      <c r="N74" s="41"/>
      <c r="O74" s="41"/>
      <c r="P74" s="41"/>
      <c r="Q74" s="41"/>
      <c r="R74" s="41"/>
      <c r="S74" s="41"/>
      <c r="T74" s="41"/>
      <c r="U74" s="41"/>
      <c r="V74" s="41"/>
      <c r="W74" s="41"/>
      <c r="X74" s="41"/>
      <c r="Y74" s="55"/>
      <c r="Z74" s="41"/>
      <c r="AA74" s="41"/>
      <c r="AB74" s="41"/>
      <c r="AC74" s="41"/>
      <c r="AD74" s="41"/>
      <c r="AE74" s="41"/>
      <c r="AF74" s="41"/>
      <c r="AG74" s="41"/>
      <c r="AH74" s="41"/>
      <c r="AI74" s="41"/>
      <c r="AJ74" s="41"/>
      <c r="AK74" s="41"/>
      <c r="AL74" s="41"/>
      <c r="AM74" s="41"/>
      <c r="AN74" s="41"/>
      <c r="AO74" s="41"/>
      <c r="AP74" s="41"/>
      <c r="AQ74" s="41"/>
      <c r="AR74" s="41"/>
    </row>
    <row r="75" spans="1:44" ht="16.2" customHeight="1" x14ac:dyDescent="0.45">
      <c r="A75" s="41"/>
      <c r="B75" s="41"/>
      <c r="C75" s="41"/>
      <c r="D75" s="41"/>
      <c r="E75" s="41"/>
      <c r="F75" s="41"/>
      <c r="G75" s="41"/>
      <c r="H75" s="41"/>
      <c r="I75" s="41"/>
      <c r="J75" s="41"/>
      <c r="K75" s="41"/>
      <c r="L75" s="41"/>
      <c r="M75" s="41"/>
      <c r="N75" s="41"/>
      <c r="O75" s="41"/>
      <c r="P75" s="41"/>
      <c r="Q75" s="41"/>
      <c r="R75" s="41"/>
      <c r="S75" s="41"/>
      <c r="T75" s="41"/>
      <c r="U75" s="41"/>
      <c r="V75" s="41"/>
      <c r="W75" s="41"/>
      <c r="X75" s="41"/>
      <c r="Y75" s="55"/>
      <c r="Z75" s="41"/>
      <c r="AA75" s="41"/>
      <c r="AB75" s="41"/>
      <c r="AC75" s="41"/>
      <c r="AD75" s="41"/>
      <c r="AE75" s="41"/>
      <c r="AF75" s="41"/>
      <c r="AG75" s="41"/>
      <c r="AH75" s="41"/>
      <c r="AI75" s="41"/>
      <c r="AJ75" s="41"/>
      <c r="AK75" s="41"/>
      <c r="AL75" s="41"/>
      <c r="AM75" s="41"/>
      <c r="AN75" s="41"/>
      <c r="AO75" s="41"/>
      <c r="AP75" s="41"/>
      <c r="AQ75" s="41"/>
      <c r="AR75" s="41"/>
    </row>
    <row r="76" spans="1:44" ht="16.2" customHeight="1" x14ac:dyDescent="0.45">
      <c r="A76" s="41"/>
      <c r="B76" s="41"/>
      <c r="C76" s="41"/>
      <c r="D76" s="41"/>
      <c r="E76" s="41"/>
      <c r="F76" s="41"/>
      <c r="G76" s="41"/>
      <c r="H76" s="41"/>
      <c r="I76" s="41"/>
      <c r="J76" s="41"/>
      <c r="K76" s="41"/>
      <c r="L76" s="41"/>
      <c r="M76" s="41"/>
      <c r="N76" s="41"/>
      <c r="O76" s="41"/>
      <c r="P76" s="41"/>
      <c r="Q76" s="41"/>
      <c r="R76" s="41"/>
      <c r="S76" s="41"/>
      <c r="T76" s="41"/>
      <c r="U76" s="41"/>
      <c r="V76" s="41"/>
      <c r="W76" s="41"/>
      <c r="X76" s="41"/>
      <c r="Y76" s="55"/>
      <c r="Z76" s="41"/>
      <c r="AA76" s="41"/>
      <c r="AB76" s="41"/>
      <c r="AC76" s="41"/>
      <c r="AD76" s="41"/>
      <c r="AE76" s="41"/>
      <c r="AF76" s="41"/>
      <c r="AG76" s="41"/>
      <c r="AH76" s="41"/>
      <c r="AI76" s="41"/>
      <c r="AJ76" s="41"/>
      <c r="AK76" s="41"/>
      <c r="AL76" s="41"/>
      <c r="AM76" s="41"/>
      <c r="AN76" s="41"/>
      <c r="AO76" s="41"/>
      <c r="AP76" s="41"/>
      <c r="AQ76" s="41"/>
      <c r="AR76" s="41"/>
    </row>
    <row r="77" spans="1:44" ht="16.2" customHeight="1" x14ac:dyDescent="0.45">
      <c r="A77" s="41"/>
      <c r="B77" s="41"/>
      <c r="C77" s="41"/>
      <c r="D77" s="41"/>
      <c r="E77" s="41"/>
      <c r="F77" s="41"/>
      <c r="G77" s="41"/>
      <c r="H77" s="41"/>
      <c r="I77" s="41"/>
      <c r="J77" s="41"/>
      <c r="K77" s="41"/>
      <c r="L77" s="41"/>
      <c r="M77" s="41"/>
      <c r="N77" s="41"/>
      <c r="O77" s="41"/>
      <c r="P77" s="41"/>
      <c r="Q77" s="41"/>
      <c r="R77" s="41"/>
      <c r="S77" s="41"/>
      <c r="T77" s="41"/>
      <c r="U77" s="41"/>
      <c r="V77" s="41"/>
      <c r="W77" s="41"/>
      <c r="X77" s="41"/>
      <c r="Y77" s="55"/>
      <c r="Z77" s="41"/>
      <c r="AA77" s="41"/>
      <c r="AB77" s="41"/>
      <c r="AC77" s="41"/>
      <c r="AD77" s="41"/>
      <c r="AE77" s="41"/>
      <c r="AF77" s="41"/>
      <c r="AG77" s="41"/>
      <c r="AH77" s="41"/>
      <c r="AI77" s="41"/>
      <c r="AJ77" s="41"/>
      <c r="AK77" s="41"/>
      <c r="AL77" s="41"/>
      <c r="AM77" s="41"/>
      <c r="AN77" s="41"/>
      <c r="AO77" s="41"/>
      <c r="AP77" s="41"/>
      <c r="AQ77" s="41"/>
      <c r="AR77" s="41"/>
    </row>
    <row r="78" spans="1:44" ht="16.2" customHeight="1" x14ac:dyDescent="0.45">
      <c r="A78" s="41"/>
      <c r="B78" s="41"/>
      <c r="C78" s="41"/>
      <c r="D78" s="41"/>
      <c r="E78" s="41"/>
      <c r="F78" s="41"/>
      <c r="G78" s="41"/>
      <c r="H78" s="41"/>
      <c r="I78" s="41"/>
      <c r="J78" s="41"/>
      <c r="K78" s="41"/>
      <c r="L78" s="41"/>
      <c r="M78" s="41"/>
      <c r="N78" s="41"/>
      <c r="O78" s="41"/>
      <c r="P78" s="41"/>
      <c r="Q78" s="41"/>
      <c r="R78" s="41"/>
      <c r="S78" s="41"/>
      <c r="T78" s="41"/>
      <c r="U78" s="41"/>
      <c r="V78" s="41"/>
      <c r="W78" s="41"/>
      <c r="X78" s="41"/>
      <c r="Y78" s="55"/>
      <c r="Z78" s="41"/>
      <c r="AA78" s="41"/>
      <c r="AB78" s="41"/>
      <c r="AC78" s="41"/>
      <c r="AD78" s="41"/>
      <c r="AE78" s="41"/>
      <c r="AF78" s="41"/>
      <c r="AG78" s="41"/>
      <c r="AH78" s="41"/>
      <c r="AI78" s="41"/>
      <c r="AJ78" s="41"/>
      <c r="AK78" s="41"/>
      <c r="AL78" s="41"/>
      <c r="AM78" s="41"/>
      <c r="AN78" s="41"/>
      <c r="AO78" s="41"/>
      <c r="AP78" s="41"/>
      <c r="AQ78" s="41"/>
      <c r="AR78" s="41"/>
    </row>
    <row r="79" spans="1:44" ht="16.2" customHeight="1" x14ac:dyDescent="0.45">
      <c r="A79" s="41"/>
      <c r="B79" s="41"/>
      <c r="C79" s="41"/>
      <c r="D79" s="41"/>
      <c r="E79" s="41"/>
      <c r="F79" s="41"/>
      <c r="G79" s="41"/>
      <c r="H79" s="41"/>
      <c r="I79" s="41"/>
      <c r="J79" s="41"/>
      <c r="K79" s="41"/>
      <c r="L79" s="41"/>
      <c r="M79" s="41"/>
      <c r="N79" s="41"/>
      <c r="O79" s="41"/>
      <c r="P79" s="41"/>
      <c r="Q79" s="41"/>
      <c r="R79" s="41"/>
      <c r="S79" s="41"/>
      <c r="T79" s="41"/>
      <c r="U79" s="41"/>
      <c r="V79" s="41"/>
      <c r="W79" s="41"/>
      <c r="X79" s="41"/>
      <c r="Y79" s="55"/>
      <c r="Z79" s="41"/>
      <c r="AA79" s="41"/>
      <c r="AB79" s="41"/>
      <c r="AC79" s="41"/>
      <c r="AD79" s="41"/>
      <c r="AE79" s="41"/>
      <c r="AF79" s="41"/>
      <c r="AG79" s="41"/>
      <c r="AH79" s="41"/>
      <c r="AI79" s="41"/>
      <c r="AJ79" s="41"/>
      <c r="AK79" s="41"/>
      <c r="AL79" s="41"/>
      <c r="AM79" s="41"/>
      <c r="AN79" s="41"/>
      <c r="AO79" s="41"/>
      <c r="AP79" s="41"/>
      <c r="AQ79" s="41"/>
      <c r="AR79" s="41"/>
    </row>
    <row r="80" spans="1:44" ht="16.2" customHeight="1" x14ac:dyDescent="0.45">
      <c r="A80" s="41"/>
      <c r="B80" s="41"/>
      <c r="C80" s="41"/>
      <c r="D80" s="41"/>
      <c r="E80" s="41"/>
      <c r="F80" s="41"/>
      <c r="G80" s="41"/>
      <c r="H80" s="41"/>
      <c r="I80" s="41"/>
      <c r="J80" s="41"/>
      <c r="K80" s="41"/>
      <c r="L80" s="41"/>
      <c r="M80" s="41"/>
      <c r="N80" s="41"/>
      <c r="O80" s="41"/>
      <c r="P80" s="41"/>
      <c r="Q80" s="41"/>
      <c r="R80" s="41"/>
      <c r="S80" s="41"/>
      <c r="T80" s="41"/>
      <c r="U80" s="41"/>
      <c r="V80" s="41"/>
      <c r="W80" s="41"/>
      <c r="X80" s="41"/>
      <c r="Y80" s="55"/>
      <c r="Z80" s="41"/>
      <c r="AA80" s="41"/>
      <c r="AB80" s="41"/>
      <c r="AC80" s="41"/>
      <c r="AD80" s="41"/>
      <c r="AE80" s="41"/>
      <c r="AF80" s="41"/>
      <c r="AG80" s="41"/>
      <c r="AH80" s="41"/>
      <c r="AI80" s="41"/>
      <c r="AJ80" s="41"/>
      <c r="AK80" s="41"/>
      <c r="AL80" s="41"/>
      <c r="AM80" s="41"/>
      <c r="AN80" s="41"/>
      <c r="AO80" s="41"/>
      <c r="AP80" s="41"/>
      <c r="AQ80" s="41"/>
      <c r="AR80" s="41"/>
    </row>
    <row r="81" spans="1:44" ht="16.2" customHeight="1" x14ac:dyDescent="0.45">
      <c r="A81" s="41"/>
      <c r="B81" s="41"/>
      <c r="C81" s="41"/>
      <c r="D81" s="41"/>
      <c r="E81" s="41"/>
      <c r="F81" s="41"/>
      <c r="G81" s="41"/>
      <c r="H81" s="41"/>
      <c r="I81" s="41"/>
      <c r="J81" s="41"/>
      <c r="K81" s="41"/>
      <c r="L81" s="41"/>
      <c r="M81" s="41"/>
      <c r="N81" s="41"/>
      <c r="O81" s="41"/>
      <c r="P81" s="41"/>
      <c r="Q81" s="41"/>
      <c r="R81" s="41"/>
      <c r="S81" s="41"/>
      <c r="T81" s="41"/>
      <c r="U81" s="41"/>
      <c r="V81" s="41"/>
      <c r="W81" s="41"/>
      <c r="X81" s="41"/>
      <c r="Y81" s="55"/>
      <c r="Z81" s="41"/>
      <c r="AA81" s="41"/>
      <c r="AB81" s="41"/>
      <c r="AC81" s="41"/>
      <c r="AD81" s="41"/>
      <c r="AE81" s="41"/>
      <c r="AF81" s="41"/>
      <c r="AG81" s="41"/>
      <c r="AH81" s="41"/>
      <c r="AI81" s="41"/>
      <c r="AJ81" s="41"/>
      <c r="AK81" s="41"/>
      <c r="AL81" s="41"/>
      <c r="AM81" s="41"/>
      <c r="AN81" s="41"/>
      <c r="AO81" s="41"/>
      <c r="AP81" s="41"/>
      <c r="AQ81" s="41"/>
      <c r="AR81" s="41"/>
    </row>
    <row r="82" spans="1:44" ht="16.2" customHeight="1" x14ac:dyDescent="0.45">
      <c r="A82" s="41"/>
      <c r="B82" s="41"/>
      <c r="C82" s="41"/>
      <c r="D82" s="41"/>
      <c r="E82" s="41"/>
      <c r="F82" s="41"/>
      <c r="G82" s="41"/>
      <c r="H82" s="41"/>
      <c r="I82" s="41"/>
      <c r="J82" s="41"/>
      <c r="K82" s="41"/>
      <c r="L82" s="41"/>
      <c r="M82" s="41"/>
      <c r="N82" s="41"/>
      <c r="O82" s="41"/>
      <c r="P82" s="41"/>
      <c r="Q82" s="41"/>
      <c r="R82" s="41"/>
      <c r="S82" s="41"/>
      <c r="T82" s="41"/>
      <c r="U82" s="41"/>
      <c r="V82" s="41"/>
      <c r="W82" s="41"/>
      <c r="X82" s="41"/>
      <c r="Y82" s="55"/>
      <c r="Z82" s="41"/>
      <c r="AA82" s="41"/>
      <c r="AB82" s="41"/>
      <c r="AC82" s="41"/>
      <c r="AD82" s="41"/>
      <c r="AE82" s="41"/>
      <c r="AF82" s="41"/>
      <c r="AG82" s="41"/>
      <c r="AH82" s="41"/>
      <c r="AI82" s="41"/>
      <c r="AJ82" s="41"/>
      <c r="AK82" s="41"/>
      <c r="AL82" s="41"/>
      <c r="AM82" s="41"/>
      <c r="AN82" s="41"/>
      <c r="AO82" s="41"/>
      <c r="AP82" s="41"/>
      <c r="AQ82" s="41"/>
      <c r="AR82" s="41"/>
    </row>
    <row r="83" spans="1:44" ht="16.2" customHeight="1" x14ac:dyDescent="0.45">
      <c r="A83" s="41"/>
      <c r="B83" s="41"/>
      <c r="C83" s="41"/>
      <c r="D83" s="41"/>
      <c r="E83" s="41"/>
      <c r="F83" s="41"/>
      <c r="G83" s="41"/>
      <c r="H83" s="41"/>
      <c r="I83" s="41"/>
      <c r="J83" s="41"/>
      <c r="K83" s="41"/>
      <c r="L83" s="41"/>
      <c r="M83" s="41"/>
      <c r="N83" s="41"/>
      <c r="O83" s="41"/>
      <c r="P83" s="41"/>
      <c r="Q83" s="41"/>
      <c r="R83" s="41"/>
      <c r="S83" s="41"/>
      <c r="T83" s="41"/>
      <c r="U83" s="41"/>
      <c r="V83" s="41"/>
      <c r="W83" s="41"/>
      <c r="X83" s="41"/>
      <c r="Y83" s="55"/>
      <c r="Z83" s="41"/>
      <c r="AA83" s="41"/>
      <c r="AB83" s="41"/>
      <c r="AC83" s="41"/>
      <c r="AD83" s="41"/>
      <c r="AE83" s="41"/>
      <c r="AF83" s="41"/>
      <c r="AG83" s="41"/>
      <c r="AH83" s="41"/>
      <c r="AI83" s="41"/>
      <c r="AJ83" s="41"/>
      <c r="AK83" s="41"/>
      <c r="AL83" s="41"/>
      <c r="AM83" s="41"/>
      <c r="AN83" s="41"/>
      <c r="AO83" s="41"/>
      <c r="AP83" s="41"/>
      <c r="AQ83" s="41"/>
      <c r="AR83" s="41"/>
    </row>
    <row r="84" spans="1:44" ht="16.2" customHeight="1" x14ac:dyDescent="0.45">
      <c r="A84" s="41"/>
      <c r="B84" s="41"/>
      <c r="C84" s="41"/>
      <c r="D84" s="41"/>
      <c r="E84" s="41"/>
      <c r="F84" s="41"/>
      <c r="G84" s="41"/>
      <c r="H84" s="41"/>
      <c r="I84" s="41"/>
      <c r="J84" s="41"/>
      <c r="K84" s="41"/>
      <c r="L84" s="41"/>
      <c r="M84" s="41"/>
      <c r="N84" s="41"/>
      <c r="O84" s="41"/>
      <c r="P84" s="41"/>
      <c r="Q84" s="41"/>
      <c r="R84" s="41"/>
      <c r="S84" s="41"/>
      <c r="T84" s="41"/>
      <c r="U84" s="41"/>
      <c r="V84" s="41"/>
      <c r="W84" s="41"/>
      <c r="X84" s="41"/>
      <c r="Y84" s="55"/>
      <c r="Z84" s="41"/>
      <c r="AA84" s="41"/>
      <c r="AB84" s="41"/>
      <c r="AC84" s="41"/>
      <c r="AD84" s="41"/>
      <c r="AE84" s="41"/>
      <c r="AF84" s="41"/>
      <c r="AG84" s="41"/>
      <c r="AH84" s="41"/>
      <c r="AI84" s="41"/>
      <c r="AJ84" s="41"/>
      <c r="AK84" s="41"/>
      <c r="AL84" s="41"/>
      <c r="AM84" s="41"/>
      <c r="AN84" s="41"/>
      <c r="AO84" s="41"/>
      <c r="AP84" s="41"/>
      <c r="AQ84" s="41"/>
      <c r="AR84" s="41"/>
    </row>
    <row r="85" spans="1:44" ht="16.2" customHeight="1" x14ac:dyDescent="0.45">
      <c r="A85" s="41"/>
      <c r="B85" s="41"/>
      <c r="C85" s="41"/>
      <c r="D85" s="41"/>
      <c r="E85" s="41"/>
      <c r="F85" s="41"/>
      <c r="G85" s="41"/>
      <c r="H85" s="41"/>
      <c r="I85" s="41"/>
      <c r="J85" s="41"/>
      <c r="K85" s="41"/>
      <c r="L85" s="41"/>
      <c r="M85" s="41"/>
      <c r="N85" s="41"/>
      <c r="O85" s="41"/>
      <c r="P85" s="41"/>
      <c r="Q85" s="41"/>
      <c r="R85" s="41"/>
      <c r="S85" s="41"/>
      <c r="T85" s="41"/>
      <c r="U85" s="41"/>
      <c r="V85" s="41"/>
      <c r="W85" s="41"/>
      <c r="X85" s="41"/>
      <c r="Y85" s="55"/>
      <c r="Z85" s="41"/>
      <c r="AA85" s="41"/>
      <c r="AB85" s="41"/>
      <c r="AC85" s="41"/>
      <c r="AD85" s="41"/>
      <c r="AE85" s="41"/>
      <c r="AF85" s="41"/>
      <c r="AG85" s="41"/>
      <c r="AH85" s="41"/>
      <c r="AI85" s="41"/>
      <c r="AJ85" s="41"/>
      <c r="AK85" s="41"/>
      <c r="AL85" s="41"/>
      <c r="AM85" s="41"/>
      <c r="AN85" s="41"/>
      <c r="AO85" s="41"/>
      <c r="AP85" s="41"/>
      <c r="AQ85" s="41"/>
      <c r="AR85" s="41"/>
    </row>
    <row r="86" spans="1:44" ht="16.2" customHeight="1" x14ac:dyDescent="0.45">
      <c r="A86" s="41"/>
      <c r="B86" s="41"/>
      <c r="C86" s="41"/>
      <c r="D86" s="41"/>
      <c r="E86" s="41"/>
      <c r="F86" s="41"/>
      <c r="G86" s="41"/>
      <c r="H86" s="41"/>
      <c r="I86" s="41"/>
      <c r="J86" s="41"/>
      <c r="K86" s="41"/>
      <c r="L86" s="41"/>
      <c r="M86" s="41"/>
      <c r="N86" s="41"/>
      <c r="O86" s="41"/>
      <c r="P86" s="41"/>
      <c r="Q86" s="41"/>
      <c r="R86" s="41"/>
      <c r="S86" s="41"/>
      <c r="T86" s="41"/>
      <c r="U86" s="41"/>
      <c r="V86" s="41"/>
      <c r="W86" s="41"/>
      <c r="X86" s="41"/>
      <c r="Y86" s="55"/>
      <c r="Z86" s="41"/>
      <c r="AA86" s="41"/>
      <c r="AB86" s="41"/>
      <c r="AC86" s="41"/>
      <c r="AD86" s="41"/>
      <c r="AE86" s="41"/>
      <c r="AF86" s="41"/>
      <c r="AG86" s="41"/>
      <c r="AH86" s="41"/>
      <c r="AI86" s="41"/>
      <c r="AJ86" s="41"/>
      <c r="AK86" s="41"/>
      <c r="AL86" s="41"/>
      <c r="AM86" s="41"/>
      <c r="AN86" s="41"/>
      <c r="AO86" s="41"/>
      <c r="AP86" s="41"/>
      <c r="AQ86" s="41"/>
      <c r="AR86" s="41"/>
    </row>
    <row r="87" spans="1:44" ht="16.2" customHeight="1" x14ac:dyDescent="0.45">
      <c r="A87" s="41"/>
      <c r="B87" s="41"/>
      <c r="C87" s="41"/>
      <c r="D87" s="41"/>
      <c r="E87" s="41"/>
      <c r="F87" s="41"/>
      <c r="G87" s="41"/>
      <c r="H87" s="41"/>
      <c r="I87" s="41"/>
      <c r="J87" s="41"/>
      <c r="K87" s="41"/>
      <c r="L87" s="41"/>
      <c r="M87" s="41"/>
      <c r="N87" s="41"/>
      <c r="O87" s="41"/>
      <c r="P87" s="41"/>
      <c r="Q87" s="41"/>
      <c r="R87" s="41"/>
      <c r="S87" s="41"/>
      <c r="T87" s="41"/>
      <c r="U87" s="41"/>
      <c r="V87" s="41"/>
      <c r="W87" s="41"/>
      <c r="X87" s="41"/>
      <c r="Y87" s="55"/>
      <c r="Z87" s="41"/>
      <c r="AA87" s="41"/>
      <c r="AB87" s="41"/>
      <c r="AC87" s="41"/>
      <c r="AD87" s="41"/>
      <c r="AE87" s="41"/>
      <c r="AF87" s="41"/>
      <c r="AG87" s="41"/>
      <c r="AH87" s="41"/>
      <c r="AI87" s="41"/>
      <c r="AJ87" s="41"/>
      <c r="AK87" s="41"/>
      <c r="AL87" s="41"/>
      <c r="AM87" s="41"/>
      <c r="AN87" s="41"/>
      <c r="AO87" s="41"/>
      <c r="AP87" s="41"/>
      <c r="AQ87" s="41"/>
      <c r="AR87" s="41"/>
    </row>
    <row r="88" spans="1:44" ht="16.2" customHeight="1" x14ac:dyDescent="0.45">
      <c r="A88" s="41"/>
      <c r="B88" s="41"/>
      <c r="C88" s="41"/>
      <c r="D88" s="41"/>
      <c r="E88" s="41"/>
      <c r="F88" s="41"/>
      <c r="G88" s="41"/>
      <c r="H88" s="41"/>
      <c r="I88" s="41"/>
      <c r="J88" s="41"/>
      <c r="K88" s="41"/>
      <c r="L88" s="41"/>
      <c r="M88" s="41"/>
      <c r="N88" s="41"/>
      <c r="O88" s="41"/>
      <c r="P88" s="41"/>
      <c r="Q88" s="41"/>
      <c r="R88" s="41"/>
      <c r="S88" s="41"/>
      <c r="T88" s="41"/>
      <c r="U88" s="41"/>
      <c r="V88" s="41"/>
      <c r="W88" s="41"/>
      <c r="X88" s="41"/>
      <c r="Y88" s="55"/>
      <c r="Z88" s="41"/>
      <c r="AA88" s="41"/>
      <c r="AB88" s="41"/>
      <c r="AC88" s="41"/>
      <c r="AD88" s="41"/>
      <c r="AE88" s="41"/>
      <c r="AF88" s="41"/>
      <c r="AG88" s="41"/>
      <c r="AH88" s="41"/>
      <c r="AI88" s="41"/>
      <c r="AJ88" s="41"/>
      <c r="AK88" s="41"/>
      <c r="AL88" s="41"/>
      <c r="AM88" s="41"/>
      <c r="AN88" s="41"/>
      <c r="AO88" s="41"/>
      <c r="AP88" s="41"/>
      <c r="AQ88" s="41"/>
      <c r="AR88" s="41"/>
    </row>
    <row r="89" spans="1:44" ht="16.2" customHeight="1" x14ac:dyDescent="0.45">
      <c r="A89" s="41"/>
      <c r="B89" s="41"/>
      <c r="C89" s="41"/>
      <c r="D89" s="41"/>
      <c r="E89" s="41"/>
      <c r="F89" s="41"/>
      <c r="G89" s="41"/>
      <c r="H89" s="41"/>
      <c r="I89" s="41"/>
      <c r="J89" s="41"/>
      <c r="K89" s="41"/>
      <c r="L89" s="41"/>
      <c r="M89" s="41"/>
      <c r="N89" s="41"/>
      <c r="O89" s="41"/>
      <c r="P89" s="41"/>
      <c r="Q89" s="41"/>
      <c r="R89" s="41"/>
      <c r="S89" s="41"/>
      <c r="T89" s="41"/>
      <c r="U89" s="41"/>
      <c r="V89" s="41"/>
      <c r="W89" s="41"/>
      <c r="X89" s="41"/>
      <c r="Y89" s="55"/>
      <c r="Z89" s="41"/>
      <c r="AA89" s="41"/>
      <c r="AB89" s="41"/>
      <c r="AC89" s="41"/>
      <c r="AD89" s="41"/>
      <c r="AE89" s="41"/>
      <c r="AF89" s="41"/>
      <c r="AG89" s="41"/>
      <c r="AH89" s="41"/>
      <c r="AI89" s="41"/>
      <c r="AJ89" s="41"/>
      <c r="AK89" s="41"/>
      <c r="AL89" s="41"/>
      <c r="AM89" s="41"/>
      <c r="AN89" s="41"/>
      <c r="AO89" s="41"/>
      <c r="AP89" s="41"/>
      <c r="AQ89" s="41"/>
      <c r="AR89" s="41"/>
    </row>
    <row r="90" spans="1:44" ht="16.2" customHeight="1" x14ac:dyDescent="0.45">
      <c r="A90" s="41"/>
      <c r="B90" s="41"/>
      <c r="C90" s="41"/>
      <c r="D90" s="41"/>
      <c r="E90" s="41"/>
      <c r="F90" s="41"/>
      <c r="G90" s="41"/>
      <c r="H90" s="41"/>
      <c r="I90" s="41"/>
      <c r="J90" s="41"/>
      <c r="K90" s="41"/>
      <c r="L90" s="41"/>
      <c r="M90" s="41"/>
      <c r="N90" s="41"/>
      <c r="O90" s="41"/>
      <c r="P90" s="41"/>
      <c r="Q90" s="41"/>
      <c r="R90" s="41"/>
      <c r="S90" s="41"/>
      <c r="T90" s="41"/>
      <c r="U90" s="41"/>
      <c r="V90" s="41"/>
      <c r="W90" s="41"/>
      <c r="X90" s="41"/>
      <c r="Y90" s="55"/>
      <c r="Z90" s="41"/>
      <c r="AA90" s="41"/>
      <c r="AB90" s="41"/>
      <c r="AC90" s="41"/>
      <c r="AD90" s="41"/>
      <c r="AE90" s="41"/>
      <c r="AF90" s="41"/>
      <c r="AG90" s="41"/>
      <c r="AH90" s="41"/>
      <c r="AI90" s="41"/>
      <c r="AJ90" s="41"/>
      <c r="AK90" s="41"/>
      <c r="AL90" s="41"/>
      <c r="AM90" s="41"/>
      <c r="AN90" s="41"/>
      <c r="AO90" s="41"/>
      <c r="AP90" s="41"/>
      <c r="AQ90" s="41"/>
      <c r="AR90" s="41"/>
    </row>
    <row r="91" spans="1:44" ht="16.2" customHeight="1" x14ac:dyDescent="0.45">
      <c r="A91" s="41"/>
      <c r="B91" s="41"/>
      <c r="C91" s="41"/>
      <c r="D91" s="41"/>
      <c r="E91" s="41"/>
      <c r="F91" s="41"/>
      <c r="G91" s="41"/>
      <c r="H91" s="41"/>
      <c r="I91" s="41"/>
      <c r="J91" s="41"/>
      <c r="K91" s="41"/>
      <c r="L91" s="41"/>
      <c r="M91" s="41"/>
      <c r="N91" s="41"/>
      <c r="O91" s="41"/>
      <c r="P91" s="41"/>
      <c r="Q91" s="41"/>
      <c r="R91" s="41"/>
      <c r="S91" s="41"/>
      <c r="T91" s="41"/>
      <c r="U91" s="41"/>
      <c r="V91" s="41"/>
      <c r="W91" s="41"/>
      <c r="X91" s="41"/>
      <c r="Y91" s="55"/>
      <c r="Z91" s="41"/>
      <c r="AA91" s="41"/>
      <c r="AB91" s="41"/>
      <c r="AC91" s="41"/>
      <c r="AD91" s="41"/>
      <c r="AE91" s="41"/>
      <c r="AF91" s="41"/>
      <c r="AG91" s="41"/>
      <c r="AH91" s="41"/>
      <c r="AI91" s="41"/>
      <c r="AJ91" s="41"/>
      <c r="AK91" s="41"/>
      <c r="AL91" s="41"/>
      <c r="AM91" s="41"/>
      <c r="AN91" s="41"/>
      <c r="AO91" s="41"/>
      <c r="AP91" s="41"/>
      <c r="AQ91" s="41"/>
      <c r="AR91" s="41"/>
    </row>
    <row r="92" spans="1:44" ht="16.2" customHeight="1" x14ac:dyDescent="0.45">
      <c r="A92" s="41"/>
      <c r="B92" s="41"/>
      <c r="C92" s="41"/>
      <c r="D92" s="41"/>
      <c r="E92" s="41"/>
      <c r="F92" s="41"/>
      <c r="G92" s="41"/>
      <c r="H92" s="41"/>
      <c r="I92" s="41"/>
      <c r="J92" s="41"/>
      <c r="K92" s="41"/>
      <c r="L92" s="41"/>
      <c r="M92" s="41"/>
      <c r="N92" s="41"/>
      <c r="O92" s="41"/>
      <c r="P92" s="41"/>
      <c r="Q92" s="41"/>
      <c r="R92" s="41"/>
      <c r="S92" s="41"/>
      <c r="T92" s="41"/>
      <c r="U92" s="41"/>
      <c r="V92" s="41"/>
      <c r="W92" s="41"/>
      <c r="X92" s="41"/>
      <c r="Y92" s="55"/>
      <c r="Z92" s="41"/>
      <c r="AA92" s="41"/>
      <c r="AB92" s="41"/>
      <c r="AC92" s="41"/>
      <c r="AD92" s="41"/>
      <c r="AE92" s="41"/>
      <c r="AF92" s="41"/>
      <c r="AG92" s="41"/>
      <c r="AH92" s="41"/>
      <c r="AI92" s="41"/>
      <c r="AJ92" s="41"/>
      <c r="AK92" s="41"/>
      <c r="AL92" s="41"/>
      <c r="AM92" s="41"/>
      <c r="AN92" s="41"/>
      <c r="AO92" s="41"/>
      <c r="AP92" s="41"/>
      <c r="AQ92" s="41"/>
      <c r="AR92" s="41"/>
    </row>
    <row r="93" spans="1:44" ht="16.2" customHeight="1" x14ac:dyDescent="0.45">
      <c r="A93" s="41"/>
      <c r="B93" s="41"/>
      <c r="C93" s="41"/>
      <c r="D93" s="41"/>
      <c r="E93" s="41"/>
      <c r="F93" s="41"/>
      <c r="G93" s="41"/>
      <c r="H93" s="41"/>
      <c r="I93" s="41"/>
      <c r="J93" s="41"/>
      <c r="K93" s="41"/>
      <c r="L93" s="41"/>
      <c r="M93" s="41"/>
      <c r="N93" s="41"/>
      <c r="O93" s="41"/>
      <c r="P93" s="41"/>
      <c r="Q93" s="41"/>
      <c r="R93" s="41"/>
      <c r="S93" s="41"/>
      <c r="T93" s="41"/>
      <c r="U93" s="41"/>
      <c r="V93" s="41"/>
      <c r="W93" s="41"/>
      <c r="X93" s="41"/>
      <c r="Y93" s="55"/>
      <c r="Z93" s="41"/>
      <c r="AA93" s="41"/>
      <c r="AB93" s="41"/>
      <c r="AC93" s="41"/>
      <c r="AD93" s="41"/>
      <c r="AE93" s="41"/>
      <c r="AF93" s="41"/>
      <c r="AG93" s="41"/>
      <c r="AH93" s="41"/>
      <c r="AI93" s="41"/>
      <c r="AJ93" s="41"/>
      <c r="AK93" s="41"/>
      <c r="AL93" s="41"/>
      <c r="AM93" s="41"/>
      <c r="AN93" s="41"/>
      <c r="AO93" s="41"/>
      <c r="AP93" s="41"/>
      <c r="AQ93" s="41"/>
      <c r="AR93" s="41"/>
    </row>
    <row r="94" spans="1:44" ht="16.2" customHeight="1" x14ac:dyDescent="0.45">
      <c r="A94" s="41"/>
      <c r="B94" s="41"/>
      <c r="C94" s="41"/>
      <c r="D94" s="41"/>
      <c r="E94" s="41"/>
      <c r="F94" s="41"/>
      <c r="G94" s="41"/>
      <c r="H94" s="41"/>
      <c r="I94" s="41"/>
      <c r="J94" s="41"/>
      <c r="K94" s="41"/>
      <c r="L94" s="41"/>
      <c r="M94" s="41"/>
      <c r="N94" s="41"/>
      <c r="O94" s="41"/>
      <c r="P94" s="41"/>
      <c r="Q94" s="41"/>
      <c r="R94" s="41"/>
      <c r="S94" s="41"/>
      <c r="T94" s="41"/>
      <c r="U94" s="41"/>
      <c r="V94" s="41"/>
      <c r="W94" s="41"/>
      <c r="X94" s="41"/>
      <c r="Y94" s="55"/>
      <c r="Z94" s="41"/>
      <c r="AA94" s="41"/>
      <c r="AB94" s="41"/>
      <c r="AC94" s="41"/>
      <c r="AD94" s="41"/>
      <c r="AE94" s="41"/>
      <c r="AF94" s="41"/>
      <c r="AG94" s="41"/>
      <c r="AH94" s="41"/>
      <c r="AI94" s="41"/>
      <c r="AJ94" s="41"/>
      <c r="AK94" s="41"/>
      <c r="AL94" s="41"/>
      <c r="AM94" s="41"/>
      <c r="AN94" s="41"/>
      <c r="AO94" s="41"/>
      <c r="AP94" s="41"/>
      <c r="AQ94" s="41"/>
      <c r="AR94" s="41"/>
    </row>
    <row r="95" spans="1:44" ht="16.2" customHeight="1" x14ac:dyDescent="0.45">
      <c r="A95" s="41"/>
      <c r="B95" s="41"/>
      <c r="C95" s="41"/>
      <c r="D95" s="41"/>
      <c r="E95" s="41"/>
      <c r="F95" s="41"/>
      <c r="G95" s="41"/>
      <c r="H95" s="41"/>
      <c r="I95" s="41"/>
      <c r="J95" s="41"/>
      <c r="K95" s="41"/>
      <c r="L95" s="41"/>
      <c r="M95" s="41"/>
      <c r="N95" s="41"/>
      <c r="O95" s="41"/>
      <c r="P95" s="41"/>
      <c r="Q95" s="41"/>
      <c r="R95" s="41"/>
      <c r="S95" s="41"/>
      <c r="T95" s="41"/>
      <c r="U95" s="41"/>
      <c r="V95" s="41"/>
      <c r="W95" s="41"/>
      <c r="X95" s="41"/>
      <c r="Y95" s="55"/>
      <c r="Z95" s="41"/>
      <c r="AA95" s="41"/>
      <c r="AB95" s="41"/>
      <c r="AC95" s="41"/>
      <c r="AD95" s="41"/>
      <c r="AE95" s="41"/>
      <c r="AF95" s="41"/>
      <c r="AG95" s="41"/>
      <c r="AH95" s="41"/>
      <c r="AI95" s="41"/>
      <c r="AJ95" s="41"/>
      <c r="AK95" s="41"/>
      <c r="AL95" s="41"/>
      <c r="AM95" s="41"/>
      <c r="AN95" s="41"/>
      <c r="AO95" s="41"/>
      <c r="AP95" s="41"/>
      <c r="AQ95" s="41"/>
      <c r="AR95" s="41"/>
    </row>
    <row r="96" spans="1:44" ht="16.2" customHeight="1" x14ac:dyDescent="0.45">
      <c r="A96" s="41"/>
      <c r="B96" s="41"/>
      <c r="C96" s="41"/>
      <c r="D96" s="41"/>
      <c r="E96" s="41"/>
      <c r="F96" s="41"/>
      <c r="G96" s="41"/>
      <c r="H96" s="41"/>
      <c r="I96" s="41"/>
      <c r="J96" s="41"/>
      <c r="K96" s="41"/>
      <c r="L96" s="41"/>
      <c r="M96" s="41"/>
      <c r="N96" s="41"/>
      <c r="O96" s="41"/>
      <c r="P96" s="41"/>
      <c r="Q96" s="41"/>
      <c r="R96" s="41"/>
      <c r="S96" s="41"/>
      <c r="T96" s="41"/>
      <c r="U96" s="41"/>
      <c r="V96" s="41"/>
      <c r="W96" s="41"/>
      <c r="X96" s="41"/>
      <c r="Y96" s="55"/>
      <c r="Z96" s="41"/>
      <c r="AA96" s="41"/>
      <c r="AB96" s="41"/>
      <c r="AC96" s="41"/>
      <c r="AD96" s="41"/>
      <c r="AE96" s="41"/>
      <c r="AF96" s="41"/>
      <c r="AG96" s="41"/>
      <c r="AH96" s="41"/>
      <c r="AI96" s="41"/>
      <c r="AJ96" s="41"/>
      <c r="AK96" s="41"/>
      <c r="AL96" s="41"/>
      <c r="AM96" s="41"/>
      <c r="AN96" s="41"/>
      <c r="AO96" s="41"/>
      <c r="AP96" s="41"/>
      <c r="AQ96" s="41"/>
      <c r="AR96" s="41"/>
    </row>
    <row r="97" spans="1:44" ht="16.2" customHeight="1" x14ac:dyDescent="0.45">
      <c r="A97" s="41"/>
      <c r="B97" s="41"/>
      <c r="C97" s="41"/>
      <c r="D97" s="41"/>
      <c r="E97" s="41"/>
      <c r="F97" s="41"/>
      <c r="G97" s="41"/>
      <c r="H97" s="41"/>
      <c r="I97" s="41"/>
      <c r="J97" s="41"/>
      <c r="K97" s="41"/>
      <c r="L97" s="41"/>
      <c r="M97" s="41"/>
      <c r="N97" s="41"/>
      <c r="O97" s="41"/>
      <c r="P97" s="41"/>
      <c r="Q97" s="41"/>
      <c r="R97" s="41"/>
      <c r="S97" s="41"/>
      <c r="T97" s="41"/>
      <c r="U97" s="41"/>
      <c r="V97" s="41"/>
      <c r="W97" s="41"/>
      <c r="X97" s="41"/>
      <c r="Y97" s="55"/>
      <c r="Z97" s="41"/>
      <c r="AA97" s="41"/>
      <c r="AB97" s="41"/>
      <c r="AC97" s="41"/>
      <c r="AD97" s="41"/>
      <c r="AE97" s="41"/>
      <c r="AF97" s="41"/>
      <c r="AG97" s="41"/>
      <c r="AH97" s="41"/>
      <c r="AI97" s="41"/>
      <c r="AJ97" s="41"/>
      <c r="AK97" s="41"/>
      <c r="AL97" s="41"/>
      <c r="AM97" s="41"/>
      <c r="AN97" s="41"/>
      <c r="AO97" s="41"/>
      <c r="AP97" s="41"/>
      <c r="AQ97" s="41"/>
      <c r="AR97" s="41"/>
    </row>
    <row r="98" spans="1:44" ht="16.2" customHeight="1" x14ac:dyDescent="0.45">
      <c r="A98" s="41"/>
      <c r="B98" s="41"/>
      <c r="C98" s="41"/>
      <c r="D98" s="41"/>
      <c r="E98" s="41"/>
      <c r="F98" s="41"/>
      <c r="G98" s="41"/>
      <c r="H98" s="41"/>
      <c r="I98" s="41"/>
      <c r="J98" s="41"/>
      <c r="K98" s="41"/>
      <c r="L98" s="41"/>
      <c r="M98" s="41"/>
      <c r="N98" s="41"/>
      <c r="O98" s="41"/>
      <c r="P98" s="41"/>
      <c r="Q98" s="41"/>
      <c r="R98" s="41"/>
      <c r="S98" s="41"/>
      <c r="T98" s="41"/>
      <c r="U98" s="41"/>
      <c r="V98" s="41"/>
      <c r="W98" s="41"/>
      <c r="X98" s="41"/>
      <c r="Y98" s="55"/>
      <c r="Z98" s="41"/>
      <c r="AA98" s="41"/>
      <c r="AB98" s="41"/>
      <c r="AC98" s="41"/>
      <c r="AD98" s="41"/>
      <c r="AE98" s="41"/>
      <c r="AF98" s="41"/>
      <c r="AG98" s="41"/>
      <c r="AH98" s="41"/>
      <c r="AI98" s="41"/>
      <c r="AJ98" s="41"/>
      <c r="AK98" s="41"/>
      <c r="AL98" s="41"/>
      <c r="AM98" s="41"/>
      <c r="AN98" s="41"/>
      <c r="AO98" s="41"/>
      <c r="AP98" s="41"/>
      <c r="AQ98" s="41"/>
      <c r="AR98" s="41"/>
    </row>
    <row r="99" spans="1:44" ht="16.2" customHeight="1" x14ac:dyDescent="0.45">
      <c r="A99" s="41"/>
      <c r="B99" s="41"/>
      <c r="C99" s="41"/>
      <c r="D99" s="41"/>
      <c r="E99" s="41"/>
      <c r="F99" s="41"/>
      <c r="G99" s="41"/>
      <c r="H99" s="41"/>
      <c r="I99" s="41"/>
      <c r="J99" s="41"/>
      <c r="K99" s="41"/>
      <c r="L99" s="41"/>
      <c r="M99" s="41"/>
      <c r="N99" s="41"/>
      <c r="O99" s="41"/>
      <c r="P99" s="41"/>
      <c r="Q99" s="41"/>
      <c r="R99" s="41"/>
      <c r="S99" s="41"/>
      <c r="T99" s="41"/>
      <c r="U99" s="41"/>
      <c r="V99" s="41"/>
      <c r="W99" s="41"/>
      <c r="X99" s="41"/>
      <c r="Y99" s="55"/>
      <c r="Z99" s="41"/>
      <c r="AA99" s="41"/>
      <c r="AB99" s="41"/>
      <c r="AC99" s="41"/>
      <c r="AD99" s="41"/>
      <c r="AE99" s="41"/>
      <c r="AF99" s="41"/>
      <c r="AG99" s="41"/>
      <c r="AH99" s="41"/>
      <c r="AI99" s="41"/>
      <c r="AJ99" s="41"/>
      <c r="AK99" s="41"/>
      <c r="AL99" s="41"/>
      <c r="AM99" s="41"/>
      <c r="AN99" s="41"/>
      <c r="AO99" s="41"/>
      <c r="AP99" s="41"/>
      <c r="AQ99" s="41"/>
      <c r="AR99" s="41"/>
    </row>
    <row r="100" spans="1:44" ht="16.2" customHeight="1" x14ac:dyDescent="0.45">
      <c r="A100" s="41"/>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55"/>
      <c r="Z100" s="41"/>
      <c r="AA100" s="41"/>
      <c r="AB100" s="41"/>
      <c r="AC100" s="41"/>
      <c r="AD100" s="41"/>
      <c r="AE100" s="41"/>
      <c r="AF100" s="41"/>
      <c r="AG100" s="41"/>
      <c r="AH100" s="41"/>
      <c r="AI100" s="41"/>
      <c r="AJ100" s="41"/>
      <c r="AK100" s="41"/>
      <c r="AL100" s="41"/>
      <c r="AM100" s="41"/>
      <c r="AN100" s="41"/>
      <c r="AO100" s="41"/>
      <c r="AP100" s="41"/>
      <c r="AQ100" s="41"/>
      <c r="AR100" s="41"/>
    </row>
    <row r="101" spans="1:44" ht="16.2" customHeight="1" x14ac:dyDescent="0.45">
      <c r="A101" s="41"/>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55"/>
      <c r="Z101" s="41"/>
      <c r="AA101" s="41"/>
      <c r="AB101" s="41"/>
      <c r="AC101" s="41"/>
      <c r="AD101" s="41"/>
      <c r="AE101" s="41"/>
      <c r="AF101" s="41"/>
      <c r="AG101" s="41"/>
      <c r="AH101" s="41"/>
      <c r="AI101" s="41"/>
      <c r="AJ101" s="41"/>
      <c r="AK101" s="41"/>
      <c r="AL101" s="41"/>
      <c r="AM101" s="41"/>
      <c r="AN101" s="41"/>
      <c r="AO101" s="41"/>
      <c r="AP101" s="41"/>
      <c r="AQ101" s="41"/>
      <c r="AR101" s="41"/>
    </row>
    <row r="102" spans="1:44" ht="16.2" customHeight="1" x14ac:dyDescent="0.45">
      <c r="A102" s="41"/>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55"/>
      <c r="Z102" s="41"/>
      <c r="AA102" s="41"/>
      <c r="AB102" s="41"/>
      <c r="AC102" s="41"/>
      <c r="AD102" s="41"/>
      <c r="AE102" s="41"/>
      <c r="AF102" s="41"/>
      <c r="AG102" s="41"/>
      <c r="AH102" s="41"/>
      <c r="AI102" s="41"/>
      <c r="AJ102" s="41"/>
      <c r="AK102" s="41"/>
      <c r="AL102" s="41"/>
      <c r="AM102" s="41"/>
      <c r="AN102" s="41"/>
      <c r="AO102" s="41"/>
      <c r="AP102" s="41"/>
      <c r="AQ102" s="41"/>
      <c r="AR102" s="41"/>
    </row>
    <row r="103" spans="1:44" ht="22.05" customHeight="1" x14ac:dyDescent="0.45">
      <c r="A103" s="41"/>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55"/>
      <c r="Z103" s="41"/>
      <c r="AA103" s="41"/>
      <c r="AB103" s="41"/>
      <c r="AC103" s="41"/>
      <c r="AD103" s="41"/>
      <c r="AE103" s="41"/>
      <c r="AF103" s="41"/>
      <c r="AG103" s="41"/>
      <c r="AH103" s="41"/>
      <c r="AI103" s="41"/>
      <c r="AJ103" s="41"/>
      <c r="AK103" s="41"/>
      <c r="AL103" s="41"/>
      <c r="AM103" s="41"/>
      <c r="AN103" s="41"/>
      <c r="AO103" s="41"/>
      <c r="AP103" s="41"/>
      <c r="AQ103" s="41"/>
      <c r="AR103" s="41"/>
    </row>
    <row r="104" spans="1:44" ht="22.05" customHeight="1" x14ac:dyDescent="0.45">
      <c r="A104" s="41"/>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55"/>
      <c r="Z104" s="41"/>
      <c r="AA104" s="41"/>
      <c r="AB104" s="41"/>
      <c r="AC104" s="41"/>
      <c r="AD104" s="41"/>
      <c r="AE104" s="41"/>
      <c r="AF104" s="41"/>
      <c r="AG104" s="41"/>
      <c r="AH104" s="41"/>
      <c r="AI104" s="41"/>
      <c r="AJ104" s="41"/>
      <c r="AK104" s="41"/>
      <c r="AL104" s="41"/>
      <c r="AM104" s="41"/>
      <c r="AN104" s="41"/>
      <c r="AO104" s="41"/>
      <c r="AP104" s="41"/>
      <c r="AQ104" s="41"/>
      <c r="AR104" s="41"/>
    </row>
    <row r="105" spans="1:44" ht="22.05" customHeight="1" x14ac:dyDescent="0.45">
      <c r="A105" s="41"/>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55"/>
      <c r="Z105" s="41"/>
      <c r="AA105" s="41"/>
      <c r="AB105" s="41"/>
      <c r="AC105" s="41"/>
      <c r="AD105" s="41"/>
      <c r="AE105" s="41"/>
      <c r="AF105" s="41"/>
      <c r="AG105" s="41"/>
      <c r="AH105" s="41"/>
      <c r="AI105" s="41"/>
      <c r="AJ105" s="41"/>
      <c r="AK105" s="41"/>
      <c r="AL105" s="41"/>
      <c r="AM105" s="41"/>
      <c r="AN105" s="41"/>
      <c r="AO105" s="41"/>
      <c r="AP105" s="41"/>
      <c r="AQ105" s="41"/>
      <c r="AR105" s="41"/>
    </row>
    <row r="106" spans="1:44" ht="22.05" customHeight="1" x14ac:dyDescent="0.45">
      <c r="A106" s="41"/>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55"/>
      <c r="Z106" s="41"/>
      <c r="AA106" s="41"/>
      <c r="AB106" s="41"/>
      <c r="AC106" s="41"/>
      <c r="AD106" s="41"/>
      <c r="AE106" s="41"/>
      <c r="AF106" s="41"/>
      <c r="AG106" s="41"/>
      <c r="AH106" s="41"/>
      <c r="AI106" s="41"/>
      <c r="AJ106" s="41"/>
      <c r="AK106" s="41"/>
      <c r="AL106" s="41"/>
      <c r="AM106" s="41"/>
      <c r="AN106" s="41"/>
      <c r="AO106" s="41"/>
      <c r="AP106" s="41"/>
      <c r="AQ106" s="41"/>
      <c r="AR106" s="41"/>
    </row>
    <row r="107" spans="1:44" ht="22.05" customHeight="1" x14ac:dyDescent="0.45">
      <c r="A107" s="41"/>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55"/>
      <c r="Z107" s="41"/>
      <c r="AA107" s="41"/>
      <c r="AB107" s="41"/>
      <c r="AC107" s="41"/>
      <c r="AD107" s="41"/>
      <c r="AE107" s="41"/>
      <c r="AF107" s="41"/>
      <c r="AG107" s="41"/>
      <c r="AH107" s="41"/>
      <c r="AI107" s="41"/>
      <c r="AJ107" s="41"/>
      <c r="AK107" s="41"/>
      <c r="AL107" s="41"/>
      <c r="AM107" s="41"/>
      <c r="AN107" s="41"/>
      <c r="AO107" s="41"/>
      <c r="AP107" s="41"/>
      <c r="AQ107" s="41"/>
      <c r="AR107" s="41"/>
    </row>
    <row r="108" spans="1:44" ht="22.05" customHeight="1" x14ac:dyDescent="0.45">
      <c r="A108" s="41"/>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55"/>
      <c r="Z108" s="41"/>
      <c r="AA108" s="41"/>
      <c r="AB108" s="41"/>
      <c r="AC108" s="41"/>
      <c r="AD108" s="41"/>
      <c r="AE108" s="41"/>
      <c r="AF108" s="41"/>
      <c r="AG108" s="41"/>
      <c r="AH108" s="41"/>
      <c r="AI108" s="41"/>
      <c r="AJ108" s="41"/>
      <c r="AK108" s="41"/>
      <c r="AL108" s="41"/>
      <c r="AM108" s="41"/>
      <c r="AN108" s="41"/>
      <c r="AO108" s="41"/>
      <c r="AP108" s="41"/>
      <c r="AQ108" s="41"/>
      <c r="AR108" s="41"/>
    </row>
    <row r="109" spans="1:44" ht="22.05" customHeight="1" x14ac:dyDescent="0.45">
      <c r="A109" s="41"/>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55"/>
      <c r="Z109" s="41"/>
      <c r="AA109" s="41"/>
      <c r="AB109" s="41"/>
      <c r="AC109" s="41"/>
      <c r="AD109" s="41"/>
      <c r="AE109" s="41"/>
      <c r="AF109" s="41"/>
      <c r="AG109" s="41"/>
      <c r="AH109" s="41"/>
      <c r="AI109" s="41"/>
      <c r="AJ109" s="41"/>
      <c r="AK109" s="41"/>
      <c r="AL109" s="41"/>
      <c r="AM109" s="41"/>
      <c r="AN109" s="41"/>
      <c r="AO109" s="41"/>
      <c r="AP109" s="41"/>
      <c r="AQ109" s="41"/>
      <c r="AR109" s="41"/>
    </row>
    <row r="110" spans="1:44" ht="22.05" customHeight="1" x14ac:dyDescent="0.45">
      <c r="A110" s="41"/>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55"/>
      <c r="Z110" s="41"/>
      <c r="AA110" s="41"/>
      <c r="AB110" s="41"/>
      <c r="AC110" s="41"/>
      <c r="AD110" s="41"/>
      <c r="AE110" s="41"/>
      <c r="AF110" s="41"/>
      <c r="AG110" s="41"/>
      <c r="AH110" s="41"/>
      <c r="AI110" s="41"/>
      <c r="AJ110" s="41"/>
      <c r="AK110" s="41"/>
      <c r="AL110" s="41"/>
      <c r="AM110" s="41"/>
      <c r="AN110" s="41"/>
      <c r="AO110" s="41"/>
      <c r="AP110" s="41"/>
      <c r="AQ110" s="41"/>
      <c r="AR110" s="41"/>
    </row>
    <row r="111" spans="1:44" ht="22.05" customHeight="1" x14ac:dyDescent="0.45">
      <c r="A111" s="41"/>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55"/>
      <c r="Z111" s="41"/>
      <c r="AA111" s="41"/>
      <c r="AB111" s="41"/>
      <c r="AC111" s="41"/>
      <c r="AD111" s="41"/>
      <c r="AE111" s="41"/>
      <c r="AF111" s="41"/>
      <c r="AG111" s="41"/>
      <c r="AH111" s="41"/>
      <c r="AI111" s="41"/>
      <c r="AJ111" s="41"/>
      <c r="AK111" s="41"/>
      <c r="AL111" s="41"/>
      <c r="AM111" s="41"/>
      <c r="AN111" s="41"/>
      <c r="AO111" s="41"/>
      <c r="AP111" s="41"/>
      <c r="AQ111" s="41"/>
      <c r="AR111" s="41"/>
    </row>
    <row r="112" spans="1:44" ht="22.05" customHeight="1" x14ac:dyDescent="0.45">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55"/>
      <c r="Z112" s="41"/>
      <c r="AA112" s="41"/>
      <c r="AB112" s="41"/>
      <c r="AC112" s="41"/>
      <c r="AD112" s="41"/>
      <c r="AE112" s="41"/>
      <c r="AF112" s="41"/>
      <c r="AG112" s="41"/>
      <c r="AH112" s="41"/>
      <c r="AI112" s="41"/>
      <c r="AJ112" s="41"/>
      <c r="AK112" s="41"/>
      <c r="AL112" s="41"/>
      <c r="AM112" s="41"/>
      <c r="AN112" s="41"/>
      <c r="AO112" s="41"/>
      <c r="AP112" s="41"/>
      <c r="AQ112" s="41"/>
      <c r="AR112" s="41"/>
    </row>
    <row r="113" spans="1:44" ht="22.05" customHeight="1" x14ac:dyDescent="0.45">
      <c r="A113" s="4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55"/>
      <c r="Z113" s="41"/>
      <c r="AA113" s="41"/>
      <c r="AB113" s="41"/>
      <c r="AC113" s="41"/>
      <c r="AD113" s="41"/>
      <c r="AE113" s="41"/>
      <c r="AF113" s="41"/>
      <c r="AG113" s="41"/>
      <c r="AH113" s="41"/>
      <c r="AI113" s="41"/>
      <c r="AJ113" s="41"/>
      <c r="AK113" s="41"/>
      <c r="AL113" s="41"/>
      <c r="AM113" s="41"/>
      <c r="AN113" s="41"/>
      <c r="AO113" s="41"/>
      <c r="AP113" s="41"/>
      <c r="AQ113" s="41"/>
      <c r="AR113" s="41"/>
    </row>
    <row r="114" spans="1:44" ht="22.05" customHeight="1" x14ac:dyDescent="0.45">
      <c r="A114" s="4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55"/>
      <c r="Z114" s="41"/>
      <c r="AA114" s="41"/>
      <c r="AB114" s="41"/>
      <c r="AC114" s="41"/>
      <c r="AD114" s="41"/>
      <c r="AE114" s="41"/>
      <c r="AF114" s="41"/>
      <c r="AG114" s="41"/>
      <c r="AH114" s="41"/>
      <c r="AI114" s="41"/>
      <c r="AJ114" s="41"/>
      <c r="AK114" s="41"/>
      <c r="AL114" s="41"/>
      <c r="AM114" s="41"/>
      <c r="AN114" s="41"/>
      <c r="AO114" s="41"/>
      <c r="AP114" s="41"/>
      <c r="AQ114" s="41"/>
      <c r="AR114" s="41"/>
    </row>
    <row r="115" spans="1:44" ht="22.05" customHeight="1" x14ac:dyDescent="0.45">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55"/>
      <c r="Z115" s="41"/>
      <c r="AA115" s="41"/>
      <c r="AB115" s="41"/>
      <c r="AC115" s="41"/>
      <c r="AD115" s="41"/>
      <c r="AE115" s="41"/>
      <c r="AF115" s="41"/>
      <c r="AG115" s="41"/>
      <c r="AH115" s="41"/>
      <c r="AI115" s="41"/>
      <c r="AJ115" s="41"/>
      <c r="AK115" s="41"/>
      <c r="AL115" s="41"/>
      <c r="AM115" s="41"/>
      <c r="AN115" s="41"/>
      <c r="AO115" s="41"/>
      <c r="AP115" s="41"/>
      <c r="AQ115" s="41"/>
      <c r="AR115" s="41"/>
    </row>
    <row r="116" spans="1:44" ht="22.05" customHeight="1" x14ac:dyDescent="0.45">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55"/>
      <c r="Z116" s="41"/>
      <c r="AA116" s="41"/>
      <c r="AB116" s="41"/>
      <c r="AC116" s="41"/>
      <c r="AD116" s="41"/>
      <c r="AE116" s="41"/>
      <c r="AF116" s="41"/>
      <c r="AG116" s="41"/>
      <c r="AH116" s="41"/>
      <c r="AI116" s="41"/>
      <c r="AJ116" s="41"/>
      <c r="AK116" s="41"/>
      <c r="AL116" s="41"/>
      <c r="AM116" s="41"/>
      <c r="AN116" s="41"/>
      <c r="AO116" s="41"/>
      <c r="AP116" s="41"/>
      <c r="AQ116" s="41"/>
      <c r="AR116" s="41"/>
    </row>
    <row r="117" spans="1:44" ht="22.05" customHeight="1" x14ac:dyDescent="0.45">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55"/>
      <c r="Z117" s="41"/>
      <c r="AA117" s="41"/>
      <c r="AB117" s="41"/>
      <c r="AC117" s="41"/>
      <c r="AD117" s="41"/>
      <c r="AE117" s="41"/>
      <c r="AF117" s="41"/>
      <c r="AG117" s="41"/>
      <c r="AH117" s="41"/>
      <c r="AI117" s="41"/>
      <c r="AJ117" s="41"/>
      <c r="AK117" s="41"/>
      <c r="AL117" s="41"/>
      <c r="AM117" s="41"/>
      <c r="AN117" s="41"/>
      <c r="AO117" s="41"/>
      <c r="AP117" s="41"/>
      <c r="AQ117" s="41"/>
      <c r="AR117" s="41"/>
    </row>
    <row r="118" spans="1:44" ht="22.05" customHeight="1" x14ac:dyDescent="0.45">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55"/>
      <c r="Z118" s="41"/>
      <c r="AA118" s="41"/>
      <c r="AB118" s="41"/>
      <c r="AC118" s="41"/>
      <c r="AD118" s="41"/>
      <c r="AE118" s="41"/>
      <c r="AF118" s="41"/>
      <c r="AG118" s="41"/>
      <c r="AH118" s="41"/>
      <c r="AI118" s="41"/>
      <c r="AJ118" s="41"/>
      <c r="AK118" s="41"/>
      <c r="AL118" s="41"/>
      <c r="AM118" s="41"/>
      <c r="AN118" s="41"/>
      <c r="AO118" s="41"/>
      <c r="AP118" s="41"/>
      <c r="AQ118" s="41"/>
      <c r="AR118" s="41"/>
    </row>
    <row r="119" spans="1:44" ht="22.05" customHeight="1" x14ac:dyDescent="0.45">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55"/>
      <c r="Z119" s="41"/>
      <c r="AA119" s="41"/>
      <c r="AB119" s="41"/>
      <c r="AC119" s="41"/>
      <c r="AD119" s="41"/>
      <c r="AE119" s="41"/>
      <c r="AF119" s="41"/>
      <c r="AG119" s="41"/>
      <c r="AH119" s="41"/>
      <c r="AI119" s="41"/>
      <c r="AJ119" s="41"/>
      <c r="AK119" s="41"/>
      <c r="AL119" s="41"/>
      <c r="AM119" s="41"/>
      <c r="AN119" s="41"/>
      <c r="AO119" s="41"/>
      <c r="AP119" s="41"/>
      <c r="AQ119" s="41"/>
      <c r="AR119" s="41"/>
    </row>
    <row r="120" spans="1:44" ht="22.05" customHeight="1" x14ac:dyDescent="0.45">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55"/>
      <c r="Z120" s="41"/>
      <c r="AA120" s="41"/>
      <c r="AB120" s="41"/>
      <c r="AC120" s="41"/>
      <c r="AD120" s="41"/>
      <c r="AE120" s="41"/>
      <c r="AF120" s="41"/>
      <c r="AG120" s="41"/>
      <c r="AH120" s="41"/>
      <c r="AI120" s="41"/>
      <c r="AJ120" s="41"/>
      <c r="AK120" s="41"/>
      <c r="AL120" s="41"/>
      <c r="AM120" s="41"/>
      <c r="AN120" s="41"/>
      <c r="AO120" s="41"/>
      <c r="AP120" s="41"/>
      <c r="AQ120" s="41"/>
      <c r="AR120" s="41"/>
    </row>
    <row r="121" spans="1:44" ht="22.05" customHeight="1" x14ac:dyDescent="0.45">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55"/>
      <c r="Z121" s="41"/>
      <c r="AA121" s="41"/>
      <c r="AB121" s="41"/>
      <c r="AC121" s="41"/>
      <c r="AD121" s="41"/>
      <c r="AE121" s="41"/>
      <c r="AF121" s="41"/>
      <c r="AG121" s="41"/>
      <c r="AH121" s="41"/>
      <c r="AI121" s="41"/>
      <c r="AJ121" s="41"/>
      <c r="AK121" s="41"/>
      <c r="AL121" s="41"/>
      <c r="AM121" s="41"/>
      <c r="AN121" s="41"/>
      <c r="AO121" s="41"/>
      <c r="AP121" s="41"/>
      <c r="AQ121" s="41"/>
      <c r="AR121" s="41"/>
    </row>
    <row r="122" spans="1:44" ht="22.05" customHeight="1" x14ac:dyDescent="0.45">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55"/>
      <c r="Z122" s="41"/>
      <c r="AA122" s="41"/>
      <c r="AB122" s="41"/>
      <c r="AC122" s="41"/>
      <c r="AD122" s="41"/>
      <c r="AE122" s="41"/>
      <c r="AF122" s="41"/>
      <c r="AG122" s="41"/>
      <c r="AH122" s="41"/>
      <c r="AI122" s="41"/>
      <c r="AJ122" s="41"/>
      <c r="AK122" s="41"/>
      <c r="AL122" s="41"/>
      <c r="AM122" s="41"/>
      <c r="AN122" s="41"/>
      <c r="AO122" s="41"/>
      <c r="AP122" s="41"/>
      <c r="AQ122" s="41"/>
      <c r="AR122" s="41"/>
    </row>
    <row r="123" spans="1:44" ht="22.05" customHeight="1" x14ac:dyDescent="0.45">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55"/>
      <c r="Z123" s="41"/>
      <c r="AA123" s="41"/>
      <c r="AB123" s="41"/>
      <c r="AC123" s="41"/>
      <c r="AD123" s="41"/>
      <c r="AE123" s="41"/>
      <c r="AF123" s="41"/>
      <c r="AG123" s="41"/>
      <c r="AH123" s="41"/>
      <c r="AI123" s="41"/>
      <c r="AJ123" s="41"/>
      <c r="AK123" s="41"/>
      <c r="AL123" s="41"/>
      <c r="AM123" s="41"/>
      <c r="AN123" s="41"/>
      <c r="AO123" s="41"/>
      <c r="AP123" s="41"/>
      <c r="AQ123" s="41"/>
      <c r="AR123" s="41"/>
    </row>
    <row r="124" spans="1:44" ht="22.05" customHeight="1" x14ac:dyDescent="0.45">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55"/>
      <c r="Z124" s="41"/>
      <c r="AA124" s="41"/>
      <c r="AB124" s="41"/>
      <c r="AC124" s="41"/>
      <c r="AD124" s="41"/>
      <c r="AE124" s="41"/>
      <c r="AF124" s="41"/>
      <c r="AG124" s="41"/>
      <c r="AH124" s="41"/>
      <c r="AI124" s="41"/>
      <c r="AJ124" s="41"/>
      <c r="AK124" s="41"/>
      <c r="AL124" s="41"/>
      <c r="AM124" s="41"/>
      <c r="AN124" s="41"/>
      <c r="AO124" s="41"/>
      <c r="AP124" s="41"/>
      <c r="AQ124" s="41"/>
      <c r="AR124" s="41"/>
    </row>
    <row r="125" spans="1:44" ht="22.05" customHeight="1" x14ac:dyDescent="0.45">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55"/>
      <c r="Z125" s="41"/>
      <c r="AA125" s="41"/>
      <c r="AB125" s="41"/>
      <c r="AC125" s="41"/>
      <c r="AD125" s="41"/>
      <c r="AE125" s="41"/>
      <c r="AF125" s="41"/>
      <c r="AG125" s="41"/>
      <c r="AH125" s="41"/>
      <c r="AI125" s="41"/>
      <c r="AJ125" s="41"/>
      <c r="AK125" s="41"/>
      <c r="AL125" s="41"/>
      <c r="AM125" s="41"/>
      <c r="AN125" s="41"/>
      <c r="AO125" s="41"/>
      <c r="AP125" s="41"/>
      <c r="AQ125" s="41"/>
      <c r="AR125" s="41"/>
    </row>
    <row r="126" spans="1:44" ht="22.05" customHeight="1" x14ac:dyDescent="0.45">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55"/>
      <c r="Z126" s="41"/>
      <c r="AA126" s="41"/>
      <c r="AB126" s="41"/>
      <c r="AC126" s="41"/>
      <c r="AD126" s="41"/>
      <c r="AE126" s="41"/>
      <c r="AF126" s="41"/>
      <c r="AG126" s="41"/>
      <c r="AH126" s="41"/>
      <c r="AI126" s="41"/>
      <c r="AJ126" s="41"/>
      <c r="AK126" s="41"/>
      <c r="AL126" s="41"/>
      <c r="AM126" s="41"/>
      <c r="AN126" s="41"/>
      <c r="AO126" s="41"/>
      <c r="AP126" s="41"/>
      <c r="AQ126" s="41"/>
      <c r="AR126" s="41"/>
    </row>
    <row r="127" spans="1:44" ht="22.05" customHeight="1" x14ac:dyDescent="0.45">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55"/>
      <c r="Z127" s="41"/>
      <c r="AA127" s="41"/>
      <c r="AB127" s="41"/>
      <c r="AC127" s="41"/>
      <c r="AD127" s="41"/>
      <c r="AE127" s="41"/>
      <c r="AF127" s="41"/>
      <c r="AG127" s="41"/>
      <c r="AH127" s="41"/>
      <c r="AI127" s="41"/>
      <c r="AJ127" s="41"/>
      <c r="AK127" s="41"/>
      <c r="AL127" s="41"/>
      <c r="AM127" s="41"/>
      <c r="AN127" s="41"/>
      <c r="AO127" s="41"/>
      <c r="AP127" s="41"/>
      <c r="AQ127" s="41"/>
      <c r="AR127" s="41"/>
    </row>
    <row r="128" spans="1:44" ht="22.05" customHeight="1" x14ac:dyDescent="0.45">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55"/>
      <c r="Z128" s="41"/>
      <c r="AA128" s="41"/>
      <c r="AB128" s="41"/>
      <c r="AC128" s="41"/>
      <c r="AD128" s="41"/>
      <c r="AE128" s="41"/>
      <c r="AF128" s="41"/>
      <c r="AG128" s="41"/>
      <c r="AH128" s="41"/>
      <c r="AI128" s="41"/>
      <c r="AJ128" s="41"/>
      <c r="AK128" s="41"/>
      <c r="AL128" s="41"/>
      <c r="AM128" s="41"/>
      <c r="AN128" s="41"/>
      <c r="AO128" s="41"/>
      <c r="AP128" s="41"/>
      <c r="AQ128" s="41"/>
      <c r="AR128" s="41"/>
    </row>
    <row r="129" spans="1:44" ht="22.05" customHeight="1" x14ac:dyDescent="0.45">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55"/>
      <c r="Z129" s="41"/>
      <c r="AA129" s="41"/>
      <c r="AB129" s="41"/>
      <c r="AC129" s="41"/>
      <c r="AD129" s="41"/>
      <c r="AE129" s="41"/>
      <c r="AF129" s="41"/>
      <c r="AG129" s="41"/>
      <c r="AH129" s="41"/>
      <c r="AI129" s="41"/>
      <c r="AJ129" s="41"/>
      <c r="AK129" s="41"/>
      <c r="AL129" s="41"/>
      <c r="AM129" s="41"/>
      <c r="AN129" s="41"/>
      <c r="AO129" s="41"/>
      <c r="AP129" s="41"/>
      <c r="AQ129" s="41"/>
      <c r="AR129" s="41"/>
    </row>
    <row r="130" spans="1:44" ht="22.05" customHeight="1" x14ac:dyDescent="0.45">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55"/>
      <c r="Z130" s="41"/>
      <c r="AA130" s="41"/>
      <c r="AB130" s="41"/>
      <c r="AC130" s="41"/>
      <c r="AD130" s="41"/>
      <c r="AE130" s="41"/>
      <c r="AF130" s="41"/>
      <c r="AG130" s="41"/>
      <c r="AH130" s="41"/>
      <c r="AI130" s="41"/>
      <c r="AJ130" s="41"/>
      <c r="AK130" s="41"/>
      <c r="AL130" s="41"/>
      <c r="AM130" s="41"/>
      <c r="AN130" s="41"/>
      <c r="AO130" s="41"/>
      <c r="AP130" s="41"/>
      <c r="AQ130" s="41"/>
      <c r="AR130" s="41"/>
    </row>
    <row r="131" spans="1:44" ht="22.05" customHeight="1" x14ac:dyDescent="0.45">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55"/>
      <c r="Z131" s="41"/>
      <c r="AA131" s="41"/>
      <c r="AB131" s="41"/>
      <c r="AC131" s="41"/>
      <c r="AD131" s="41"/>
      <c r="AE131" s="41"/>
      <c r="AF131" s="41"/>
      <c r="AG131" s="41"/>
      <c r="AH131" s="41"/>
      <c r="AI131" s="41"/>
      <c r="AJ131" s="41"/>
      <c r="AK131" s="41"/>
      <c r="AL131" s="41"/>
      <c r="AM131" s="41"/>
      <c r="AN131" s="41"/>
      <c r="AO131" s="41"/>
      <c r="AP131" s="41"/>
      <c r="AQ131" s="41"/>
      <c r="AR131" s="41"/>
    </row>
    <row r="132" spans="1:44" ht="22.05" customHeight="1" x14ac:dyDescent="0.45">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55"/>
      <c r="Z132" s="41"/>
      <c r="AA132" s="41"/>
      <c r="AB132" s="41"/>
      <c r="AC132" s="41"/>
      <c r="AD132" s="41"/>
      <c r="AE132" s="41"/>
      <c r="AF132" s="41"/>
      <c r="AG132" s="41"/>
      <c r="AH132" s="41"/>
      <c r="AI132" s="41"/>
      <c r="AJ132" s="41"/>
      <c r="AK132" s="41"/>
      <c r="AL132" s="41"/>
      <c r="AM132" s="41"/>
      <c r="AN132" s="41"/>
      <c r="AO132" s="41"/>
      <c r="AP132" s="41"/>
      <c r="AQ132" s="41"/>
      <c r="AR132" s="41"/>
    </row>
    <row r="133" spans="1:44" ht="22.05" customHeight="1" x14ac:dyDescent="0.45">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55"/>
      <c r="Z133" s="41"/>
      <c r="AA133" s="41"/>
      <c r="AB133" s="41"/>
      <c r="AC133" s="41"/>
      <c r="AD133" s="41"/>
      <c r="AE133" s="41"/>
      <c r="AF133" s="41"/>
      <c r="AG133" s="41"/>
      <c r="AH133" s="41"/>
      <c r="AI133" s="41"/>
      <c r="AJ133" s="41"/>
      <c r="AK133" s="41"/>
      <c r="AL133" s="41"/>
      <c r="AM133" s="41"/>
      <c r="AN133" s="41"/>
      <c r="AO133" s="41"/>
      <c r="AP133" s="41"/>
      <c r="AQ133" s="41"/>
      <c r="AR133" s="41"/>
    </row>
    <row r="134" spans="1:44" ht="22.05" customHeight="1" x14ac:dyDescent="0.45">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55"/>
      <c r="Z134" s="41"/>
      <c r="AA134" s="41"/>
      <c r="AB134" s="41"/>
      <c r="AC134" s="41"/>
      <c r="AD134" s="41"/>
      <c r="AE134" s="41"/>
      <c r="AF134" s="41"/>
      <c r="AG134" s="41"/>
      <c r="AH134" s="41"/>
      <c r="AI134" s="41"/>
      <c r="AJ134" s="41"/>
      <c r="AK134" s="41"/>
      <c r="AL134" s="41"/>
      <c r="AM134" s="41"/>
      <c r="AN134" s="41"/>
      <c r="AO134" s="41"/>
      <c r="AP134" s="41"/>
      <c r="AQ134" s="41"/>
      <c r="AR134" s="41"/>
    </row>
    <row r="135" spans="1:44" ht="22.05" customHeight="1" x14ac:dyDescent="0.45">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55"/>
      <c r="Z135" s="41"/>
      <c r="AA135" s="41"/>
      <c r="AB135" s="41"/>
      <c r="AC135" s="41"/>
      <c r="AD135" s="41"/>
      <c r="AE135" s="41"/>
      <c r="AF135" s="41"/>
      <c r="AG135" s="41"/>
      <c r="AH135" s="41"/>
      <c r="AI135" s="41"/>
      <c r="AJ135" s="41"/>
      <c r="AK135" s="41"/>
      <c r="AL135" s="41"/>
      <c r="AM135" s="41"/>
      <c r="AN135" s="41"/>
      <c r="AO135" s="41"/>
      <c r="AP135" s="41"/>
      <c r="AQ135" s="41"/>
      <c r="AR135" s="41"/>
    </row>
    <row r="136" spans="1:44" ht="22.05" customHeight="1" x14ac:dyDescent="0.45">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55"/>
      <c r="Z136" s="41"/>
      <c r="AA136" s="41"/>
      <c r="AB136" s="41"/>
      <c r="AC136" s="41"/>
      <c r="AD136" s="41"/>
      <c r="AE136" s="41"/>
      <c r="AF136" s="41"/>
      <c r="AG136" s="41"/>
      <c r="AH136" s="41"/>
      <c r="AI136" s="41"/>
      <c r="AJ136" s="41"/>
      <c r="AK136" s="41"/>
      <c r="AL136" s="41"/>
      <c r="AM136" s="41"/>
      <c r="AN136" s="41"/>
      <c r="AO136" s="41"/>
      <c r="AP136" s="41"/>
      <c r="AQ136" s="41"/>
      <c r="AR136" s="41"/>
    </row>
    <row r="137" spans="1:44" ht="22.05" customHeight="1" x14ac:dyDescent="0.45">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55"/>
      <c r="Z137" s="41"/>
      <c r="AA137" s="41"/>
      <c r="AB137" s="41"/>
      <c r="AC137" s="41"/>
      <c r="AD137" s="41"/>
      <c r="AE137" s="41"/>
      <c r="AF137" s="41"/>
      <c r="AG137" s="41"/>
      <c r="AH137" s="41"/>
      <c r="AI137" s="41"/>
      <c r="AJ137" s="41"/>
      <c r="AK137" s="41"/>
      <c r="AL137" s="41"/>
      <c r="AM137" s="41"/>
      <c r="AN137" s="41"/>
      <c r="AO137" s="41"/>
      <c r="AP137" s="41"/>
      <c r="AQ137" s="41"/>
      <c r="AR137" s="41"/>
    </row>
    <row r="138" spans="1:44" ht="22.05" customHeight="1" x14ac:dyDescent="0.45">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55"/>
      <c r="Z138" s="41"/>
      <c r="AA138" s="41"/>
      <c r="AB138" s="41"/>
      <c r="AC138" s="41"/>
      <c r="AD138" s="41"/>
      <c r="AE138" s="41"/>
      <c r="AF138" s="41"/>
      <c r="AG138" s="41"/>
      <c r="AH138" s="41"/>
      <c r="AI138" s="41"/>
      <c r="AJ138" s="41"/>
      <c r="AK138" s="41"/>
      <c r="AL138" s="41"/>
      <c r="AM138" s="41"/>
      <c r="AN138" s="41"/>
      <c r="AO138" s="41"/>
      <c r="AP138" s="41"/>
      <c r="AQ138" s="41"/>
      <c r="AR138" s="41"/>
    </row>
    <row r="139" spans="1:44" ht="22.05" customHeight="1" x14ac:dyDescent="0.45">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55"/>
      <c r="Z139" s="41"/>
      <c r="AA139" s="41"/>
      <c r="AB139" s="41"/>
      <c r="AC139" s="41"/>
      <c r="AD139" s="41"/>
      <c r="AE139" s="41"/>
      <c r="AF139" s="41"/>
      <c r="AG139" s="41"/>
      <c r="AH139" s="41"/>
      <c r="AI139" s="41"/>
      <c r="AJ139" s="41"/>
      <c r="AK139" s="41"/>
      <c r="AL139" s="41"/>
      <c r="AM139" s="41"/>
      <c r="AN139" s="41"/>
      <c r="AO139" s="41"/>
      <c r="AP139" s="41"/>
      <c r="AQ139" s="41"/>
      <c r="AR139" s="41"/>
    </row>
    <row r="140" spans="1:44" ht="22.05" customHeight="1" x14ac:dyDescent="0.45">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55"/>
      <c r="Z140" s="41"/>
      <c r="AA140" s="41"/>
      <c r="AB140" s="41"/>
      <c r="AC140" s="41"/>
      <c r="AD140" s="41"/>
      <c r="AE140" s="41"/>
      <c r="AF140" s="41"/>
      <c r="AG140" s="41"/>
      <c r="AH140" s="41"/>
      <c r="AI140" s="41"/>
      <c r="AJ140" s="41"/>
      <c r="AK140" s="41"/>
      <c r="AL140" s="41"/>
      <c r="AM140" s="41"/>
      <c r="AN140" s="41"/>
      <c r="AO140" s="41"/>
      <c r="AP140" s="41"/>
      <c r="AQ140" s="41"/>
      <c r="AR140" s="41"/>
    </row>
    <row r="141" spans="1:44" ht="22.05" customHeight="1" x14ac:dyDescent="0.45">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55"/>
      <c r="Z141" s="41"/>
      <c r="AA141" s="41"/>
      <c r="AB141" s="41"/>
      <c r="AC141" s="41"/>
      <c r="AD141" s="41"/>
      <c r="AE141" s="41"/>
      <c r="AF141" s="41"/>
      <c r="AG141" s="41"/>
      <c r="AH141" s="41"/>
      <c r="AI141" s="41"/>
      <c r="AJ141" s="41"/>
      <c r="AK141" s="41"/>
      <c r="AL141" s="41"/>
      <c r="AM141" s="41"/>
      <c r="AN141" s="41"/>
      <c r="AO141" s="41"/>
      <c r="AP141" s="41"/>
      <c r="AQ141" s="41"/>
      <c r="AR141" s="41"/>
    </row>
    <row r="142" spans="1:44" ht="22.05" customHeight="1" x14ac:dyDescent="0.45">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55"/>
      <c r="Z142" s="41"/>
      <c r="AA142" s="41"/>
      <c r="AB142" s="41"/>
      <c r="AC142" s="41"/>
      <c r="AD142" s="41"/>
      <c r="AE142" s="41"/>
      <c r="AF142" s="41"/>
      <c r="AG142" s="41"/>
      <c r="AH142" s="41"/>
      <c r="AI142" s="41"/>
      <c r="AJ142" s="41"/>
      <c r="AK142" s="41"/>
      <c r="AL142" s="41"/>
      <c r="AM142" s="41"/>
      <c r="AN142" s="41"/>
      <c r="AO142" s="41"/>
      <c r="AP142" s="41"/>
      <c r="AQ142" s="41"/>
      <c r="AR142" s="41"/>
    </row>
    <row r="143" spans="1:44" ht="22.05" customHeight="1" x14ac:dyDescent="0.45">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55"/>
      <c r="Z143" s="41"/>
      <c r="AA143" s="41"/>
      <c r="AB143" s="41"/>
      <c r="AC143" s="41"/>
      <c r="AD143" s="41"/>
      <c r="AE143" s="41"/>
      <c r="AF143" s="41"/>
      <c r="AG143" s="41"/>
      <c r="AH143" s="41"/>
      <c r="AI143" s="41"/>
      <c r="AJ143" s="41"/>
      <c r="AK143" s="41"/>
      <c r="AL143" s="41"/>
      <c r="AM143" s="41"/>
      <c r="AN143" s="41"/>
      <c r="AO143" s="41"/>
      <c r="AP143" s="41"/>
      <c r="AQ143" s="41"/>
      <c r="AR143" s="41"/>
    </row>
    <row r="144" spans="1:44" ht="22.05" customHeight="1" x14ac:dyDescent="0.45">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55"/>
      <c r="Z144" s="41"/>
      <c r="AA144" s="41"/>
      <c r="AB144" s="41"/>
      <c r="AC144" s="41"/>
      <c r="AD144" s="41"/>
      <c r="AE144" s="41"/>
      <c r="AF144" s="41"/>
      <c r="AG144" s="41"/>
      <c r="AH144" s="41"/>
      <c r="AI144" s="41"/>
      <c r="AJ144" s="41"/>
      <c r="AK144" s="41"/>
      <c r="AL144" s="41"/>
      <c r="AM144" s="41"/>
      <c r="AN144" s="41"/>
      <c r="AO144" s="41"/>
      <c r="AP144" s="41"/>
      <c r="AQ144" s="41"/>
      <c r="AR144" s="41"/>
    </row>
    <row r="145" spans="1:44" ht="22.05" customHeight="1" x14ac:dyDescent="0.45">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55"/>
      <c r="Z145" s="41"/>
      <c r="AA145" s="41"/>
      <c r="AB145" s="41"/>
      <c r="AC145" s="41"/>
      <c r="AD145" s="41"/>
      <c r="AE145" s="41"/>
      <c r="AF145" s="41"/>
      <c r="AG145" s="41"/>
      <c r="AH145" s="41"/>
      <c r="AI145" s="41"/>
      <c r="AJ145" s="41"/>
      <c r="AK145" s="41"/>
      <c r="AL145" s="41"/>
      <c r="AM145" s="41"/>
      <c r="AN145" s="41"/>
      <c r="AO145" s="41"/>
      <c r="AP145" s="41"/>
      <c r="AQ145" s="41"/>
      <c r="AR145" s="41"/>
    </row>
    <row r="146" spans="1:44" ht="22.05" customHeight="1" x14ac:dyDescent="0.45">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55"/>
      <c r="Z146" s="41"/>
      <c r="AA146" s="41"/>
      <c r="AB146" s="41"/>
      <c r="AC146" s="41"/>
      <c r="AD146" s="41"/>
      <c r="AE146" s="41"/>
      <c r="AF146" s="41"/>
      <c r="AG146" s="41"/>
      <c r="AH146" s="41"/>
      <c r="AI146" s="41"/>
      <c r="AJ146" s="41"/>
      <c r="AK146" s="41"/>
      <c r="AL146" s="41"/>
      <c r="AM146" s="41"/>
      <c r="AN146" s="41"/>
      <c r="AO146" s="41"/>
      <c r="AP146" s="41"/>
      <c r="AQ146" s="41"/>
      <c r="AR146" s="41"/>
    </row>
    <row r="147" spans="1:44" ht="22.05" customHeight="1" x14ac:dyDescent="0.45">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55"/>
      <c r="Z147" s="41"/>
      <c r="AA147" s="41"/>
      <c r="AB147" s="41"/>
      <c r="AC147" s="41"/>
      <c r="AD147" s="41"/>
      <c r="AE147" s="41"/>
      <c r="AF147" s="41"/>
      <c r="AG147" s="41"/>
      <c r="AH147" s="41"/>
      <c r="AI147" s="41"/>
      <c r="AJ147" s="41"/>
      <c r="AK147" s="41"/>
      <c r="AL147" s="41"/>
      <c r="AM147" s="41"/>
      <c r="AN147" s="41"/>
      <c r="AO147" s="41"/>
      <c r="AP147" s="41"/>
      <c r="AQ147" s="41"/>
      <c r="AR147" s="41"/>
    </row>
    <row r="148" spans="1:44" ht="22.05" customHeight="1" x14ac:dyDescent="0.45">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55"/>
      <c r="Z148" s="41"/>
      <c r="AA148" s="41"/>
      <c r="AB148" s="41"/>
      <c r="AC148" s="41"/>
      <c r="AD148" s="41"/>
      <c r="AE148" s="41"/>
      <c r="AF148" s="41"/>
      <c r="AG148" s="41"/>
      <c r="AH148" s="41"/>
      <c r="AI148" s="41"/>
      <c r="AJ148" s="41"/>
      <c r="AK148" s="41"/>
      <c r="AL148" s="41"/>
      <c r="AM148" s="41"/>
      <c r="AN148" s="41"/>
      <c r="AO148" s="41"/>
      <c r="AP148" s="41"/>
      <c r="AQ148" s="41"/>
      <c r="AR148" s="41"/>
    </row>
    <row r="149" spans="1:44" ht="22.05" customHeight="1" x14ac:dyDescent="0.45">
      <c r="A149" s="41"/>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55"/>
      <c r="Z149" s="41"/>
      <c r="AA149" s="41"/>
      <c r="AB149" s="41"/>
      <c r="AC149" s="41"/>
      <c r="AD149" s="41"/>
      <c r="AE149" s="41"/>
      <c r="AF149" s="41"/>
      <c r="AG149" s="41"/>
      <c r="AH149" s="41"/>
      <c r="AI149" s="41"/>
      <c r="AJ149" s="41"/>
      <c r="AK149" s="41"/>
      <c r="AL149" s="41"/>
      <c r="AM149" s="41"/>
      <c r="AN149" s="41"/>
      <c r="AO149" s="41"/>
      <c r="AP149" s="41"/>
      <c r="AQ149" s="41"/>
      <c r="AR149" s="41"/>
    </row>
    <row r="150" spans="1:44" ht="22.05" customHeight="1" x14ac:dyDescent="0.45">
      <c r="A150" s="41"/>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55"/>
      <c r="Z150" s="41"/>
      <c r="AA150" s="41"/>
      <c r="AB150" s="41"/>
      <c r="AC150" s="41"/>
      <c r="AD150" s="41"/>
      <c r="AE150" s="41"/>
      <c r="AF150" s="41"/>
      <c r="AG150" s="41"/>
      <c r="AH150" s="41"/>
      <c r="AI150" s="41"/>
      <c r="AJ150" s="41"/>
      <c r="AK150" s="41"/>
      <c r="AL150" s="41"/>
      <c r="AM150" s="41"/>
      <c r="AN150" s="41"/>
      <c r="AO150" s="41"/>
      <c r="AP150" s="41"/>
      <c r="AQ150" s="41"/>
      <c r="AR150" s="41"/>
    </row>
    <row r="151" spans="1:44" ht="22.05" customHeight="1" x14ac:dyDescent="0.45">
      <c r="A151" s="41"/>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55"/>
      <c r="Z151" s="41"/>
      <c r="AA151" s="41"/>
      <c r="AB151" s="41"/>
      <c r="AC151" s="41"/>
      <c r="AD151" s="41"/>
      <c r="AE151" s="41"/>
      <c r="AF151" s="41"/>
      <c r="AG151" s="41"/>
      <c r="AH151" s="41"/>
      <c r="AI151" s="41"/>
      <c r="AJ151" s="41"/>
      <c r="AK151" s="41"/>
      <c r="AL151" s="41"/>
      <c r="AM151" s="41"/>
      <c r="AN151" s="41"/>
      <c r="AO151" s="41"/>
      <c r="AP151" s="41"/>
      <c r="AQ151" s="41"/>
      <c r="AR151" s="41"/>
    </row>
    <row r="152" spans="1:44" ht="22.05" customHeight="1" x14ac:dyDescent="0.45">
      <c r="A152" s="41"/>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55"/>
      <c r="Z152" s="41"/>
      <c r="AA152" s="41"/>
      <c r="AB152" s="41"/>
      <c r="AC152" s="41"/>
      <c r="AD152" s="41"/>
      <c r="AE152" s="41"/>
      <c r="AF152" s="41"/>
      <c r="AG152" s="41"/>
      <c r="AH152" s="41"/>
      <c r="AI152" s="41"/>
      <c r="AJ152" s="41"/>
      <c r="AK152" s="41"/>
      <c r="AL152" s="41"/>
      <c r="AM152" s="41"/>
      <c r="AN152" s="41"/>
      <c r="AO152" s="41"/>
      <c r="AP152" s="41"/>
      <c r="AQ152" s="41"/>
      <c r="AR152" s="41"/>
    </row>
    <row r="153" spans="1:44" ht="22.05" customHeight="1" x14ac:dyDescent="0.45">
      <c r="A153" s="41"/>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55"/>
      <c r="Z153" s="41"/>
      <c r="AA153" s="41"/>
      <c r="AB153" s="41"/>
      <c r="AC153" s="41"/>
      <c r="AD153" s="41"/>
      <c r="AE153" s="41"/>
      <c r="AF153" s="41"/>
      <c r="AG153" s="41"/>
      <c r="AH153" s="41"/>
      <c r="AI153" s="41"/>
      <c r="AJ153" s="41"/>
      <c r="AK153" s="41"/>
      <c r="AL153" s="41"/>
      <c r="AM153" s="41"/>
      <c r="AN153" s="41"/>
      <c r="AO153" s="41"/>
      <c r="AP153" s="41"/>
      <c r="AQ153" s="41"/>
      <c r="AR153" s="41"/>
    </row>
    <row r="154" spans="1:44" ht="22.05" customHeight="1" x14ac:dyDescent="0.45">
      <c r="A154" s="41"/>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55"/>
      <c r="Z154" s="41"/>
      <c r="AA154" s="41"/>
      <c r="AB154" s="41"/>
      <c r="AC154" s="41"/>
      <c r="AD154" s="41"/>
      <c r="AE154" s="41"/>
      <c r="AF154" s="41"/>
      <c r="AG154" s="41"/>
      <c r="AH154" s="41"/>
      <c r="AI154" s="41"/>
      <c r="AJ154" s="41"/>
      <c r="AK154" s="41"/>
      <c r="AL154" s="41"/>
      <c r="AM154" s="41"/>
      <c r="AN154" s="41"/>
      <c r="AO154" s="41"/>
      <c r="AP154" s="41"/>
      <c r="AQ154" s="41"/>
      <c r="AR154" s="41"/>
    </row>
    <row r="155" spans="1:44" ht="22.05" customHeight="1" x14ac:dyDescent="0.45">
      <c r="A155" s="41"/>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55"/>
      <c r="Z155" s="41"/>
      <c r="AA155" s="41"/>
      <c r="AB155" s="41"/>
      <c r="AC155" s="41"/>
      <c r="AD155" s="41"/>
      <c r="AE155" s="41"/>
      <c r="AF155" s="41"/>
      <c r="AG155" s="41"/>
      <c r="AH155" s="41"/>
      <c r="AI155" s="41"/>
      <c r="AJ155" s="41"/>
      <c r="AK155" s="41"/>
      <c r="AL155" s="41"/>
      <c r="AM155" s="41"/>
      <c r="AN155" s="41"/>
      <c r="AO155" s="41"/>
      <c r="AP155" s="41"/>
      <c r="AQ155" s="41"/>
      <c r="AR155" s="41"/>
    </row>
    <row r="156" spans="1:44" ht="22.05" customHeight="1" x14ac:dyDescent="0.45">
      <c r="A156" s="41"/>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55"/>
      <c r="Z156" s="41"/>
      <c r="AA156" s="41"/>
      <c r="AB156" s="41"/>
      <c r="AC156" s="41"/>
      <c r="AD156" s="41"/>
      <c r="AE156" s="41"/>
      <c r="AF156" s="41"/>
      <c r="AG156" s="41"/>
      <c r="AH156" s="41"/>
      <c r="AI156" s="41"/>
      <c r="AJ156" s="41"/>
      <c r="AK156" s="41"/>
      <c r="AL156" s="41"/>
      <c r="AM156" s="41"/>
      <c r="AN156" s="41"/>
      <c r="AO156" s="41"/>
      <c r="AP156" s="41"/>
      <c r="AQ156" s="41"/>
      <c r="AR156" s="41"/>
    </row>
    <row r="157" spans="1:44" ht="22.05" customHeight="1" x14ac:dyDescent="0.45">
      <c r="A157" s="41"/>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55"/>
      <c r="Z157" s="41"/>
      <c r="AA157" s="41"/>
      <c r="AB157" s="41"/>
      <c r="AC157" s="41"/>
      <c r="AD157" s="41"/>
      <c r="AE157" s="41"/>
      <c r="AF157" s="41"/>
      <c r="AG157" s="41"/>
      <c r="AH157" s="41"/>
      <c r="AI157" s="41"/>
      <c r="AJ157" s="41"/>
      <c r="AK157" s="41"/>
      <c r="AL157" s="41"/>
      <c r="AM157" s="41"/>
      <c r="AN157" s="41"/>
      <c r="AO157" s="41"/>
      <c r="AP157" s="41"/>
      <c r="AQ157" s="41"/>
      <c r="AR157" s="41"/>
    </row>
    <row r="158" spans="1:44" ht="22.05" customHeight="1" x14ac:dyDescent="0.45">
      <c r="A158" s="41"/>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55"/>
      <c r="Z158" s="41"/>
      <c r="AA158" s="41"/>
      <c r="AB158" s="41"/>
      <c r="AC158" s="41"/>
      <c r="AD158" s="41"/>
      <c r="AE158" s="41"/>
      <c r="AF158" s="41"/>
      <c r="AG158" s="41"/>
      <c r="AH158" s="41"/>
      <c r="AI158" s="41"/>
      <c r="AJ158" s="41"/>
      <c r="AK158" s="41"/>
      <c r="AL158" s="41"/>
      <c r="AM158" s="41"/>
      <c r="AN158" s="41"/>
      <c r="AO158" s="41"/>
      <c r="AP158" s="41"/>
      <c r="AQ158" s="41"/>
      <c r="AR158" s="41"/>
    </row>
    <row r="159" spans="1:44" ht="22.05" customHeight="1" x14ac:dyDescent="0.45">
      <c r="A159" s="41"/>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55"/>
      <c r="Z159" s="41"/>
      <c r="AA159" s="41"/>
      <c r="AB159" s="41"/>
      <c r="AC159" s="41"/>
      <c r="AD159" s="41"/>
      <c r="AE159" s="41"/>
      <c r="AF159" s="41"/>
      <c r="AG159" s="41"/>
      <c r="AH159" s="41"/>
      <c r="AI159" s="41"/>
      <c r="AJ159" s="41"/>
      <c r="AK159" s="41"/>
      <c r="AL159" s="41"/>
      <c r="AM159" s="41"/>
      <c r="AN159" s="41"/>
      <c r="AO159" s="41"/>
      <c r="AP159" s="41"/>
      <c r="AQ159" s="41"/>
      <c r="AR159" s="41"/>
    </row>
    <row r="160" spans="1:44" ht="22.05" customHeight="1" x14ac:dyDescent="0.45">
      <c r="A160" s="41"/>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55"/>
      <c r="Z160" s="41"/>
      <c r="AA160" s="41"/>
      <c r="AB160" s="41"/>
      <c r="AC160" s="41"/>
      <c r="AD160" s="41"/>
      <c r="AE160" s="41"/>
      <c r="AF160" s="41"/>
      <c r="AG160" s="41"/>
      <c r="AH160" s="41"/>
      <c r="AI160" s="41"/>
      <c r="AJ160" s="41"/>
      <c r="AK160" s="41"/>
      <c r="AL160" s="41"/>
      <c r="AM160" s="41"/>
      <c r="AN160" s="41"/>
      <c r="AO160" s="41"/>
      <c r="AP160" s="41"/>
      <c r="AQ160" s="41"/>
      <c r="AR160" s="41"/>
    </row>
    <row r="161" spans="1:44" ht="22.05" customHeight="1" x14ac:dyDescent="0.45">
      <c r="A161" s="41"/>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55"/>
      <c r="Z161" s="41"/>
      <c r="AA161" s="41"/>
      <c r="AB161" s="41"/>
      <c r="AC161" s="41"/>
      <c r="AD161" s="41"/>
      <c r="AE161" s="41"/>
      <c r="AF161" s="41"/>
      <c r="AG161" s="41"/>
      <c r="AH161" s="41"/>
      <c r="AI161" s="41"/>
      <c r="AJ161" s="41"/>
      <c r="AK161" s="41"/>
      <c r="AL161" s="41"/>
      <c r="AM161" s="41"/>
      <c r="AN161" s="41"/>
      <c r="AO161" s="41"/>
      <c r="AP161" s="41"/>
      <c r="AQ161" s="41"/>
      <c r="AR161" s="41"/>
    </row>
    <row r="162" spans="1:44" ht="22.05" customHeight="1" x14ac:dyDescent="0.45">
      <c r="A162" s="41"/>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55"/>
      <c r="Z162" s="41"/>
      <c r="AA162" s="41"/>
      <c r="AB162" s="41"/>
      <c r="AC162" s="41"/>
      <c r="AD162" s="41"/>
      <c r="AE162" s="41"/>
      <c r="AF162" s="41"/>
      <c r="AG162" s="41"/>
      <c r="AH162" s="41"/>
      <c r="AI162" s="41"/>
      <c r="AJ162" s="41"/>
      <c r="AK162" s="41"/>
      <c r="AL162" s="41"/>
      <c r="AM162" s="41"/>
      <c r="AN162" s="41"/>
      <c r="AO162" s="41"/>
      <c r="AP162" s="41"/>
      <c r="AQ162" s="41"/>
      <c r="AR162" s="41"/>
    </row>
    <row r="163" spans="1:44" ht="22.05" customHeight="1" x14ac:dyDescent="0.45">
      <c r="A163" s="41"/>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55"/>
      <c r="Z163" s="41"/>
      <c r="AA163" s="41"/>
      <c r="AB163" s="41"/>
      <c r="AC163" s="41"/>
      <c r="AD163" s="41"/>
      <c r="AE163" s="41"/>
      <c r="AF163" s="41"/>
      <c r="AG163" s="41"/>
      <c r="AH163" s="41"/>
      <c r="AI163" s="41"/>
      <c r="AJ163" s="41"/>
      <c r="AK163" s="41"/>
      <c r="AL163" s="41"/>
      <c r="AM163" s="41"/>
      <c r="AN163" s="41"/>
      <c r="AO163" s="41"/>
      <c r="AP163" s="41"/>
      <c r="AQ163" s="41"/>
      <c r="AR163" s="41"/>
    </row>
    <row r="164" spans="1:44" ht="22.05" customHeight="1" x14ac:dyDescent="0.45">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55"/>
      <c r="Z164" s="41"/>
      <c r="AA164" s="41"/>
      <c r="AB164" s="41"/>
      <c r="AC164" s="41"/>
      <c r="AD164" s="41"/>
      <c r="AE164" s="41"/>
      <c r="AF164" s="41"/>
      <c r="AG164" s="41"/>
      <c r="AH164" s="41"/>
      <c r="AI164" s="41"/>
      <c r="AJ164" s="41"/>
      <c r="AK164" s="41"/>
      <c r="AL164" s="41"/>
      <c r="AM164" s="41"/>
      <c r="AN164" s="41"/>
      <c r="AO164" s="41"/>
      <c r="AP164" s="41"/>
      <c r="AQ164" s="41"/>
      <c r="AR164" s="41"/>
    </row>
    <row r="165" spans="1:44" ht="22.05" customHeight="1" x14ac:dyDescent="0.45">
      <c r="A165" s="41"/>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55"/>
      <c r="Z165" s="41"/>
      <c r="AA165" s="41"/>
      <c r="AB165" s="41"/>
      <c r="AC165" s="41"/>
      <c r="AD165" s="41"/>
      <c r="AE165" s="41"/>
      <c r="AF165" s="41"/>
      <c r="AG165" s="41"/>
      <c r="AH165" s="41"/>
      <c r="AI165" s="41"/>
      <c r="AJ165" s="41"/>
      <c r="AK165" s="41"/>
      <c r="AL165" s="41"/>
      <c r="AM165" s="41"/>
      <c r="AN165" s="41"/>
      <c r="AO165" s="41"/>
      <c r="AP165" s="41"/>
      <c r="AQ165" s="41"/>
      <c r="AR165" s="41"/>
    </row>
    <row r="166" spans="1:44" ht="22.05" customHeight="1" x14ac:dyDescent="0.45">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55"/>
      <c r="Z166" s="41"/>
      <c r="AA166" s="41"/>
      <c r="AB166" s="41"/>
      <c r="AC166" s="41"/>
      <c r="AD166" s="41"/>
      <c r="AE166" s="41"/>
      <c r="AF166" s="41"/>
      <c r="AG166" s="41"/>
      <c r="AH166" s="41"/>
      <c r="AI166" s="41"/>
      <c r="AJ166" s="41"/>
      <c r="AK166" s="41"/>
      <c r="AL166" s="41"/>
      <c r="AM166" s="41"/>
      <c r="AN166" s="41"/>
      <c r="AO166" s="41"/>
      <c r="AP166" s="41"/>
      <c r="AQ166" s="41"/>
      <c r="AR166" s="41"/>
    </row>
    <row r="167" spans="1:44" ht="22.05" customHeight="1" x14ac:dyDescent="0.45">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55"/>
      <c r="Z167" s="41"/>
      <c r="AA167" s="41"/>
      <c r="AB167" s="41"/>
      <c r="AC167" s="41"/>
      <c r="AD167" s="41"/>
      <c r="AE167" s="41"/>
      <c r="AF167" s="41"/>
      <c r="AG167" s="41"/>
      <c r="AH167" s="41"/>
      <c r="AI167" s="41"/>
      <c r="AJ167" s="41"/>
      <c r="AK167" s="41"/>
      <c r="AL167" s="41"/>
      <c r="AM167" s="41"/>
      <c r="AN167" s="41"/>
      <c r="AO167" s="41"/>
      <c r="AP167" s="41"/>
      <c r="AQ167" s="41"/>
      <c r="AR167" s="41"/>
    </row>
    <row r="168" spans="1:44" ht="22.05" customHeight="1" x14ac:dyDescent="0.45">
      <c r="A168" s="41"/>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55"/>
      <c r="Z168" s="41"/>
      <c r="AA168" s="41"/>
      <c r="AB168" s="41"/>
      <c r="AC168" s="41"/>
      <c r="AD168" s="41"/>
      <c r="AE168" s="41"/>
      <c r="AF168" s="41"/>
      <c r="AG168" s="41"/>
      <c r="AH168" s="41"/>
      <c r="AI168" s="41"/>
      <c r="AJ168" s="41"/>
      <c r="AK168" s="41"/>
      <c r="AL168" s="41"/>
      <c r="AM168" s="41"/>
      <c r="AN168" s="41"/>
      <c r="AO168" s="41"/>
      <c r="AP168" s="41"/>
      <c r="AQ168" s="41"/>
      <c r="AR168" s="41"/>
    </row>
    <row r="169" spans="1:44" ht="22.05" customHeight="1" x14ac:dyDescent="0.45">
      <c r="A169" s="41"/>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55"/>
      <c r="Z169" s="41"/>
      <c r="AA169" s="41"/>
      <c r="AB169" s="41"/>
      <c r="AC169" s="41"/>
      <c r="AD169" s="41"/>
      <c r="AE169" s="41"/>
      <c r="AF169" s="41"/>
      <c r="AG169" s="41"/>
      <c r="AH169" s="41"/>
      <c r="AI169" s="41"/>
      <c r="AJ169" s="41"/>
      <c r="AK169" s="41"/>
      <c r="AL169" s="41"/>
      <c r="AM169" s="41"/>
      <c r="AN169" s="41"/>
      <c r="AO169" s="41"/>
      <c r="AP169" s="41"/>
      <c r="AQ169" s="41"/>
      <c r="AR169" s="41"/>
    </row>
    <row r="170" spans="1:44" ht="22.05" customHeight="1" x14ac:dyDescent="0.45">
      <c r="A170" s="41"/>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55"/>
      <c r="Z170" s="41"/>
      <c r="AA170" s="41"/>
      <c r="AB170" s="41"/>
      <c r="AC170" s="41"/>
      <c r="AD170" s="41"/>
      <c r="AE170" s="41"/>
      <c r="AF170" s="41"/>
      <c r="AG170" s="41"/>
      <c r="AH170" s="41"/>
      <c r="AI170" s="41"/>
      <c r="AJ170" s="41"/>
      <c r="AK170" s="41"/>
      <c r="AL170" s="41"/>
      <c r="AM170" s="41"/>
      <c r="AN170" s="41"/>
      <c r="AO170" s="41"/>
      <c r="AP170" s="41"/>
      <c r="AQ170" s="41"/>
      <c r="AR170" s="41"/>
    </row>
    <row r="171" spans="1:44" ht="22.05" customHeight="1" x14ac:dyDescent="0.45">
      <c r="A171" s="41"/>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55"/>
      <c r="Z171" s="41"/>
      <c r="AA171" s="41"/>
      <c r="AB171" s="41"/>
      <c r="AC171" s="41"/>
      <c r="AD171" s="41"/>
      <c r="AE171" s="41"/>
      <c r="AF171" s="41"/>
      <c r="AG171" s="41"/>
      <c r="AH171" s="41"/>
      <c r="AI171" s="41"/>
      <c r="AJ171" s="41"/>
      <c r="AK171" s="41"/>
      <c r="AL171" s="41"/>
      <c r="AM171" s="41"/>
      <c r="AN171" s="41"/>
      <c r="AO171" s="41"/>
      <c r="AP171" s="41"/>
      <c r="AQ171" s="41"/>
      <c r="AR171" s="41"/>
    </row>
    <row r="172" spans="1:44" ht="22.05" customHeight="1" x14ac:dyDescent="0.45">
      <c r="A172" s="41"/>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55"/>
      <c r="Z172" s="41"/>
      <c r="AA172" s="41"/>
      <c r="AB172" s="41"/>
      <c r="AC172" s="41"/>
      <c r="AD172" s="41"/>
      <c r="AE172" s="41"/>
      <c r="AF172" s="41"/>
      <c r="AG172" s="41"/>
      <c r="AH172" s="41"/>
      <c r="AI172" s="41"/>
      <c r="AJ172" s="41"/>
      <c r="AK172" s="41"/>
      <c r="AL172" s="41"/>
      <c r="AM172" s="41"/>
      <c r="AN172" s="41"/>
      <c r="AO172" s="41"/>
      <c r="AP172" s="41"/>
      <c r="AQ172" s="41"/>
      <c r="AR172" s="41"/>
    </row>
    <row r="173" spans="1:44" ht="22.05" customHeight="1" x14ac:dyDescent="0.45">
      <c r="A173" s="41"/>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55"/>
      <c r="Z173" s="41"/>
      <c r="AA173" s="41"/>
      <c r="AB173" s="41"/>
      <c r="AC173" s="41"/>
      <c r="AD173" s="41"/>
      <c r="AE173" s="41"/>
      <c r="AF173" s="41"/>
      <c r="AG173" s="41"/>
      <c r="AH173" s="41"/>
      <c r="AI173" s="41"/>
      <c r="AJ173" s="41"/>
      <c r="AK173" s="41"/>
      <c r="AL173" s="41"/>
      <c r="AM173" s="41"/>
      <c r="AN173" s="41"/>
      <c r="AO173" s="41"/>
      <c r="AP173" s="41"/>
      <c r="AQ173" s="41"/>
      <c r="AR173" s="41"/>
    </row>
    <row r="174" spans="1:44" ht="22.05" customHeight="1" x14ac:dyDescent="0.45">
      <c r="A174" s="41"/>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55"/>
      <c r="Z174" s="41"/>
      <c r="AA174" s="41"/>
      <c r="AB174" s="41"/>
      <c r="AC174" s="41"/>
      <c r="AD174" s="41"/>
      <c r="AE174" s="41"/>
      <c r="AF174" s="41"/>
      <c r="AG174" s="41"/>
      <c r="AH174" s="41"/>
      <c r="AI174" s="41"/>
      <c r="AJ174" s="41"/>
      <c r="AK174" s="41"/>
      <c r="AL174" s="41"/>
      <c r="AM174" s="41"/>
      <c r="AN174" s="41"/>
      <c r="AO174" s="41"/>
      <c r="AP174" s="41"/>
      <c r="AQ174" s="41"/>
      <c r="AR174" s="41"/>
    </row>
    <row r="175" spans="1:44" ht="22.05" customHeight="1" x14ac:dyDescent="0.45">
      <c r="A175" s="41"/>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55"/>
      <c r="Z175" s="41"/>
      <c r="AA175" s="41"/>
      <c r="AB175" s="41"/>
      <c r="AC175" s="41"/>
      <c r="AD175" s="41"/>
      <c r="AE175" s="41"/>
      <c r="AF175" s="41"/>
      <c r="AG175" s="41"/>
      <c r="AH175" s="41"/>
      <c r="AI175" s="41"/>
      <c r="AJ175" s="41"/>
      <c r="AK175" s="41"/>
      <c r="AL175" s="41"/>
      <c r="AM175" s="41"/>
      <c r="AN175" s="41"/>
      <c r="AO175" s="41"/>
      <c r="AP175" s="41"/>
      <c r="AQ175" s="41"/>
      <c r="AR175" s="41"/>
    </row>
    <row r="176" spans="1:44" ht="22.05" customHeight="1" x14ac:dyDescent="0.45">
      <c r="A176" s="41"/>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55"/>
      <c r="Z176" s="41"/>
      <c r="AA176" s="41"/>
      <c r="AB176" s="41"/>
      <c r="AC176" s="41"/>
      <c r="AD176" s="41"/>
      <c r="AE176" s="41"/>
      <c r="AF176" s="41"/>
      <c r="AG176" s="41"/>
      <c r="AH176" s="41"/>
      <c r="AI176" s="41"/>
      <c r="AJ176" s="41"/>
      <c r="AK176" s="41"/>
      <c r="AL176" s="41"/>
      <c r="AM176" s="41"/>
      <c r="AN176" s="41"/>
      <c r="AO176" s="41"/>
      <c r="AP176" s="41"/>
      <c r="AQ176" s="41"/>
      <c r="AR176" s="41"/>
    </row>
    <row r="177" spans="1:44" ht="22.05" customHeight="1" x14ac:dyDescent="0.45">
      <c r="A177" s="41"/>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55"/>
      <c r="Z177" s="41"/>
      <c r="AA177" s="41"/>
      <c r="AB177" s="41"/>
      <c r="AC177" s="41"/>
      <c r="AD177" s="41"/>
      <c r="AE177" s="41"/>
      <c r="AF177" s="41"/>
      <c r="AG177" s="41"/>
      <c r="AH177" s="41"/>
      <c r="AI177" s="41"/>
      <c r="AJ177" s="41"/>
      <c r="AK177" s="41"/>
      <c r="AL177" s="41"/>
      <c r="AM177" s="41"/>
      <c r="AN177" s="41"/>
      <c r="AO177" s="41"/>
      <c r="AP177" s="41"/>
      <c r="AQ177" s="41"/>
      <c r="AR177" s="41"/>
    </row>
    <row r="178" spans="1:44" ht="22.05" customHeight="1" x14ac:dyDescent="0.45">
      <c r="A178" s="41"/>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55"/>
      <c r="Z178" s="41"/>
      <c r="AA178" s="41"/>
      <c r="AB178" s="41"/>
      <c r="AC178" s="41"/>
      <c r="AD178" s="41"/>
      <c r="AE178" s="41"/>
      <c r="AF178" s="41"/>
      <c r="AG178" s="41"/>
      <c r="AH178" s="41"/>
      <c r="AI178" s="41"/>
      <c r="AJ178" s="41"/>
      <c r="AK178" s="41"/>
      <c r="AL178" s="41"/>
      <c r="AM178" s="41"/>
      <c r="AN178" s="41"/>
      <c r="AO178" s="41"/>
      <c r="AP178" s="41"/>
      <c r="AQ178" s="41"/>
      <c r="AR178" s="41"/>
    </row>
    <row r="179" spans="1:44" ht="22.05" customHeight="1" x14ac:dyDescent="0.45">
      <c r="A179" s="41"/>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55"/>
      <c r="Z179" s="41"/>
      <c r="AA179" s="41"/>
      <c r="AB179" s="41"/>
      <c r="AC179" s="41"/>
      <c r="AD179" s="41"/>
      <c r="AE179" s="41"/>
      <c r="AF179" s="41"/>
      <c r="AG179" s="41"/>
      <c r="AH179" s="41"/>
      <c r="AI179" s="41"/>
      <c r="AJ179" s="41"/>
      <c r="AK179" s="41"/>
      <c r="AL179" s="41"/>
      <c r="AM179" s="41"/>
      <c r="AN179" s="41"/>
      <c r="AO179" s="41"/>
      <c r="AP179" s="41"/>
      <c r="AQ179" s="41"/>
      <c r="AR179" s="41"/>
    </row>
    <row r="180" spans="1:44" ht="22.05" customHeight="1" x14ac:dyDescent="0.45">
      <c r="A180" s="41"/>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55"/>
      <c r="Z180" s="41"/>
      <c r="AA180" s="41"/>
      <c r="AB180" s="41"/>
      <c r="AC180" s="41"/>
      <c r="AD180" s="41"/>
      <c r="AE180" s="41"/>
      <c r="AF180" s="41"/>
      <c r="AG180" s="41"/>
      <c r="AH180" s="41"/>
      <c r="AI180" s="41"/>
      <c r="AJ180" s="41"/>
      <c r="AK180" s="41"/>
      <c r="AL180" s="41"/>
      <c r="AM180" s="41"/>
      <c r="AN180" s="41"/>
      <c r="AO180" s="41"/>
      <c r="AP180" s="41"/>
      <c r="AQ180" s="41"/>
      <c r="AR180" s="41"/>
    </row>
    <row r="181" spans="1:44" ht="22.05" customHeight="1" x14ac:dyDescent="0.45">
      <c r="A181" s="41"/>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55"/>
      <c r="Z181" s="41"/>
      <c r="AA181" s="41"/>
      <c r="AB181" s="41"/>
      <c r="AC181" s="41"/>
      <c r="AD181" s="41"/>
      <c r="AE181" s="41"/>
      <c r="AF181" s="41"/>
      <c r="AG181" s="41"/>
      <c r="AH181" s="41"/>
      <c r="AI181" s="41"/>
      <c r="AJ181" s="41"/>
      <c r="AK181" s="41"/>
      <c r="AL181" s="41"/>
      <c r="AM181" s="41"/>
      <c r="AN181" s="41"/>
      <c r="AO181" s="41"/>
      <c r="AP181" s="41"/>
      <c r="AQ181" s="41"/>
      <c r="AR181" s="41"/>
    </row>
    <row r="182" spans="1:44" ht="22.05" customHeight="1" x14ac:dyDescent="0.45">
      <c r="A182" s="41"/>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55"/>
      <c r="Z182" s="41"/>
      <c r="AA182" s="41"/>
      <c r="AB182" s="41"/>
      <c r="AC182" s="41"/>
      <c r="AD182" s="41"/>
      <c r="AE182" s="41"/>
      <c r="AF182" s="41"/>
      <c r="AG182" s="41"/>
      <c r="AH182" s="41"/>
      <c r="AI182" s="41"/>
      <c r="AJ182" s="41"/>
      <c r="AK182" s="41"/>
      <c r="AL182" s="41"/>
      <c r="AM182" s="41"/>
      <c r="AN182" s="41"/>
      <c r="AO182" s="41"/>
      <c r="AP182" s="41"/>
      <c r="AQ182" s="41"/>
      <c r="AR182" s="41"/>
    </row>
    <row r="183" spans="1:44" ht="22.05" customHeight="1" x14ac:dyDescent="0.45">
      <c r="A183" s="41"/>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55"/>
      <c r="Z183" s="41"/>
      <c r="AA183" s="41"/>
      <c r="AB183" s="41"/>
      <c r="AC183" s="41"/>
      <c r="AD183" s="41"/>
      <c r="AE183" s="41"/>
      <c r="AF183" s="41"/>
      <c r="AG183" s="41"/>
      <c r="AH183" s="41"/>
      <c r="AI183" s="41"/>
      <c r="AJ183" s="41"/>
      <c r="AK183" s="41"/>
      <c r="AL183" s="41"/>
      <c r="AM183" s="41"/>
      <c r="AN183" s="41"/>
      <c r="AO183" s="41"/>
      <c r="AP183" s="41"/>
      <c r="AQ183" s="41"/>
      <c r="AR183" s="41"/>
    </row>
    <row r="184" spans="1:44" ht="22.05" customHeight="1" x14ac:dyDescent="0.45">
      <c r="A184" s="41"/>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55"/>
      <c r="Z184" s="41"/>
      <c r="AA184" s="41"/>
      <c r="AB184" s="41"/>
      <c r="AC184" s="41"/>
      <c r="AD184" s="41"/>
      <c r="AE184" s="41"/>
      <c r="AF184" s="41"/>
      <c r="AG184" s="41"/>
      <c r="AH184" s="41"/>
      <c r="AI184" s="41"/>
      <c r="AJ184" s="41"/>
      <c r="AK184" s="41"/>
      <c r="AL184" s="41"/>
      <c r="AM184" s="41"/>
      <c r="AN184" s="41"/>
      <c r="AO184" s="41"/>
      <c r="AP184" s="41"/>
      <c r="AQ184" s="41"/>
      <c r="AR184" s="41"/>
    </row>
    <row r="185" spans="1:44" ht="22.05" customHeight="1" x14ac:dyDescent="0.45">
      <c r="A185" s="41"/>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55"/>
      <c r="Z185" s="41"/>
      <c r="AA185" s="41"/>
      <c r="AB185" s="41"/>
      <c r="AC185" s="41"/>
      <c r="AD185" s="41"/>
      <c r="AE185" s="41"/>
      <c r="AF185" s="41"/>
      <c r="AG185" s="41"/>
      <c r="AH185" s="41"/>
      <c r="AI185" s="41"/>
      <c r="AJ185" s="41"/>
      <c r="AK185" s="41"/>
      <c r="AL185" s="41"/>
      <c r="AM185" s="41"/>
      <c r="AN185" s="41"/>
      <c r="AO185" s="41"/>
      <c r="AP185" s="41"/>
      <c r="AQ185" s="41"/>
      <c r="AR185" s="41"/>
    </row>
    <row r="186" spans="1:44" ht="22.05" customHeight="1" x14ac:dyDescent="0.45">
      <c r="A186" s="41"/>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55"/>
      <c r="Z186" s="41"/>
      <c r="AA186" s="41"/>
      <c r="AB186" s="41"/>
      <c r="AC186" s="41"/>
      <c r="AD186" s="41"/>
      <c r="AE186" s="41"/>
      <c r="AF186" s="41"/>
      <c r="AG186" s="41"/>
      <c r="AH186" s="41"/>
      <c r="AI186" s="41"/>
      <c r="AJ186" s="41"/>
      <c r="AK186" s="41"/>
      <c r="AL186" s="41"/>
      <c r="AM186" s="41"/>
      <c r="AN186" s="41"/>
      <c r="AO186" s="41"/>
      <c r="AP186" s="41"/>
      <c r="AQ186" s="41"/>
      <c r="AR186" s="41"/>
    </row>
    <row r="187" spans="1:44" ht="22.05" customHeight="1" x14ac:dyDescent="0.45">
      <c r="A187" s="41"/>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55"/>
      <c r="Z187" s="41"/>
      <c r="AA187" s="41"/>
      <c r="AB187" s="41"/>
      <c r="AC187" s="41"/>
      <c r="AD187" s="41"/>
      <c r="AE187" s="41"/>
      <c r="AF187" s="41"/>
      <c r="AG187" s="41"/>
      <c r="AH187" s="41"/>
      <c r="AI187" s="41"/>
      <c r="AJ187" s="41"/>
      <c r="AK187" s="41"/>
      <c r="AL187" s="41"/>
      <c r="AM187" s="41"/>
      <c r="AN187" s="41"/>
      <c r="AO187" s="41"/>
      <c r="AP187" s="41"/>
      <c r="AQ187" s="41"/>
      <c r="AR187" s="41"/>
    </row>
    <row r="188" spans="1:44" ht="22.05" customHeight="1" x14ac:dyDescent="0.45">
      <c r="A188" s="41"/>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55"/>
      <c r="Z188" s="41"/>
      <c r="AA188" s="41"/>
      <c r="AB188" s="41"/>
      <c r="AC188" s="41"/>
      <c r="AD188" s="41"/>
      <c r="AE188" s="41"/>
      <c r="AF188" s="41"/>
      <c r="AG188" s="41"/>
      <c r="AH188" s="41"/>
      <c r="AI188" s="41"/>
      <c r="AJ188" s="41"/>
      <c r="AK188" s="41"/>
      <c r="AL188" s="41"/>
      <c r="AM188" s="41"/>
      <c r="AN188" s="41"/>
      <c r="AO188" s="41"/>
      <c r="AP188" s="41"/>
      <c r="AQ188" s="41"/>
      <c r="AR188" s="41"/>
    </row>
    <row r="189" spans="1:44" ht="22.05" customHeight="1" x14ac:dyDescent="0.45">
      <c r="A189" s="41"/>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55"/>
      <c r="Z189" s="41"/>
      <c r="AA189" s="41"/>
      <c r="AB189" s="41"/>
      <c r="AC189" s="41"/>
      <c r="AD189" s="41"/>
      <c r="AE189" s="41"/>
      <c r="AF189" s="41"/>
      <c r="AG189" s="41"/>
      <c r="AH189" s="41"/>
      <c r="AI189" s="41"/>
      <c r="AJ189" s="41"/>
      <c r="AK189" s="41"/>
      <c r="AL189" s="41"/>
      <c r="AM189" s="41"/>
      <c r="AN189" s="41"/>
      <c r="AO189" s="41"/>
      <c r="AP189" s="41"/>
      <c r="AQ189" s="41"/>
      <c r="AR189" s="41"/>
    </row>
    <row r="190" spans="1:44" ht="22.05" customHeight="1" x14ac:dyDescent="0.45">
      <c r="A190" s="41"/>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55"/>
      <c r="Z190" s="41"/>
      <c r="AA190" s="41"/>
      <c r="AB190" s="41"/>
      <c r="AC190" s="41"/>
      <c r="AD190" s="41"/>
      <c r="AE190" s="41"/>
      <c r="AF190" s="41"/>
      <c r="AG190" s="41"/>
      <c r="AH190" s="41"/>
      <c r="AI190" s="41"/>
      <c r="AJ190" s="41"/>
      <c r="AK190" s="41"/>
      <c r="AL190" s="41"/>
      <c r="AM190" s="41"/>
      <c r="AN190" s="41"/>
      <c r="AO190" s="41"/>
      <c r="AP190" s="41"/>
      <c r="AQ190" s="41"/>
      <c r="AR190" s="41"/>
    </row>
    <row r="191" spans="1:44" ht="22.05" customHeight="1" x14ac:dyDescent="0.45">
      <c r="A191" s="41"/>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55"/>
      <c r="Z191" s="41"/>
      <c r="AA191" s="41"/>
      <c r="AB191" s="41"/>
      <c r="AC191" s="41"/>
      <c r="AD191" s="41"/>
      <c r="AE191" s="41"/>
      <c r="AF191" s="41"/>
      <c r="AG191" s="41"/>
      <c r="AH191" s="41"/>
      <c r="AI191" s="41"/>
      <c r="AJ191" s="41"/>
      <c r="AK191" s="41"/>
      <c r="AL191" s="41"/>
      <c r="AM191" s="41"/>
      <c r="AN191" s="41"/>
      <c r="AO191" s="41"/>
      <c r="AP191" s="41"/>
      <c r="AQ191" s="41"/>
      <c r="AR191" s="41"/>
    </row>
    <row r="192" spans="1:44" ht="22.05" customHeight="1" x14ac:dyDescent="0.45">
      <c r="A192" s="41"/>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55"/>
      <c r="Z192" s="41"/>
      <c r="AA192" s="41"/>
      <c r="AB192" s="41"/>
      <c r="AC192" s="41"/>
      <c r="AD192" s="41"/>
      <c r="AE192" s="41"/>
      <c r="AF192" s="41"/>
      <c r="AG192" s="41"/>
      <c r="AH192" s="41"/>
      <c r="AI192" s="41"/>
      <c r="AJ192" s="41"/>
      <c r="AK192" s="41"/>
      <c r="AL192" s="41"/>
      <c r="AM192" s="41"/>
      <c r="AN192" s="41"/>
      <c r="AO192" s="41"/>
      <c r="AP192" s="41"/>
      <c r="AQ192" s="41"/>
      <c r="AR192" s="41"/>
    </row>
    <row r="193" spans="1:44" ht="22.05" customHeight="1" x14ac:dyDescent="0.45">
      <c r="A193" s="41"/>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55"/>
      <c r="Z193" s="41"/>
      <c r="AA193" s="41"/>
      <c r="AB193" s="41"/>
      <c r="AC193" s="41"/>
      <c r="AD193" s="41"/>
      <c r="AE193" s="41"/>
      <c r="AF193" s="41"/>
      <c r="AG193" s="41"/>
      <c r="AH193" s="41"/>
      <c r="AI193" s="41"/>
      <c r="AJ193" s="41"/>
      <c r="AK193" s="41"/>
      <c r="AL193" s="41"/>
      <c r="AM193" s="41"/>
      <c r="AN193" s="41"/>
      <c r="AO193" s="41"/>
      <c r="AP193" s="41"/>
      <c r="AQ193" s="41"/>
      <c r="AR193" s="41"/>
    </row>
    <row r="194" spans="1:44" ht="22.05" customHeight="1" x14ac:dyDescent="0.45">
      <c r="A194" s="41"/>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55"/>
      <c r="Z194" s="41"/>
      <c r="AA194" s="41"/>
      <c r="AB194" s="41"/>
      <c r="AC194" s="41"/>
      <c r="AD194" s="41"/>
      <c r="AE194" s="41"/>
      <c r="AF194" s="41"/>
      <c r="AG194" s="41"/>
      <c r="AH194" s="41"/>
      <c r="AI194" s="41"/>
      <c r="AJ194" s="41"/>
      <c r="AK194" s="41"/>
      <c r="AL194" s="41"/>
      <c r="AM194" s="41"/>
      <c r="AN194" s="41"/>
      <c r="AO194" s="41"/>
      <c r="AP194" s="41"/>
      <c r="AQ194" s="41"/>
      <c r="AR194" s="41"/>
    </row>
    <row r="195" spans="1:44" ht="22.05" customHeight="1" x14ac:dyDescent="0.45">
      <c r="A195" s="41"/>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55"/>
      <c r="Z195" s="41"/>
      <c r="AA195" s="41"/>
      <c r="AB195" s="41"/>
      <c r="AC195" s="41"/>
      <c r="AD195" s="41"/>
      <c r="AE195" s="41"/>
      <c r="AF195" s="41"/>
      <c r="AG195" s="41"/>
      <c r="AH195" s="41"/>
      <c r="AI195" s="41"/>
      <c r="AJ195" s="41"/>
      <c r="AK195" s="41"/>
      <c r="AL195" s="41"/>
      <c r="AM195" s="41"/>
      <c r="AN195" s="41"/>
      <c r="AO195" s="41"/>
      <c r="AP195" s="41"/>
      <c r="AQ195" s="41"/>
      <c r="AR195" s="41"/>
    </row>
    <row r="196" spans="1:44" ht="22.05" customHeight="1" x14ac:dyDescent="0.45">
      <c r="A196" s="41"/>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55"/>
      <c r="Z196" s="41"/>
      <c r="AA196" s="41"/>
      <c r="AB196" s="41"/>
      <c r="AC196" s="41"/>
      <c r="AD196" s="41"/>
      <c r="AE196" s="41"/>
      <c r="AF196" s="41"/>
      <c r="AG196" s="41"/>
      <c r="AH196" s="41"/>
      <c r="AI196" s="41"/>
      <c r="AJ196" s="41"/>
      <c r="AK196" s="41"/>
      <c r="AL196" s="41"/>
      <c r="AM196" s="41"/>
      <c r="AN196" s="41"/>
      <c r="AO196" s="41"/>
      <c r="AP196" s="41"/>
      <c r="AQ196" s="41"/>
      <c r="AR196" s="41"/>
    </row>
    <row r="197" spans="1:44" ht="22.05" customHeight="1" x14ac:dyDescent="0.45">
      <c r="A197" s="41"/>
      <c r="B197" s="41"/>
      <c r="C197" s="41"/>
      <c r="D197" s="41"/>
      <c r="E197" s="41"/>
      <c r="F197" s="41"/>
      <c r="G197" s="41"/>
      <c r="H197" s="41"/>
      <c r="I197" s="41"/>
      <c r="J197" s="41"/>
      <c r="K197" s="41"/>
      <c r="L197" s="41"/>
      <c r="M197" s="41"/>
      <c r="N197" s="41"/>
      <c r="O197" s="41"/>
      <c r="P197" s="41"/>
      <c r="Q197" s="41"/>
      <c r="R197" s="41"/>
      <c r="S197" s="41"/>
      <c r="T197" s="41"/>
      <c r="U197" s="41"/>
      <c r="V197" s="41"/>
      <c r="W197" s="41"/>
      <c r="X197" s="41"/>
      <c r="Y197" s="55"/>
      <c r="Z197" s="41"/>
      <c r="AA197" s="41"/>
      <c r="AB197" s="41"/>
      <c r="AC197" s="41"/>
      <c r="AD197" s="41"/>
      <c r="AE197" s="41"/>
      <c r="AF197" s="41"/>
      <c r="AG197" s="41"/>
      <c r="AH197" s="41"/>
      <c r="AI197" s="41"/>
      <c r="AJ197" s="41"/>
      <c r="AK197" s="41"/>
      <c r="AL197" s="41"/>
      <c r="AM197" s="41"/>
      <c r="AN197" s="41"/>
      <c r="AO197" s="41"/>
      <c r="AP197" s="41"/>
      <c r="AQ197" s="41"/>
      <c r="AR197" s="41"/>
    </row>
    <row r="198" spans="1:44" ht="22.05" customHeight="1" x14ac:dyDescent="0.45">
      <c r="A198" s="41"/>
      <c r="B198" s="41"/>
      <c r="C198" s="41"/>
      <c r="D198" s="41"/>
      <c r="E198" s="41"/>
      <c r="F198" s="41"/>
      <c r="G198" s="41"/>
      <c r="H198" s="41"/>
      <c r="I198" s="41"/>
      <c r="J198" s="41"/>
      <c r="K198" s="41"/>
      <c r="L198" s="41"/>
      <c r="M198" s="41"/>
      <c r="N198" s="41"/>
      <c r="O198" s="41"/>
      <c r="P198" s="41"/>
      <c r="Q198" s="41"/>
      <c r="R198" s="41"/>
      <c r="S198" s="41"/>
      <c r="T198" s="41"/>
      <c r="U198" s="41"/>
      <c r="V198" s="41"/>
      <c r="W198" s="41"/>
      <c r="X198" s="41"/>
      <c r="Y198" s="55"/>
      <c r="Z198" s="41"/>
      <c r="AA198" s="41"/>
      <c r="AB198" s="41"/>
      <c r="AC198" s="41"/>
      <c r="AD198" s="41"/>
      <c r="AE198" s="41"/>
      <c r="AF198" s="41"/>
      <c r="AG198" s="41"/>
      <c r="AH198" s="41"/>
      <c r="AI198" s="41"/>
      <c r="AJ198" s="41"/>
      <c r="AK198" s="41"/>
      <c r="AL198" s="41"/>
      <c r="AM198" s="41"/>
      <c r="AN198" s="41"/>
      <c r="AO198" s="41"/>
      <c r="AP198" s="41"/>
      <c r="AQ198" s="41"/>
      <c r="AR198" s="41"/>
    </row>
    <row r="199" spans="1:44" ht="22.05" customHeight="1" x14ac:dyDescent="0.45">
      <c r="A199" s="41"/>
      <c r="B199" s="41"/>
      <c r="C199" s="41"/>
      <c r="D199" s="41"/>
      <c r="E199" s="41"/>
      <c r="F199" s="41"/>
      <c r="G199" s="41"/>
      <c r="H199" s="41"/>
      <c r="I199" s="41"/>
      <c r="J199" s="41"/>
      <c r="K199" s="41"/>
      <c r="L199" s="41"/>
      <c r="M199" s="41"/>
      <c r="N199" s="41"/>
      <c r="O199" s="41"/>
      <c r="P199" s="41"/>
      <c r="Q199" s="41"/>
      <c r="R199" s="41"/>
      <c r="S199" s="41"/>
      <c r="T199" s="41"/>
      <c r="U199" s="41"/>
      <c r="V199" s="41"/>
      <c r="W199" s="41"/>
      <c r="X199" s="41"/>
      <c r="Y199" s="55"/>
      <c r="Z199" s="41"/>
      <c r="AA199" s="41"/>
      <c r="AB199" s="41"/>
      <c r="AC199" s="41"/>
      <c r="AD199" s="41"/>
      <c r="AE199" s="41"/>
      <c r="AF199" s="41"/>
      <c r="AG199" s="41"/>
      <c r="AH199" s="41"/>
      <c r="AI199" s="41"/>
      <c r="AJ199" s="41"/>
      <c r="AK199" s="41"/>
      <c r="AL199" s="41"/>
      <c r="AM199" s="41"/>
      <c r="AN199" s="41"/>
      <c r="AO199" s="41"/>
      <c r="AP199" s="41"/>
      <c r="AQ199" s="41"/>
      <c r="AR199" s="41"/>
    </row>
    <row r="200" spans="1:44" ht="22.05" customHeight="1" x14ac:dyDescent="0.45">
      <c r="A200" s="41"/>
      <c r="B200" s="41"/>
      <c r="C200" s="41"/>
      <c r="D200" s="41"/>
      <c r="E200" s="41"/>
      <c r="F200" s="41"/>
      <c r="G200" s="41"/>
      <c r="H200" s="41"/>
      <c r="I200" s="41"/>
      <c r="J200" s="41"/>
      <c r="K200" s="41"/>
      <c r="L200" s="41"/>
      <c r="M200" s="41"/>
      <c r="N200" s="41"/>
      <c r="O200" s="41"/>
      <c r="P200" s="41"/>
      <c r="Q200" s="41"/>
      <c r="R200" s="41"/>
      <c r="S200" s="41"/>
      <c r="T200" s="41"/>
      <c r="U200" s="41"/>
      <c r="V200" s="41"/>
      <c r="W200" s="41"/>
      <c r="X200" s="41"/>
      <c r="Y200" s="55"/>
      <c r="Z200" s="41"/>
      <c r="AA200" s="41"/>
      <c r="AB200" s="41"/>
      <c r="AC200" s="41"/>
      <c r="AD200" s="41"/>
      <c r="AE200" s="41"/>
      <c r="AF200" s="41"/>
      <c r="AG200" s="41"/>
      <c r="AH200" s="41"/>
      <c r="AI200" s="41"/>
      <c r="AJ200" s="41"/>
      <c r="AK200" s="41"/>
      <c r="AL200" s="41"/>
      <c r="AM200" s="41"/>
      <c r="AN200" s="41"/>
      <c r="AO200" s="41"/>
      <c r="AP200" s="41"/>
      <c r="AQ200" s="41"/>
      <c r="AR200" s="41"/>
    </row>
    <row r="201" spans="1:44" ht="22.05" customHeight="1" x14ac:dyDescent="0.45">
      <c r="A201" s="41"/>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55"/>
      <c r="Z201" s="41"/>
      <c r="AA201" s="41"/>
      <c r="AB201" s="41"/>
      <c r="AC201" s="41"/>
      <c r="AD201" s="41"/>
      <c r="AE201" s="41"/>
      <c r="AF201" s="41"/>
      <c r="AG201" s="41"/>
      <c r="AH201" s="41"/>
      <c r="AI201" s="41"/>
      <c r="AJ201" s="41"/>
      <c r="AK201" s="41"/>
      <c r="AL201" s="41"/>
      <c r="AM201" s="41"/>
      <c r="AN201" s="41"/>
      <c r="AO201" s="41"/>
      <c r="AP201" s="41"/>
      <c r="AQ201" s="41"/>
      <c r="AR201" s="41"/>
    </row>
    <row r="202" spans="1:44" ht="22.05" customHeight="1" x14ac:dyDescent="0.45">
      <c r="A202" s="41"/>
      <c r="B202" s="41"/>
      <c r="C202" s="41"/>
      <c r="D202" s="41"/>
      <c r="E202" s="41"/>
      <c r="F202" s="41"/>
      <c r="G202" s="41"/>
      <c r="H202" s="41"/>
      <c r="I202" s="41"/>
      <c r="J202" s="41"/>
      <c r="K202" s="41"/>
      <c r="L202" s="41"/>
      <c r="M202" s="41"/>
      <c r="N202" s="41"/>
      <c r="O202" s="41"/>
      <c r="P202" s="41"/>
      <c r="Q202" s="41"/>
      <c r="R202" s="41"/>
      <c r="S202" s="41"/>
      <c r="T202" s="41"/>
      <c r="U202" s="41"/>
      <c r="V202" s="41"/>
      <c r="W202" s="41"/>
      <c r="X202" s="41"/>
      <c r="Y202" s="55"/>
      <c r="Z202" s="41"/>
      <c r="AA202" s="41"/>
      <c r="AB202" s="41"/>
      <c r="AC202" s="41"/>
      <c r="AD202" s="41"/>
      <c r="AE202" s="41"/>
      <c r="AF202" s="41"/>
      <c r="AG202" s="41"/>
      <c r="AH202" s="41"/>
      <c r="AI202" s="41"/>
      <c r="AJ202" s="41"/>
      <c r="AK202" s="41"/>
      <c r="AL202" s="41"/>
      <c r="AM202" s="41"/>
      <c r="AN202" s="41"/>
      <c r="AO202" s="41"/>
      <c r="AP202" s="41"/>
      <c r="AQ202" s="41"/>
      <c r="AR202" s="41"/>
    </row>
    <row r="203" spans="1:44" ht="22.05" customHeight="1" x14ac:dyDescent="0.45">
      <c r="A203" s="41"/>
      <c r="B203" s="41"/>
      <c r="C203" s="41"/>
      <c r="D203" s="41"/>
      <c r="E203" s="41"/>
      <c r="F203" s="41"/>
      <c r="G203" s="41"/>
      <c r="H203" s="41"/>
      <c r="I203" s="41"/>
      <c r="J203" s="41"/>
      <c r="K203" s="41"/>
      <c r="L203" s="41"/>
      <c r="M203" s="41"/>
      <c r="N203" s="41"/>
      <c r="O203" s="41"/>
      <c r="P203" s="41"/>
      <c r="Q203" s="41"/>
      <c r="R203" s="41"/>
      <c r="S203" s="41"/>
      <c r="T203" s="41"/>
      <c r="U203" s="41"/>
      <c r="V203" s="41"/>
      <c r="W203" s="41"/>
      <c r="X203" s="41"/>
      <c r="Y203" s="55"/>
      <c r="Z203" s="41"/>
      <c r="AA203" s="41"/>
      <c r="AB203" s="41"/>
      <c r="AC203" s="41"/>
      <c r="AD203" s="41"/>
      <c r="AE203" s="41"/>
      <c r="AF203" s="41"/>
      <c r="AG203" s="41"/>
      <c r="AH203" s="41"/>
      <c r="AI203" s="41"/>
      <c r="AJ203" s="41"/>
      <c r="AK203" s="41"/>
      <c r="AL203" s="41"/>
      <c r="AM203" s="41"/>
      <c r="AN203" s="41"/>
      <c r="AO203" s="41"/>
      <c r="AP203" s="41"/>
      <c r="AQ203" s="41"/>
      <c r="AR203" s="41"/>
    </row>
    <row r="204" spans="1:44" ht="22.05" customHeight="1" x14ac:dyDescent="0.45">
      <c r="A204" s="41"/>
      <c r="B204" s="41"/>
      <c r="C204" s="41"/>
      <c r="D204" s="41"/>
      <c r="E204" s="41"/>
      <c r="F204" s="41"/>
      <c r="G204" s="41"/>
      <c r="H204" s="41"/>
      <c r="I204" s="41"/>
      <c r="J204" s="41"/>
      <c r="K204" s="41"/>
      <c r="L204" s="41"/>
      <c r="M204" s="41"/>
      <c r="N204" s="41"/>
      <c r="O204" s="41"/>
      <c r="P204" s="41"/>
      <c r="Q204" s="41"/>
      <c r="R204" s="41"/>
      <c r="S204" s="41"/>
      <c r="T204" s="41"/>
      <c r="U204" s="41"/>
      <c r="V204" s="41"/>
      <c r="W204" s="41"/>
      <c r="X204" s="41"/>
      <c r="Y204" s="55"/>
      <c r="Z204" s="41"/>
      <c r="AA204" s="41"/>
      <c r="AB204" s="41"/>
      <c r="AC204" s="41"/>
      <c r="AD204" s="41"/>
      <c r="AE204" s="41"/>
      <c r="AF204" s="41"/>
      <c r="AG204" s="41"/>
      <c r="AH204" s="41"/>
      <c r="AI204" s="41"/>
      <c r="AJ204" s="41"/>
      <c r="AK204" s="41"/>
      <c r="AL204" s="41"/>
      <c r="AM204" s="41"/>
      <c r="AN204" s="41"/>
      <c r="AO204" s="41"/>
      <c r="AP204" s="41"/>
      <c r="AQ204" s="41"/>
      <c r="AR204" s="41"/>
    </row>
    <row r="205" spans="1:44" ht="22.05" customHeight="1" x14ac:dyDescent="0.45">
      <c r="A205" s="41"/>
      <c r="B205" s="41"/>
      <c r="C205" s="41"/>
      <c r="D205" s="41"/>
      <c r="E205" s="41"/>
      <c r="F205" s="41"/>
      <c r="G205" s="41"/>
      <c r="H205" s="41"/>
      <c r="I205" s="41"/>
      <c r="J205" s="41"/>
      <c r="K205" s="41"/>
      <c r="L205" s="41"/>
      <c r="M205" s="41"/>
      <c r="N205" s="41"/>
      <c r="O205" s="41"/>
      <c r="P205" s="41"/>
      <c r="Q205" s="41"/>
      <c r="R205" s="41"/>
      <c r="S205" s="41"/>
      <c r="T205" s="41"/>
      <c r="U205" s="41"/>
      <c r="V205" s="41"/>
      <c r="W205" s="41"/>
      <c r="X205" s="41"/>
      <c r="Y205" s="55"/>
      <c r="Z205" s="41"/>
      <c r="AA205" s="41"/>
      <c r="AB205" s="41"/>
      <c r="AC205" s="41"/>
      <c r="AD205" s="41"/>
      <c r="AE205" s="41"/>
      <c r="AF205" s="41"/>
      <c r="AG205" s="41"/>
      <c r="AH205" s="41"/>
      <c r="AI205" s="41"/>
      <c r="AJ205" s="41"/>
      <c r="AK205" s="41"/>
      <c r="AL205" s="41"/>
      <c r="AM205" s="41"/>
      <c r="AN205" s="41"/>
      <c r="AO205" s="41"/>
      <c r="AP205" s="41"/>
      <c r="AQ205" s="41"/>
      <c r="AR205" s="41"/>
    </row>
    <row r="206" spans="1:44" ht="22.05" customHeight="1" x14ac:dyDescent="0.45">
      <c r="A206" s="41"/>
      <c r="B206" s="41"/>
      <c r="C206" s="41"/>
      <c r="D206" s="41"/>
      <c r="E206" s="41"/>
      <c r="F206" s="41"/>
      <c r="G206" s="41"/>
      <c r="H206" s="41"/>
      <c r="I206" s="41"/>
      <c r="J206" s="41"/>
      <c r="K206" s="41"/>
      <c r="L206" s="41"/>
      <c r="M206" s="41"/>
      <c r="N206" s="41"/>
      <c r="O206" s="41"/>
      <c r="P206" s="41"/>
      <c r="Q206" s="41"/>
      <c r="R206" s="41"/>
      <c r="S206" s="41"/>
      <c r="T206" s="41"/>
      <c r="U206" s="41"/>
      <c r="V206" s="41"/>
      <c r="W206" s="41"/>
      <c r="X206" s="41"/>
      <c r="Y206" s="55"/>
      <c r="Z206" s="41"/>
      <c r="AA206" s="41"/>
      <c r="AB206" s="41"/>
      <c r="AC206" s="41"/>
      <c r="AD206" s="41"/>
      <c r="AE206" s="41"/>
      <c r="AF206" s="41"/>
      <c r="AG206" s="41"/>
      <c r="AH206" s="41"/>
      <c r="AI206" s="41"/>
      <c r="AJ206" s="41"/>
      <c r="AK206" s="41"/>
      <c r="AL206" s="41"/>
      <c r="AM206" s="41"/>
      <c r="AN206" s="41"/>
      <c r="AO206" s="41"/>
      <c r="AP206" s="41"/>
      <c r="AQ206" s="41"/>
      <c r="AR206" s="41"/>
    </row>
    <row r="207" spans="1:44" ht="22.05" customHeight="1" x14ac:dyDescent="0.45">
      <c r="A207" s="41"/>
      <c r="B207" s="41"/>
      <c r="C207" s="41"/>
      <c r="D207" s="41"/>
      <c r="E207" s="41"/>
      <c r="F207" s="41"/>
      <c r="G207" s="41"/>
      <c r="H207" s="41"/>
      <c r="I207" s="41"/>
      <c r="J207" s="41"/>
      <c r="K207" s="41"/>
      <c r="L207" s="41"/>
      <c r="M207" s="41"/>
      <c r="N207" s="41"/>
      <c r="O207" s="41"/>
      <c r="P207" s="41"/>
      <c r="Q207" s="41"/>
      <c r="R207" s="41"/>
      <c r="S207" s="41"/>
      <c r="T207" s="41"/>
      <c r="U207" s="41"/>
      <c r="V207" s="41"/>
      <c r="W207" s="41"/>
      <c r="X207" s="41"/>
      <c r="Y207" s="55"/>
      <c r="Z207" s="41"/>
      <c r="AA207" s="41"/>
      <c r="AB207" s="41"/>
      <c r="AC207" s="41"/>
      <c r="AD207" s="41"/>
      <c r="AE207" s="41"/>
      <c r="AF207" s="41"/>
      <c r="AG207" s="41"/>
      <c r="AH207" s="41"/>
      <c r="AI207" s="41"/>
      <c r="AJ207" s="41"/>
      <c r="AK207" s="41"/>
      <c r="AL207" s="41"/>
      <c r="AM207" s="41"/>
      <c r="AN207" s="41"/>
      <c r="AO207" s="41"/>
      <c r="AP207" s="41"/>
      <c r="AQ207" s="41"/>
      <c r="AR207" s="41"/>
    </row>
    <row r="208" spans="1:44" ht="22.05" customHeight="1" x14ac:dyDescent="0.45">
      <c r="A208" s="41"/>
      <c r="B208" s="41"/>
      <c r="C208" s="41"/>
      <c r="D208" s="41"/>
      <c r="E208" s="41"/>
      <c r="F208" s="41"/>
      <c r="G208" s="41"/>
      <c r="H208" s="41"/>
      <c r="I208" s="41"/>
      <c r="J208" s="41"/>
      <c r="K208" s="41"/>
      <c r="L208" s="41"/>
      <c r="M208" s="41"/>
      <c r="N208" s="41"/>
      <c r="O208" s="41"/>
      <c r="P208" s="41"/>
      <c r="Q208" s="41"/>
      <c r="R208" s="41"/>
      <c r="S208" s="41"/>
      <c r="T208" s="41"/>
      <c r="U208" s="41"/>
      <c r="V208" s="41"/>
      <c r="W208" s="41"/>
      <c r="X208" s="41"/>
      <c r="Y208" s="55"/>
      <c r="Z208" s="41"/>
      <c r="AA208" s="41"/>
      <c r="AB208" s="41"/>
      <c r="AC208" s="41"/>
      <c r="AD208" s="41"/>
      <c r="AE208" s="41"/>
      <c r="AF208" s="41"/>
      <c r="AG208" s="41"/>
      <c r="AH208" s="41"/>
      <c r="AI208" s="41"/>
      <c r="AJ208" s="41"/>
      <c r="AK208" s="41"/>
      <c r="AL208" s="41"/>
      <c r="AM208" s="41"/>
      <c r="AN208" s="41"/>
      <c r="AO208" s="41"/>
      <c r="AP208" s="41"/>
      <c r="AQ208" s="41"/>
      <c r="AR208" s="41"/>
    </row>
    <row r="209" spans="1:44" ht="22.05" customHeight="1" x14ac:dyDescent="0.45">
      <c r="A209" s="41"/>
      <c r="B209" s="41"/>
      <c r="C209" s="41"/>
      <c r="D209" s="41"/>
      <c r="E209" s="41"/>
      <c r="F209" s="41"/>
      <c r="G209" s="41"/>
      <c r="H209" s="41"/>
      <c r="I209" s="41"/>
      <c r="J209" s="41"/>
      <c r="K209" s="41"/>
      <c r="L209" s="41"/>
      <c r="M209" s="41"/>
      <c r="N209" s="41"/>
      <c r="O209" s="41"/>
      <c r="P209" s="41"/>
      <c r="Q209" s="41"/>
      <c r="R209" s="41"/>
      <c r="S209" s="41"/>
      <c r="T209" s="41"/>
      <c r="U209" s="41"/>
      <c r="V209" s="41"/>
      <c r="W209" s="41"/>
      <c r="X209" s="41"/>
      <c r="Y209" s="55"/>
      <c r="Z209" s="41"/>
      <c r="AA209" s="41"/>
      <c r="AB209" s="41"/>
      <c r="AC209" s="41"/>
      <c r="AD209" s="41"/>
      <c r="AE209" s="41"/>
      <c r="AF209" s="41"/>
      <c r="AG209" s="41"/>
      <c r="AH209" s="41"/>
      <c r="AI209" s="41"/>
      <c r="AJ209" s="41"/>
      <c r="AK209" s="41"/>
      <c r="AL209" s="41"/>
      <c r="AM209" s="41"/>
      <c r="AN209" s="41"/>
      <c r="AO209" s="41"/>
      <c r="AP209" s="41"/>
      <c r="AQ209" s="41"/>
      <c r="AR209" s="41"/>
    </row>
    <row r="210" spans="1:44" ht="22.05" customHeight="1" x14ac:dyDescent="0.45">
      <c r="A210" s="41"/>
      <c r="B210" s="41"/>
      <c r="C210" s="41"/>
      <c r="D210" s="41"/>
      <c r="E210" s="41"/>
      <c r="F210" s="41"/>
      <c r="G210" s="41"/>
      <c r="H210" s="41"/>
      <c r="I210" s="41"/>
      <c r="J210" s="41"/>
      <c r="K210" s="41"/>
      <c r="L210" s="41"/>
      <c r="M210" s="41"/>
      <c r="N210" s="41"/>
      <c r="O210" s="41"/>
      <c r="P210" s="41"/>
      <c r="Q210" s="41"/>
      <c r="R210" s="41"/>
      <c r="S210" s="41"/>
      <c r="T210" s="41"/>
      <c r="U210" s="41"/>
      <c r="V210" s="41"/>
      <c r="W210" s="41"/>
      <c r="X210" s="41"/>
      <c r="Y210" s="55"/>
      <c r="Z210" s="41"/>
      <c r="AA210" s="41"/>
      <c r="AB210" s="41"/>
      <c r="AC210" s="41"/>
      <c r="AD210" s="41"/>
      <c r="AE210" s="41"/>
      <c r="AF210" s="41"/>
      <c r="AG210" s="41"/>
      <c r="AH210" s="41"/>
      <c r="AI210" s="41"/>
      <c r="AJ210" s="41"/>
      <c r="AK210" s="41"/>
      <c r="AL210" s="41"/>
      <c r="AM210" s="41"/>
      <c r="AN210" s="41"/>
      <c r="AO210" s="41"/>
      <c r="AP210" s="41"/>
      <c r="AQ210" s="41"/>
      <c r="AR210" s="41"/>
    </row>
    <row r="211" spans="1:44" ht="22.05" customHeight="1" x14ac:dyDescent="0.45">
      <c r="A211" s="41"/>
      <c r="B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55"/>
      <c r="Z211" s="41"/>
      <c r="AA211" s="41"/>
      <c r="AB211" s="41"/>
      <c r="AC211" s="41"/>
      <c r="AD211" s="41"/>
      <c r="AE211" s="41"/>
      <c r="AF211" s="41"/>
      <c r="AG211" s="41"/>
      <c r="AH211" s="41"/>
      <c r="AI211" s="41"/>
      <c r="AJ211" s="41"/>
      <c r="AK211" s="41"/>
      <c r="AL211" s="41"/>
      <c r="AM211" s="41"/>
      <c r="AN211" s="41"/>
      <c r="AO211" s="41"/>
      <c r="AP211" s="41"/>
      <c r="AQ211" s="41"/>
      <c r="AR211" s="41"/>
    </row>
    <row r="212" spans="1:44" ht="22.05" customHeight="1" x14ac:dyDescent="0.45">
      <c r="A212" s="41"/>
      <c r="B212" s="41"/>
      <c r="C212" s="41"/>
      <c r="D212" s="41"/>
      <c r="E212" s="41"/>
      <c r="F212" s="41"/>
      <c r="G212" s="41"/>
      <c r="H212" s="41"/>
      <c r="I212" s="41"/>
      <c r="J212" s="41"/>
      <c r="K212" s="41"/>
      <c r="L212" s="41"/>
      <c r="M212" s="41"/>
      <c r="N212" s="41"/>
      <c r="O212" s="41"/>
      <c r="P212" s="41"/>
      <c r="Q212" s="41"/>
      <c r="R212" s="41"/>
      <c r="S212" s="41"/>
      <c r="T212" s="41"/>
      <c r="U212" s="41"/>
      <c r="V212" s="41"/>
      <c r="W212" s="41"/>
      <c r="X212" s="41"/>
      <c r="Y212" s="55"/>
      <c r="Z212" s="41"/>
      <c r="AA212" s="41"/>
      <c r="AB212" s="41"/>
      <c r="AC212" s="41"/>
      <c r="AD212" s="41"/>
      <c r="AE212" s="41"/>
      <c r="AF212" s="41"/>
      <c r="AG212" s="41"/>
      <c r="AH212" s="41"/>
      <c r="AI212" s="41"/>
      <c r="AJ212" s="41"/>
      <c r="AK212" s="41"/>
      <c r="AL212" s="41"/>
      <c r="AM212" s="41"/>
      <c r="AN212" s="41"/>
      <c r="AO212" s="41"/>
      <c r="AP212" s="41"/>
      <c r="AQ212" s="41"/>
      <c r="AR212" s="41"/>
    </row>
    <row r="213" spans="1:44" ht="22.05" customHeight="1" x14ac:dyDescent="0.45">
      <c r="A213" s="41"/>
      <c r="B213" s="41"/>
      <c r="C213" s="41"/>
      <c r="D213" s="41"/>
      <c r="E213" s="41"/>
      <c r="F213" s="41"/>
      <c r="G213" s="41"/>
      <c r="H213" s="41"/>
      <c r="I213" s="41"/>
      <c r="J213" s="41"/>
      <c r="K213" s="41"/>
      <c r="L213" s="41"/>
      <c r="M213" s="41"/>
      <c r="N213" s="41"/>
      <c r="O213" s="41"/>
      <c r="P213" s="41"/>
      <c r="Q213" s="41"/>
      <c r="R213" s="41"/>
      <c r="S213" s="41"/>
      <c r="T213" s="41"/>
      <c r="U213" s="41"/>
      <c r="V213" s="41"/>
      <c r="W213" s="41"/>
      <c r="X213" s="41"/>
      <c r="Y213" s="55"/>
      <c r="Z213" s="41"/>
      <c r="AA213" s="41"/>
      <c r="AB213" s="41"/>
      <c r="AC213" s="41"/>
      <c r="AD213" s="41"/>
      <c r="AE213" s="41"/>
      <c r="AF213" s="41"/>
      <c r="AG213" s="41"/>
      <c r="AH213" s="41"/>
      <c r="AI213" s="41"/>
      <c r="AJ213" s="41"/>
      <c r="AK213" s="41"/>
      <c r="AL213" s="41"/>
      <c r="AM213" s="41"/>
      <c r="AN213" s="41"/>
      <c r="AO213" s="41"/>
      <c r="AP213" s="41"/>
      <c r="AQ213" s="41"/>
      <c r="AR213" s="41"/>
    </row>
    <row r="214" spans="1:44" ht="22.05" customHeight="1" x14ac:dyDescent="0.45">
      <c r="A214" s="41"/>
      <c r="B214" s="41"/>
      <c r="C214" s="41"/>
      <c r="D214" s="41"/>
      <c r="E214" s="41"/>
      <c r="F214" s="41"/>
      <c r="G214" s="41"/>
      <c r="H214" s="41"/>
      <c r="I214" s="41"/>
      <c r="J214" s="41"/>
      <c r="K214" s="41"/>
      <c r="L214" s="41"/>
      <c r="M214" s="41"/>
      <c r="N214" s="41"/>
      <c r="O214" s="41"/>
      <c r="P214" s="41"/>
      <c r="Q214" s="41"/>
      <c r="R214" s="41"/>
      <c r="S214" s="41"/>
      <c r="T214" s="41"/>
      <c r="U214" s="41"/>
      <c r="V214" s="41"/>
      <c r="W214" s="41"/>
      <c r="X214" s="41"/>
      <c r="Y214" s="55"/>
      <c r="Z214" s="41"/>
      <c r="AA214" s="41"/>
      <c r="AB214" s="41"/>
      <c r="AC214" s="41"/>
      <c r="AD214" s="41"/>
      <c r="AE214" s="41"/>
      <c r="AF214" s="41"/>
      <c r="AG214" s="41"/>
      <c r="AH214" s="41"/>
      <c r="AI214" s="41"/>
      <c r="AJ214" s="41"/>
      <c r="AK214" s="41"/>
      <c r="AL214" s="41"/>
      <c r="AM214" s="41"/>
      <c r="AN214" s="41"/>
      <c r="AO214" s="41"/>
      <c r="AP214" s="41"/>
      <c r="AQ214" s="41"/>
      <c r="AR214" s="41"/>
    </row>
    <row r="215" spans="1:44" ht="22.05" customHeight="1" x14ac:dyDescent="0.45">
      <c r="A215" s="41"/>
      <c r="B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55"/>
      <c r="Z215" s="41"/>
      <c r="AA215" s="41"/>
      <c r="AB215" s="41"/>
      <c r="AC215" s="41"/>
      <c r="AD215" s="41"/>
      <c r="AE215" s="41"/>
      <c r="AF215" s="41"/>
      <c r="AG215" s="41"/>
      <c r="AH215" s="41"/>
      <c r="AI215" s="41"/>
      <c r="AJ215" s="41"/>
      <c r="AK215" s="41"/>
      <c r="AL215" s="41"/>
      <c r="AM215" s="41"/>
      <c r="AN215" s="41"/>
      <c r="AO215" s="41"/>
      <c r="AP215" s="41"/>
      <c r="AQ215" s="41"/>
      <c r="AR215" s="41"/>
    </row>
    <row r="216" spans="1:44" ht="22.05" customHeight="1" x14ac:dyDescent="0.45">
      <c r="A216" s="41"/>
      <c r="B216" s="41"/>
      <c r="C216" s="41"/>
      <c r="D216" s="41"/>
      <c r="E216" s="41"/>
      <c r="F216" s="41"/>
      <c r="G216" s="41"/>
      <c r="H216" s="41"/>
      <c r="I216" s="41"/>
      <c r="J216" s="41"/>
      <c r="K216" s="41"/>
      <c r="L216" s="41"/>
      <c r="M216" s="41"/>
      <c r="N216" s="41"/>
      <c r="O216" s="41"/>
      <c r="P216" s="41"/>
      <c r="Q216" s="41"/>
      <c r="R216" s="41"/>
      <c r="S216" s="41"/>
      <c r="T216" s="41"/>
      <c r="U216" s="41"/>
      <c r="V216" s="41"/>
      <c r="W216" s="41"/>
      <c r="X216" s="41"/>
      <c r="Y216" s="55"/>
      <c r="Z216" s="41"/>
      <c r="AA216" s="41"/>
      <c r="AB216" s="41"/>
      <c r="AC216" s="41"/>
      <c r="AD216" s="41"/>
      <c r="AE216" s="41"/>
      <c r="AF216" s="41"/>
      <c r="AG216" s="41"/>
      <c r="AH216" s="41"/>
      <c r="AI216" s="41"/>
      <c r="AJ216" s="41"/>
      <c r="AK216" s="41"/>
      <c r="AL216" s="41"/>
      <c r="AM216" s="41"/>
      <c r="AN216" s="41"/>
      <c r="AO216" s="41"/>
      <c r="AP216" s="41"/>
      <c r="AQ216" s="41"/>
      <c r="AR216" s="41"/>
    </row>
    <row r="217" spans="1:44" ht="22.05" customHeight="1" x14ac:dyDescent="0.45">
      <c r="A217" s="41"/>
      <c r="B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55"/>
      <c r="Z217" s="41"/>
      <c r="AA217" s="41"/>
      <c r="AB217" s="41"/>
      <c r="AC217" s="41"/>
      <c r="AD217" s="41"/>
      <c r="AE217" s="41"/>
      <c r="AF217" s="41"/>
      <c r="AG217" s="41"/>
      <c r="AH217" s="41"/>
      <c r="AI217" s="41"/>
      <c r="AJ217" s="41"/>
      <c r="AK217" s="41"/>
      <c r="AL217" s="41"/>
      <c r="AM217" s="41"/>
      <c r="AN217" s="41"/>
      <c r="AO217" s="41"/>
      <c r="AP217" s="41"/>
      <c r="AQ217" s="41"/>
      <c r="AR217" s="41"/>
    </row>
    <row r="218" spans="1:44" ht="22.05" customHeight="1" x14ac:dyDescent="0.45">
      <c r="A218" s="41"/>
      <c r="B218" s="41"/>
      <c r="C218" s="41"/>
      <c r="D218" s="41"/>
      <c r="E218" s="41"/>
      <c r="F218" s="41"/>
      <c r="G218" s="41"/>
      <c r="H218" s="41"/>
      <c r="I218" s="41"/>
      <c r="J218" s="41"/>
      <c r="K218" s="41"/>
      <c r="L218" s="41"/>
      <c r="M218" s="41"/>
      <c r="N218" s="41"/>
      <c r="O218" s="41"/>
      <c r="P218" s="41"/>
      <c r="Q218" s="41"/>
      <c r="R218" s="41"/>
      <c r="S218" s="41"/>
      <c r="T218" s="41"/>
      <c r="U218" s="41"/>
      <c r="V218" s="41"/>
      <c r="W218" s="41"/>
      <c r="X218" s="41"/>
      <c r="Y218" s="55"/>
      <c r="Z218" s="41"/>
      <c r="AA218" s="41"/>
      <c r="AB218" s="41"/>
      <c r="AC218" s="41"/>
      <c r="AD218" s="41"/>
      <c r="AE218" s="41"/>
      <c r="AF218" s="41"/>
      <c r="AG218" s="41"/>
      <c r="AH218" s="41"/>
      <c r="AI218" s="41"/>
      <c r="AJ218" s="41"/>
      <c r="AK218" s="41"/>
      <c r="AL218" s="41"/>
      <c r="AM218" s="41"/>
      <c r="AN218" s="41"/>
      <c r="AO218" s="41"/>
      <c r="AP218" s="41"/>
      <c r="AQ218" s="41"/>
      <c r="AR218" s="41"/>
    </row>
    <row r="219" spans="1:44" ht="22.05" customHeight="1" x14ac:dyDescent="0.45">
      <c r="A219" s="41"/>
      <c r="B219" s="41"/>
      <c r="C219" s="41"/>
      <c r="D219" s="41"/>
      <c r="E219" s="41"/>
      <c r="F219" s="41"/>
      <c r="G219" s="41"/>
      <c r="H219" s="41"/>
      <c r="I219" s="41"/>
      <c r="J219" s="41"/>
      <c r="K219" s="41"/>
      <c r="L219" s="41"/>
      <c r="M219" s="41"/>
      <c r="N219" s="41"/>
      <c r="O219" s="41"/>
      <c r="P219" s="41"/>
      <c r="Q219" s="41"/>
      <c r="R219" s="41"/>
      <c r="S219" s="41"/>
      <c r="T219" s="41"/>
      <c r="U219" s="41"/>
      <c r="V219" s="41"/>
      <c r="W219" s="41"/>
      <c r="X219" s="41"/>
      <c r="Y219" s="55"/>
      <c r="Z219" s="41"/>
      <c r="AA219" s="41"/>
      <c r="AB219" s="41"/>
      <c r="AC219" s="41"/>
      <c r="AD219" s="41"/>
      <c r="AE219" s="41"/>
      <c r="AF219" s="41"/>
      <c r="AG219" s="41"/>
      <c r="AH219" s="41"/>
      <c r="AI219" s="41"/>
      <c r="AJ219" s="41"/>
      <c r="AK219" s="41"/>
      <c r="AL219" s="41"/>
      <c r="AM219" s="41"/>
      <c r="AN219" s="41"/>
      <c r="AO219" s="41"/>
      <c r="AP219" s="41"/>
      <c r="AQ219" s="41"/>
      <c r="AR219" s="41"/>
    </row>
    <row r="220" spans="1:44" ht="22.05" customHeight="1" x14ac:dyDescent="0.45">
      <c r="A220" s="41"/>
      <c r="B220" s="41"/>
      <c r="C220" s="41"/>
      <c r="D220" s="41"/>
      <c r="E220" s="41"/>
      <c r="F220" s="41"/>
      <c r="G220" s="41"/>
      <c r="H220" s="41"/>
      <c r="I220" s="41"/>
      <c r="J220" s="41"/>
      <c r="K220" s="41"/>
      <c r="L220" s="41"/>
      <c r="M220" s="41"/>
      <c r="N220" s="41"/>
      <c r="O220" s="41"/>
      <c r="P220" s="41"/>
      <c r="Q220" s="41"/>
      <c r="R220" s="41"/>
      <c r="S220" s="41"/>
      <c r="T220" s="41"/>
      <c r="U220" s="41"/>
      <c r="V220" s="41"/>
      <c r="W220" s="41"/>
      <c r="X220" s="41"/>
      <c r="Y220" s="55"/>
      <c r="Z220" s="41"/>
      <c r="AA220" s="41"/>
      <c r="AB220" s="41"/>
      <c r="AC220" s="41"/>
      <c r="AD220" s="41"/>
      <c r="AE220" s="41"/>
      <c r="AF220" s="41"/>
      <c r="AG220" s="41"/>
      <c r="AH220" s="41"/>
      <c r="AI220" s="41"/>
      <c r="AJ220" s="41"/>
      <c r="AK220" s="41"/>
      <c r="AL220" s="41"/>
      <c r="AM220" s="41"/>
      <c r="AN220" s="41"/>
      <c r="AO220" s="41"/>
      <c r="AP220" s="41"/>
      <c r="AQ220" s="41"/>
      <c r="AR220" s="41"/>
    </row>
    <row r="221" spans="1:44" ht="22.05" customHeight="1" x14ac:dyDescent="0.45">
      <c r="A221" s="41"/>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55"/>
      <c r="Z221" s="41"/>
      <c r="AA221" s="41"/>
      <c r="AB221" s="41"/>
      <c r="AC221" s="41"/>
      <c r="AD221" s="41"/>
      <c r="AE221" s="41"/>
      <c r="AF221" s="41"/>
      <c r="AG221" s="41"/>
      <c r="AH221" s="41"/>
      <c r="AI221" s="41"/>
      <c r="AJ221" s="41"/>
      <c r="AK221" s="41"/>
      <c r="AL221" s="41"/>
      <c r="AM221" s="41"/>
      <c r="AN221" s="41"/>
      <c r="AO221" s="41"/>
      <c r="AP221" s="41"/>
      <c r="AQ221" s="41"/>
      <c r="AR221" s="41"/>
    </row>
    <row r="222" spans="1:44" ht="22.05" customHeight="1" x14ac:dyDescent="0.45">
      <c r="A222" s="41"/>
      <c r="B222" s="41"/>
      <c r="C222" s="41"/>
      <c r="D222" s="41"/>
      <c r="E222" s="41"/>
      <c r="F222" s="41"/>
      <c r="G222" s="41"/>
      <c r="H222" s="41"/>
      <c r="I222" s="41"/>
      <c r="J222" s="41"/>
      <c r="K222" s="41"/>
      <c r="L222" s="41"/>
      <c r="M222" s="41"/>
      <c r="N222" s="41"/>
      <c r="O222" s="41"/>
      <c r="P222" s="41"/>
      <c r="Q222" s="41"/>
      <c r="R222" s="41"/>
      <c r="S222" s="41"/>
      <c r="T222" s="41"/>
      <c r="U222" s="41"/>
      <c r="V222" s="41"/>
      <c r="W222" s="41"/>
      <c r="X222" s="41"/>
      <c r="Y222" s="55"/>
      <c r="Z222" s="41"/>
      <c r="AA222" s="41"/>
      <c r="AB222" s="41"/>
      <c r="AC222" s="41"/>
      <c r="AD222" s="41"/>
      <c r="AE222" s="41"/>
      <c r="AF222" s="41"/>
      <c r="AG222" s="41"/>
      <c r="AH222" s="41"/>
      <c r="AI222" s="41"/>
      <c r="AJ222" s="41"/>
      <c r="AK222" s="41"/>
      <c r="AL222" s="41"/>
      <c r="AM222" s="41"/>
      <c r="AN222" s="41"/>
      <c r="AO222" s="41"/>
      <c r="AP222" s="41"/>
      <c r="AQ222" s="41"/>
      <c r="AR222" s="41"/>
    </row>
    <row r="223" spans="1:44" ht="22.05" customHeight="1" x14ac:dyDescent="0.45">
      <c r="A223" s="41"/>
      <c r="B223" s="41"/>
      <c r="C223" s="41"/>
      <c r="D223" s="41"/>
      <c r="E223" s="41"/>
      <c r="F223" s="41"/>
      <c r="G223" s="41"/>
      <c r="H223" s="41"/>
      <c r="I223" s="41"/>
      <c r="J223" s="41"/>
      <c r="K223" s="41"/>
      <c r="L223" s="41"/>
      <c r="M223" s="41"/>
      <c r="N223" s="41"/>
      <c r="O223" s="41"/>
      <c r="P223" s="41"/>
      <c r="Q223" s="41"/>
      <c r="R223" s="41"/>
      <c r="S223" s="41"/>
      <c r="T223" s="41"/>
      <c r="U223" s="41"/>
      <c r="V223" s="41"/>
      <c r="W223" s="41"/>
      <c r="X223" s="41"/>
      <c r="Y223" s="55"/>
      <c r="Z223" s="41"/>
      <c r="AA223" s="41"/>
      <c r="AB223" s="41"/>
      <c r="AC223" s="41"/>
      <c r="AD223" s="41"/>
      <c r="AE223" s="41"/>
      <c r="AF223" s="41"/>
      <c r="AG223" s="41"/>
      <c r="AH223" s="41"/>
      <c r="AI223" s="41"/>
      <c r="AJ223" s="41"/>
      <c r="AK223" s="41"/>
      <c r="AL223" s="41"/>
      <c r="AM223" s="41"/>
      <c r="AN223" s="41"/>
      <c r="AO223" s="41"/>
      <c r="AP223" s="41"/>
      <c r="AQ223" s="41"/>
      <c r="AR223" s="41"/>
    </row>
    <row r="224" spans="1:44" ht="22.05" customHeight="1" x14ac:dyDescent="0.45">
      <c r="A224" s="41"/>
      <c r="B224" s="41"/>
      <c r="C224" s="41"/>
      <c r="D224" s="41"/>
      <c r="E224" s="41"/>
      <c r="F224" s="41"/>
      <c r="G224" s="41"/>
      <c r="H224" s="41"/>
      <c r="I224" s="41"/>
      <c r="J224" s="41"/>
      <c r="K224" s="41"/>
      <c r="L224" s="41"/>
      <c r="M224" s="41"/>
      <c r="N224" s="41"/>
      <c r="O224" s="41"/>
      <c r="P224" s="41"/>
      <c r="Q224" s="41"/>
      <c r="R224" s="41"/>
      <c r="S224" s="41"/>
      <c r="T224" s="41"/>
      <c r="U224" s="41"/>
      <c r="V224" s="41"/>
      <c r="W224" s="41"/>
      <c r="X224" s="41"/>
      <c r="Y224" s="55"/>
      <c r="Z224" s="41"/>
      <c r="AA224" s="41"/>
      <c r="AB224" s="41"/>
      <c r="AC224" s="41"/>
      <c r="AD224" s="41"/>
      <c r="AE224" s="41"/>
      <c r="AF224" s="41"/>
      <c r="AG224" s="41"/>
      <c r="AH224" s="41"/>
      <c r="AI224" s="41"/>
      <c r="AJ224" s="41"/>
      <c r="AK224" s="41"/>
      <c r="AL224" s="41"/>
      <c r="AM224" s="41"/>
      <c r="AN224" s="41"/>
      <c r="AO224" s="41"/>
      <c r="AP224" s="41"/>
      <c r="AQ224" s="41"/>
      <c r="AR224" s="41"/>
    </row>
    <row r="225" spans="1:44" ht="22.05" customHeight="1" x14ac:dyDescent="0.45">
      <c r="A225" s="41"/>
      <c r="B225" s="41"/>
      <c r="C225" s="41"/>
      <c r="D225" s="41"/>
      <c r="E225" s="41"/>
      <c r="F225" s="41"/>
      <c r="G225" s="41"/>
      <c r="H225" s="41"/>
      <c r="I225" s="41"/>
      <c r="J225" s="41"/>
      <c r="K225" s="41"/>
      <c r="L225" s="41"/>
      <c r="M225" s="41"/>
      <c r="N225" s="41"/>
      <c r="O225" s="41"/>
      <c r="P225" s="41"/>
      <c r="Q225" s="41"/>
      <c r="R225" s="41"/>
      <c r="S225" s="41"/>
      <c r="T225" s="41"/>
      <c r="U225" s="41"/>
      <c r="V225" s="41"/>
      <c r="W225" s="41"/>
      <c r="X225" s="41"/>
      <c r="Y225" s="55"/>
      <c r="Z225" s="41"/>
      <c r="AA225" s="41"/>
      <c r="AB225" s="41"/>
      <c r="AC225" s="41"/>
      <c r="AD225" s="41"/>
      <c r="AE225" s="41"/>
      <c r="AF225" s="41"/>
      <c r="AG225" s="41"/>
      <c r="AH225" s="41"/>
      <c r="AI225" s="41"/>
      <c r="AJ225" s="41"/>
      <c r="AK225" s="41"/>
      <c r="AL225" s="41"/>
      <c r="AM225" s="41"/>
      <c r="AN225" s="41"/>
      <c r="AO225" s="41"/>
      <c r="AP225" s="41"/>
      <c r="AQ225" s="41"/>
      <c r="AR225" s="41"/>
    </row>
    <row r="226" spans="1:44" ht="22.05" customHeight="1" x14ac:dyDescent="0.45">
      <c r="A226" s="41"/>
      <c r="B226" s="41"/>
      <c r="C226" s="41"/>
      <c r="D226" s="41"/>
      <c r="E226" s="41"/>
      <c r="F226" s="41"/>
      <c r="G226" s="41"/>
      <c r="H226" s="41"/>
      <c r="I226" s="41"/>
      <c r="J226" s="41"/>
      <c r="K226" s="41"/>
      <c r="L226" s="41"/>
      <c r="M226" s="41"/>
      <c r="N226" s="41"/>
      <c r="O226" s="41"/>
      <c r="P226" s="41"/>
      <c r="Q226" s="41"/>
      <c r="R226" s="41"/>
      <c r="S226" s="41"/>
      <c r="T226" s="41"/>
      <c r="U226" s="41"/>
      <c r="V226" s="41"/>
      <c r="W226" s="41"/>
      <c r="X226" s="41"/>
      <c r="Y226" s="55"/>
      <c r="Z226" s="41"/>
      <c r="AA226" s="41"/>
      <c r="AB226" s="41"/>
      <c r="AC226" s="41"/>
      <c r="AD226" s="41"/>
      <c r="AE226" s="41"/>
      <c r="AF226" s="41"/>
      <c r="AG226" s="41"/>
      <c r="AH226" s="41"/>
      <c r="AI226" s="41"/>
      <c r="AJ226" s="41"/>
      <c r="AK226" s="41"/>
      <c r="AL226" s="41"/>
      <c r="AM226" s="41"/>
      <c r="AN226" s="41"/>
      <c r="AO226" s="41"/>
      <c r="AP226" s="41"/>
      <c r="AQ226" s="41"/>
      <c r="AR226" s="41"/>
    </row>
    <row r="227" spans="1:44" ht="22.05" customHeight="1" x14ac:dyDescent="0.45">
      <c r="A227" s="41"/>
      <c r="B227" s="41"/>
      <c r="C227" s="41"/>
      <c r="D227" s="41"/>
      <c r="E227" s="41"/>
      <c r="F227" s="41"/>
      <c r="G227" s="41"/>
      <c r="H227" s="41"/>
      <c r="I227" s="41"/>
      <c r="J227" s="41"/>
      <c r="K227" s="41"/>
      <c r="L227" s="41"/>
      <c r="M227" s="41"/>
      <c r="N227" s="41"/>
      <c r="O227" s="41"/>
      <c r="P227" s="41"/>
      <c r="Q227" s="41"/>
      <c r="R227" s="41"/>
      <c r="S227" s="41"/>
      <c r="T227" s="41"/>
      <c r="U227" s="41"/>
      <c r="V227" s="41"/>
      <c r="W227" s="41"/>
      <c r="X227" s="41"/>
      <c r="Y227" s="55"/>
      <c r="Z227" s="41"/>
      <c r="AA227" s="41"/>
      <c r="AB227" s="41"/>
      <c r="AC227" s="41"/>
      <c r="AD227" s="41"/>
      <c r="AE227" s="41"/>
      <c r="AF227" s="41"/>
      <c r="AG227" s="41"/>
      <c r="AH227" s="41"/>
      <c r="AI227" s="41"/>
      <c r="AJ227" s="41"/>
      <c r="AK227" s="41"/>
      <c r="AL227" s="41"/>
      <c r="AM227" s="41"/>
      <c r="AN227" s="41"/>
      <c r="AO227" s="41"/>
      <c r="AP227" s="41"/>
      <c r="AQ227" s="41"/>
      <c r="AR227" s="41"/>
    </row>
    <row r="228" spans="1:44" ht="22.05" customHeight="1" x14ac:dyDescent="0.45">
      <c r="A228" s="41"/>
      <c r="B228" s="41"/>
      <c r="C228" s="41"/>
      <c r="D228" s="41"/>
      <c r="E228" s="41"/>
      <c r="F228" s="41"/>
      <c r="G228" s="41"/>
      <c r="H228" s="41"/>
      <c r="I228" s="41"/>
      <c r="J228" s="41"/>
      <c r="K228" s="41"/>
      <c r="L228" s="41"/>
      <c r="M228" s="41"/>
      <c r="N228" s="41"/>
      <c r="O228" s="41"/>
      <c r="P228" s="41"/>
      <c r="Q228" s="41"/>
      <c r="R228" s="41"/>
      <c r="S228" s="41"/>
      <c r="T228" s="41"/>
      <c r="U228" s="41"/>
      <c r="V228" s="41"/>
      <c r="W228" s="41"/>
      <c r="X228" s="41"/>
      <c r="Y228" s="55"/>
      <c r="Z228" s="41"/>
      <c r="AA228" s="41"/>
      <c r="AB228" s="41"/>
      <c r="AC228" s="41"/>
      <c r="AD228" s="41"/>
      <c r="AE228" s="41"/>
      <c r="AF228" s="41"/>
      <c r="AG228" s="41"/>
      <c r="AH228" s="41"/>
      <c r="AI228" s="41"/>
      <c r="AJ228" s="41"/>
      <c r="AK228" s="41"/>
      <c r="AL228" s="41"/>
      <c r="AM228" s="41"/>
      <c r="AN228" s="41"/>
      <c r="AO228" s="41"/>
      <c r="AP228" s="41"/>
      <c r="AQ228" s="41"/>
      <c r="AR228" s="41"/>
    </row>
    <row r="229" spans="1:44" ht="22.05" customHeight="1" x14ac:dyDescent="0.45">
      <c r="A229" s="41"/>
      <c r="B229" s="41"/>
      <c r="C229" s="41"/>
      <c r="D229" s="41"/>
      <c r="E229" s="41"/>
      <c r="F229" s="41"/>
      <c r="G229" s="41"/>
      <c r="H229" s="41"/>
      <c r="I229" s="41"/>
      <c r="J229" s="41"/>
      <c r="K229" s="41"/>
      <c r="L229" s="41"/>
      <c r="M229" s="41"/>
      <c r="N229" s="41"/>
      <c r="O229" s="41"/>
      <c r="P229" s="41"/>
      <c r="Q229" s="41"/>
      <c r="R229" s="41"/>
      <c r="S229" s="41"/>
      <c r="T229" s="41"/>
      <c r="U229" s="41"/>
      <c r="V229" s="41"/>
      <c r="W229" s="41"/>
      <c r="X229" s="41"/>
      <c r="Y229" s="55"/>
      <c r="Z229" s="41"/>
      <c r="AA229" s="41"/>
      <c r="AB229" s="41"/>
      <c r="AC229" s="41"/>
      <c r="AD229" s="41"/>
      <c r="AE229" s="41"/>
      <c r="AF229" s="41"/>
      <c r="AG229" s="41"/>
      <c r="AH229" s="41"/>
      <c r="AI229" s="41"/>
      <c r="AJ229" s="41"/>
      <c r="AK229" s="41"/>
      <c r="AL229" s="41"/>
      <c r="AM229" s="41"/>
      <c r="AN229" s="41"/>
      <c r="AO229" s="41"/>
      <c r="AP229" s="41"/>
      <c r="AQ229" s="41"/>
      <c r="AR229" s="41"/>
    </row>
    <row r="230" spans="1:44" ht="22.05" customHeight="1" x14ac:dyDescent="0.45">
      <c r="A230" s="41"/>
      <c r="B230" s="41"/>
      <c r="C230" s="41"/>
      <c r="D230" s="41"/>
      <c r="E230" s="41"/>
      <c r="F230" s="41"/>
      <c r="G230" s="41"/>
      <c r="H230" s="41"/>
      <c r="I230" s="41"/>
      <c r="J230" s="41"/>
      <c r="K230" s="41"/>
      <c r="L230" s="41"/>
      <c r="M230" s="41"/>
      <c r="N230" s="41"/>
      <c r="O230" s="41"/>
      <c r="P230" s="41"/>
      <c r="Q230" s="41"/>
      <c r="R230" s="41"/>
      <c r="S230" s="41"/>
      <c r="T230" s="41"/>
      <c r="U230" s="41"/>
      <c r="V230" s="41"/>
      <c r="W230" s="41"/>
      <c r="X230" s="41"/>
      <c r="Y230" s="55"/>
      <c r="Z230" s="41"/>
      <c r="AA230" s="41"/>
      <c r="AB230" s="41"/>
      <c r="AC230" s="41"/>
      <c r="AD230" s="41"/>
      <c r="AE230" s="41"/>
      <c r="AF230" s="41"/>
      <c r="AG230" s="41"/>
      <c r="AH230" s="41"/>
      <c r="AI230" s="41"/>
      <c r="AJ230" s="41"/>
      <c r="AK230" s="41"/>
      <c r="AL230" s="41"/>
      <c r="AM230" s="41"/>
      <c r="AN230" s="41"/>
      <c r="AO230" s="41"/>
      <c r="AP230" s="41"/>
      <c r="AQ230" s="41"/>
      <c r="AR230" s="41"/>
    </row>
    <row r="231" spans="1:44" ht="22.05" customHeight="1" x14ac:dyDescent="0.45">
      <c r="A231" s="41"/>
      <c r="B231" s="41"/>
      <c r="C231" s="41"/>
      <c r="D231" s="41"/>
      <c r="E231" s="41"/>
      <c r="F231" s="41"/>
      <c r="G231" s="41"/>
      <c r="H231" s="41"/>
      <c r="I231" s="41"/>
      <c r="J231" s="41"/>
      <c r="K231" s="41"/>
      <c r="L231" s="41"/>
      <c r="M231" s="41"/>
      <c r="N231" s="41"/>
      <c r="O231" s="41"/>
      <c r="P231" s="41"/>
      <c r="Q231" s="41"/>
      <c r="R231" s="41"/>
      <c r="S231" s="41"/>
      <c r="T231" s="41"/>
      <c r="U231" s="41"/>
      <c r="V231" s="41"/>
      <c r="W231" s="41"/>
      <c r="X231" s="41"/>
      <c r="Y231" s="55"/>
      <c r="Z231" s="41"/>
      <c r="AA231" s="41"/>
      <c r="AB231" s="41"/>
      <c r="AC231" s="41"/>
      <c r="AD231" s="41"/>
      <c r="AE231" s="41"/>
      <c r="AF231" s="41"/>
      <c r="AG231" s="41"/>
      <c r="AH231" s="41"/>
      <c r="AI231" s="41"/>
      <c r="AJ231" s="41"/>
      <c r="AK231" s="41"/>
      <c r="AL231" s="41"/>
      <c r="AM231" s="41"/>
      <c r="AN231" s="41"/>
      <c r="AO231" s="41"/>
      <c r="AP231" s="41"/>
      <c r="AQ231" s="41"/>
      <c r="AR231" s="41"/>
    </row>
    <row r="232" spans="1:44" ht="22.05" customHeight="1" x14ac:dyDescent="0.45">
      <c r="A232" s="41"/>
      <c r="B232" s="41"/>
      <c r="C232" s="41"/>
      <c r="D232" s="41"/>
      <c r="E232" s="41"/>
      <c r="F232" s="41"/>
      <c r="G232" s="41"/>
      <c r="H232" s="41"/>
      <c r="I232" s="41"/>
      <c r="J232" s="41"/>
      <c r="K232" s="41"/>
      <c r="L232" s="41"/>
      <c r="M232" s="41"/>
      <c r="N232" s="41"/>
      <c r="O232" s="41"/>
      <c r="P232" s="41"/>
      <c r="Q232" s="41"/>
      <c r="R232" s="41"/>
      <c r="S232" s="41"/>
      <c r="T232" s="41"/>
      <c r="U232" s="41"/>
      <c r="V232" s="41"/>
      <c r="W232" s="41"/>
      <c r="X232" s="41"/>
      <c r="Y232" s="55"/>
      <c r="Z232" s="41"/>
      <c r="AA232" s="41"/>
      <c r="AB232" s="41"/>
      <c r="AC232" s="41"/>
      <c r="AD232" s="41"/>
      <c r="AE232" s="41"/>
      <c r="AF232" s="41"/>
      <c r="AG232" s="41"/>
      <c r="AH232" s="41"/>
      <c r="AI232" s="41"/>
      <c r="AJ232" s="41"/>
      <c r="AK232" s="41"/>
      <c r="AL232" s="41"/>
      <c r="AM232" s="41"/>
      <c r="AN232" s="41"/>
      <c r="AO232" s="41"/>
      <c r="AP232" s="41"/>
      <c r="AQ232" s="41"/>
      <c r="AR232" s="41"/>
    </row>
    <row r="233" spans="1:44" ht="22.05" customHeight="1" x14ac:dyDescent="0.45">
      <c r="A233" s="41"/>
      <c r="B233" s="41"/>
      <c r="C233" s="41"/>
      <c r="D233" s="41"/>
      <c r="E233" s="41"/>
      <c r="F233" s="41"/>
      <c r="G233" s="41"/>
      <c r="H233" s="41"/>
      <c r="I233" s="41"/>
      <c r="J233" s="41"/>
      <c r="K233" s="41"/>
      <c r="L233" s="41"/>
      <c r="M233" s="41"/>
      <c r="N233" s="41"/>
      <c r="O233" s="41"/>
      <c r="P233" s="41"/>
      <c r="Q233" s="41"/>
      <c r="R233" s="41"/>
      <c r="S233" s="41"/>
      <c r="T233" s="41"/>
      <c r="U233" s="41"/>
      <c r="V233" s="41"/>
      <c r="W233" s="41"/>
      <c r="X233" s="41"/>
      <c r="Y233" s="55"/>
      <c r="Z233" s="41"/>
      <c r="AA233" s="41"/>
      <c r="AB233" s="41"/>
      <c r="AC233" s="41"/>
      <c r="AD233" s="41"/>
      <c r="AE233" s="41"/>
      <c r="AF233" s="41"/>
      <c r="AG233" s="41"/>
      <c r="AH233" s="41"/>
      <c r="AI233" s="41"/>
      <c r="AJ233" s="41"/>
      <c r="AK233" s="41"/>
      <c r="AL233" s="41"/>
      <c r="AM233" s="41"/>
      <c r="AN233" s="41"/>
      <c r="AO233" s="41"/>
      <c r="AP233" s="41"/>
      <c r="AQ233" s="41"/>
      <c r="AR233" s="41"/>
    </row>
    <row r="234" spans="1:44" ht="22.05" customHeight="1" x14ac:dyDescent="0.45">
      <c r="A234" s="41"/>
      <c r="B234" s="41"/>
      <c r="C234" s="41"/>
      <c r="D234" s="41"/>
      <c r="E234" s="41"/>
      <c r="F234" s="41"/>
      <c r="G234" s="41"/>
      <c r="H234" s="41"/>
      <c r="I234" s="41"/>
      <c r="J234" s="41"/>
      <c r="K234" s="41"/>
      <c r="L234" s="41"/>
      <c r="M234" s="41"/>
      <c r="N234" s="41"/>
      <c r="O234" s="41"/>
      <c r="P234" s="41"/>
      <c r="Q234" s="41"/>
      <c r="R234" s="41"/>
      <c r="S234" s="41"/>
      <c r="T234" s="41"/>
      <c r="U234" s="41"/>
      <c r="V234" s="41"/>
      <c r="W234" s="41"/>
      <c r="X234" s="41"/>
      <c r="Y234" s="55"/>
      <c r="Z234" s="41"/>
      <c r="AA234" s="41"/>
      <c r="AB234" s="41"/>
      <c r="AC234" s="41"/>
      <c r="AD234" s="41"/>
      <c r="AE234" s="41"/>
      <c r="AF234" s="41"/>
      <c r="AG234" s="41"/>
      <c r="AH234" s="41"/>
      <c r="AI234" s="41"/>
      <c r="AJ234" s="41"/>
      <c r="AK234" s="41"/>
      <c r="AL234" s="41"/>
      <c r="AM234" s="41"/>
      <c r="AN234" s="41"/>
      <c r="AO234" s="41"/>
      <c r="AP234" s="41"/>
      <c r="AQ234" s="41"/>
      <c r="AR234" s="41"/>
    </row>
    <row r="235" spans="1:44" ht="22.05" customHeight="1" x14ac:dyDescent="0.45">
      <c r="A235" s="41"/>
      <c r="B235" s="41"/>
      <c r="C235" s="41"/>
      <c r="D235" s="41"/>
      <c r="E235" s="41"/>
      <c r="F235" s="41"/>
      <c r="G235" s="41"/>
      <c r="H235" s="41"/>
      <c r="I235" s="41"/>
      <c r="J235" s="41"/>
      <c r="K235" s="41"/>
      <c r="L235" s="41"/>
      <c r="M235" s="41"/>
      <c r="N235" s="41"/>
      <c r="O235" s="41"/>
      <c r="P235" s="41"/>
      <c r="Q235" s="41"/>
      <c r="R235" s="41"/>
      <c r="S235" s="41"/>
      <c r="T235" s="41"/>
      <c r="U235" s="41"/>
      <c r="V235" s="41"/>
      <c r="W235" s="41"/>
      <c r="X235" s="41"/>
      <c r="Y235" s="55"/>
      <c r="Z235" s="41"/>
      <c r="AA235" s="41"/>
      <c r="AB235" s="41"/>
      <c r="AC235" s="41"/>
      <c r="AD235" s="41"/>
      <c r="AE235" s="41"/>
      <c r="AF235" s="41"/>
      <c r="AG235" s="41"/>
      <c r="AH235" s="41"/>
      <c r="AI235" s="41"/>
      <c r="AJ235" s="41"/>
      <c r="AK235" s="41"/>
      <c r="AL235" s="41"/>
      <c r="AM235" s="41"/>
      <c r="AN235" s="41"/>
      <c r="AO235" s="41"/>
      <c r="AP235" s="41"/>
      <c r="AQ235" s="41"/>
      <c r="AR235" s="41"/>
    </row>
    <row r="236" spans="1:44" ht="22.05" customHeight="1" x14ac:dyDescent="0.45">
      <c r="A236" s="41"/>
      <c r="B236" s="41"/>
      <c r="C236" s="41"/>
      <c r="D236" s="41"/>
      <c r="E236" s="41"/>
      <c r="F236" s="41"/>
      <c r="G236" s="41"/>
      <c r="H236" s="41"/>
      <c r="I236" s="41"/>
      <c r="J236" s="41"/>
      <c r="K236" s="41"/>
      <c r="L236" s="41"/>
      <c r="M236" s="41"/>
      <c r="N236" s="41"/>
      <c r="O236" s="41"/>
      <c r="P236" s="41"/>
      <c r="Q236" s="41"/>
      <c r="R236" s="41"/>
      <c r="S236" s="41"/>
      <c r="T236" s="41"/>
      <c r="U236" s="41"/>
      <c r="V236" s="41"/>
      <c r="W236" s="41"/>
      <c r="X236" s="41"/>
      <c r="Y236" s="55"/>
      <c r="Z236" s="41"/>
      <c r="AA236" s="41"/>
      <c r="AB236" s="41"/>
      <c r="AC236" s="41"/>
      <c r="AD236" s="41"/>
      <c r="AE236" s="41"/>
      <c r="AF236" s="41"/>
      <c r="AG236" s="41"/>
      <c r="AH236" s="41"/>
      <c r="AI236" s="41"/>
      <c r="AJ236" s="41"/>
      <c r="AK236" s="41"/>
      <c r="AL236" s="41"/>
      <c r="AM236" s="41"/>
      <c r="AN236" s="41"/>
      <c r="AO236" s="41"/>
      <c r="AP236" s="41"/>
      <c r="AQ236" s="41"/>
      <c r="AR236" s="41"/>
    </row>
    <row r="237" spans="1:44" ht="22.05" customHeight="1" x14ac:dyDescent="0.45">
      <c r="A237" s="41"/>
      <c r="B237" s="41"/>
      <c r="C237" s="41"/>
      <c r="D237" s="41"/>
      <c r="E237" s="41"/>
      <c r="F237" s="41"/>
      <c r="G237" s="41"/>
      <c r="H237" s="41"/>
      <c r="I237" s="41"/>
      <c r="J237" s="41"/>
      <c r="K237" s="41"/>
      <c r="L237" s="41"/>
      <c r="M237" s="41"/>
      <c r="N237" s="41"/>
      <c r="O237" s="41"/>
      <c r="P237" s="41"/>
      <c r="Q237" s="41"/>
      <c r="R237" s="41"/>
      <c r="S237" s="41"/>
      <c r="T237" s="41"/>
      <c r="U237" s="41"/>
      <c r="V237" s="41"/>
      <c r="W237" s="41"/>
      <c r="X237" s="41"/>
      <c r="Y237" s="55"/>
      <c r="Z237" s="41"/>
      <c r="AA237" s="41"/>
      <c r="AB237" s="41"/>
      <c r="AC237" s="41"/>
      <c r="AD237" s="41"/>
      <c r="AE237" s="41"/>
      <c r="AF237" s="41"/>
      <c r="AG237" s="41"/>
      <c r="AH237" s="41"/>
      <c r="AI237" s="41"/>
      <c r="AJ237" s="41"/>
      <c r="AK237" s="41"/>
      <c r="AL237" s="41"/>
      <c r="AM237" s="41"/>
      <c r="AN237" s="41"/>
      <c r="AO237" s="41"/>
      <c r="AP237" s="41"/>
      <c r="AQ237" s="41"/>
      <c r="AR237" s="41"/>
    </row>
    <row r="238" spans="1:44" ht="22.05" customHeight="1" x14ac:dyDescent="0.45">
      <c r="A238" s="41"/>
      <c r="B238" s="41"/>
      <c r="C238" s="41"/>
      <c r="D238" s="41"/>
      <c r="E238" s="41"/>
      <c r="F238" s="41"/>
      <c r="G238" s="41"/>
      <c r="H238" s="41"/>
      <c r="I238" s="41"/>
      <c r="J238" s="41"/>
      <c r="K238" s="41"/>
      <c r="L238" s="41"/>
      <c r="M238" s="41"/>
      <c r="N238" s="41"/>
      <c r="O238" s="41"/>
      <c r="P238" s="41"/>
      <c r="Q238" s="41"/>
      <c r="R238" s="41"/>
      <c r="S238" s="41"/>
      <c r="T238" s="41"/>
      <c r="U238" s="41"/>
      <c r="V238" s="41"/>
      <c r="W238" s="41"/>
      <c r="X238" s="41"/>
      <c r="Y238" s="55"/>
      <c r="Z238" s="41"/>
      <c r="AA238" s="41"/>
      <c r="AB238" s="41"/>
      <c r="AC238" s="41"/>
      <c r="AD238" s="41"/>
      <c r="AE238" s="41"/>
      <c r="AF238" s="41"/>
      <c r="AG238" s="41"/>
      <c r="AH238" s="41"/>
      <c r="AI238" s="41"/>
      <c r="AJ238" s="41"/>
      <c r="AK238" s="41"/>
      <c r="AL238" s="41"/>
      <c r="AM238" s="41"/>
      <c r="AN238" s="41"/>
      <c r="AO238" s="41"/>
      <c r="AP238" s="41"/>
      <c r="AQ238" s="41"/>
      <c r="AR238" s="41"/>
    </row>
    <row r="239" spans="1:44" ht="22.05" customHeight="1" x14ac:dyDescent="0.45">
      <c r="A239" s="41"/>
      <c r="B239" s="41"/>
      <c r="C239" s="41"/>
      <c r="D239" s="41"/>
      <c r="E239" s="41"/>
      <c r="F239" s="41"/>
      <c r="G239" s="41"/>
      <c r="H239" s="41"/>
      <c r="I239" s="41"/>
      <c r="J239" s="41"/>
      <c r="K239" s="41"/>
      <c r="L239" s="41"/>
      <c r="M239" s="41"/>
      <c r="N239" s="41"/>
      <c r="O239" s="41"/>
      <c r="P239" s="41"/>
      <c r="Q239" s="41"/>
      <c r="R239" s="41"/>
      <c r="S239" s="41"/>
      <c r="T239" s="41"/>
      <c r="U239" s="41"/>
      <c r="V239" s="41"/>
      <c r="W239" s="41"/>
      <c r="X239" s="41"/>
      <c r="Y239" s="55"/>
      <c r="Z239" s="41"/>
      <c r="AA239" s="41"/>
      <c r="AB239" s="41"/>
      <c r="AC239" s="41"/>
      <c r="AD239" s="41"/>
      <c r="AE239" s="41"/>
      <c r="AF239" s="41"/>
      <c r="AG239" s="41"/>
      <c r="AH239" s="41"/>
      <c r="AI239" s="41"/>
      <c r="AJ239" s="41"/>
      <c r="AK239" s="41"/>
      <c r="AL239" s="41"/>
      <c r="AM239" s="41"/>
      <c r="AN239" s="41"/>
      <c r="AO239" s="41"/>
      <c r="AP239" s="41"/>
      <c r="AQ239" s="41"/>
      <c r="AR239" s="41"/>
    </row>
    <row r="240" spans="1:44" ht="22.05" customHeight="1" x14ac:dyDescent="0.45">
      <c r="A240" s="41"/>
      <c r="B240" s="41"/>
      <c r="C240" s="41"/>
      <c r="D240" s="41"/>
      <c r="E240" s="41"/>
      <c r="F240" s="41"/>
      <c r="G240" s="41"/>
      <c r="H240" s="41"/>
      <c r="I240" s="41"/>
      <c r="J240" s="41"/>
      <c r="K240" s="41"/>
      <c r="L240" s="41"/>
      <c r="M240" s="41"/>
      <c r="N240" s="41"/>
      <c r="O240" s="41"/>
      <c r="P240" s="41"/>
      <c r="Q240" s="41"/>
      <c r="R240" s="41"/>
      <c r="S240" s="41"/>
      <c r="T240" s="41"/>
      <c r="U240" s="41"/>
      <c r="V240" s="41"/>
      <c r="W240" s="41"/>
      <c r="X240" s="41"/>
      <c r="Y240" s="55"/>
      <c r="Z240" s="41"/>
      <c r="AA240" s="41"/>
      <c r="AB240" s="41"/>
      <c r="AC240" s="41"/>
      <c r="AD240" s="41"/>
      <c r="AE240" s="41"/>
      <c r="AF240" s="41"/>
      <c r="AG240" s="41"/>
      <c r="AH240" s="41"/>
      <c r="AI240" s="41"/>
      <c r="AJ240" s="41"/>
      <c r="AK240" s="41"/>
      <c r="AL240" s="41"/>
      <c r="AM240" s="41"/>
      <c r="AN240" s="41"/>
      <c r="AO240" s="41"/>
      <c r="AP240" s="41"/>
      <c r="AQ240" s="41"/>
      <c r="AR240" s="41"/>
    </row>
    <row r="241" spans="1:44" ht="22.05" customHeight="1" x14ac:dyDescent="0.45">
      <c r="A241" s="41"/>
      <c r="B241" s="41"/>
      <c r="C241" s="41"/>
      <c r="D241" s="41"/>
      <c r="E241" s="41"/>
      <c r="F241" s="41"/>
      <c r="G241" s="41"/>
      <c r="H241" s="41"/>
      <c r="I241" s="41"/>
      <c r="J241" s="41"/>
      <c r="K241" s="41"/>
      <c r="L241" s="41"/>
      <c r="M241" s="41"/>
      <c r="N241" s="41"/>
      <c r="O241" s="41"/>
      <c r="P241" s="41"/>
      <c r="Q241" s="41"/>
      <c r="R241" s="41"/>
      <c r="S241" s="41"/>
      <c r="T241" s="41"/>
      <c r="U241" s="41"/>
      <c r="V241" s="41"/>
      <c r="W241" s="41"/>
      <c r="X241" s="41"/>
      <c r="Y241" s="55"/>
      <c r="Z241" s="41"/>
      <c r="AA241" s="41"/>
      <c r="AB241" s="41"/>
      <c r="AC241" s="41"/>
      <c r="AD241" s="41"/>
      <c r="AE241" s="41"/>
      <c r="AF241" s="41"/>
      <c r="AG241" s="41"/>
      <c r="AH241" s="41"/>
      <c r="AI241" s="41"/>
      <c r="AJ241" s="41"/>
      <c r="AK241" s="41"/>
      <c r="AL241" s="41"/>
      <c r="AM241" s="41"/>
      <c r="AN241" s="41"/>
      <c r="AO241" s="41"/>
      <c r="AP241" s="41"/>
      <c r="AQ241" s="41"/>
      <c r="AR241" s="41"/>
    </row>
    <row r="242" spans="1:44" ht="22.05" customHeight="1" x14ac:dyDescent="0.45">
      <c r="A242" s="41"/>
      <c r="B242" s="41"/>
      <c r="C242" s="41"/>
      <c r="D242" s="41"/>
      <c r="E242" s="41"/>
      <c r="F242" s="41"/>
      <c r="G242" s="41"/>
      <c r="H242" s="41"/>
      <c r="I242" s="41"/>
      <c r="J242" s="41"/>
      <c r="K242" s="41"/>
      <c r="L242" s="41"/>
      <c r="M242" s="41"/>
      <c r="N242" s="41"/>
      <c r="O242" s="41"/>
      <c r="P242" s="41"/>
      <c r="Q242" s="41"/>
      <c r="R242" s="41"/>
      <c r="S242" s="41"/>
      <c r="T242" s="41"/>
      <c r="U242" s="41"/>
      <c r="V242" s="41"/>
      <c r="W242" s="41"/>
      <c r="X242" s="41"/>
      <c r="Y242" s="55"/>
      <c r="Z242" s="41"/>
      <c r="AA242" s="41"/>
      <c r="AB242" s="41"/>
      <c r="AC242" s="41"/>
      <c r="AD242" s="41"/>
      <c r="AE242" s="41"/>
      <c r="AF242" s="41"/>
      <c r="AG242" s="41"/>
      <c r="AH242" s="41"/>
      <c r="AI242" s="41"/>
      <c r="AJ242" s="41"/>
      <c r="AK242" s="41"/>
      <c r="AL242" s="41"/>
      <c r="AM242" s="41"/>
      <c r="AN242" s="41"/>
      <c r="AO242" s="41"/>
      <c r="AP242" s="41"/>
      <c r="AQ242" s="41"/>
      <c r="AR242" s="41"/>
    </row>
    <row r="243" spans="1:44" ht="22.05" customHeight="1" x14ac:dyDescent="0.45">
      <c r="A243" s="41"/>
      <c r="B243" s="41"/>
      <c r="C243" s="41"/>
      <c r="D243" s="41"/>
      <c r="E243" s="41"/>
      <c r="F243" s="41"/>
      <c r="G243" s="41"/>
      <c r="H243" s="41"/>
      <c r="I243" s="41"/>
      <c r="J243" s="41"/>
      <c r="K243" s="41"/>
      <c r="L243" s="41"/>
      <c r="M243" s="41"/>
      <c r="N243" s="41"/>
      <c r="O243" s="41"/>
      <c r="P243" s="41"/>
      <c r="Q243" s="41"/>
      <c r="R243" s="41"/>
      <c r="S243" s="41"/>
      <c r="T243" s="41"/>
      <c r="U243" s="41"/>
      <c r="V243" s="41"/>
      <c r="W243" s="41"/>
      <c r="X243" s="41"/>
      <c r="Y243" s="55"/>
      <c r="Z243" s="41"/>
      <c r="AA243" s="41"/>
      <c r="AB243" s="41"/>
      <c r="AC243" s="41"/>
      <c r="AD243" s="41"/>
      <c r="AE243" s="41"/>
      <c r="AF243" s="41"/>
      <c r="AG243" s="41"/>
      <c r="AH243" s="41"/>
      <c r="AI243" s="41"/>
      <c r="AJ243" s="41"/>
      <c r="AK243" s="41"/>
      <c r="AL243" s="41"/>
      <c r="AM243" s="41"/>
      <c r="AN243" s="41"/>
      <c r="AO243" s="41"/>
      <c r="AP243" s="41"/>
      <c r="AQ243" s="41"/>
      <c r="AR243" s="41"/>
    </row>
    <row r="244" spans="1:44" ht="22.05" customHeight="1" x14ac:dyDescent="0.45">
      <c r="A244" s="41"/>
      <c r="B244" s="41"/>
      <c r="C244" s="41"/>
      <c r="D244" s="41"/>
      <c r="E244" s="41"/>
      <c r="F244" s="41"/>
      <c r="G244" s="41"/>
      <c r="H244" s="41"/>
      <c r="I244" s="41"/>
      <c r="J244" s="41"/>
      <c r="K244" s="41"/>
      <c r="L244" s="41"/>
      <c r="M244" s="41"/>
      <c r="N244" s="41"/>
      <c r="O244" s="41"/>
      <c r="P244" s="41"/>
      <c r="Q244" s="41"/>
      <c r="R244" s="41"/>
      <c r="S244" s="41"/>
      <c r="T244" s="41"/>
      <c r="U244" s="41"/>
      <c r="V244" s="41"/>
      <c r="W244" s="41"/>
      <c r="X244" s="41"/>
      <c r="Y244" s="55"/>
      <c r="Z244" s="41"/>
      <c r="AA244" s="41"/>
      <c r="AB244" s="41"/>
      <c r="AC244" s="41"/>
      <c r="AD244" s="41"/>
      <c r="AE244" s="41"/>
      <c r="AF244" s="41"/>
      <c r="AG244" s="41"/>
      <c r="AH244" s="41"/>
      <c r="AI244" s="41"/>
      <c r="AJ244" s="41"/>
      <c r="AK244" s="41"/>
      <c r="AL244" s="41"/>
      <c r="AM244" s="41"/>
      <c r="AN244" s="41"/>
      <c r="AO244" s="41"/>
      <c r="AP244" s="41"/>
      <c r="AQ244" s="41"/>
      <c r="AR244" s="41"/>
    </row>
    <row r="245" spans="1:44" ht="22.05" customHeight="1" x14ac:dyDescent="0.45">
      <c r="A245" s="41"/>
      <c r="B245" s="41"/>
      <c r="C245" s="41"/>
      <c r="D245" s="41"/>
      <c r="E245" s="41"/>
      <c r="F245" s="41"/>
      <c r="G245" s="41"/>
      <c r="H245" s="41"/>
      <c r="I245" s="41"/>
      <c r="J245" s="41"/>
      <c r="K245" s="41"/>
      <c r="L245" s="41"/>
      <c r="M245" s="41"/>
      <c r="N245" s="41"/>
      <c r="O245" s="41"/>
      <c r="P245" s="41"/>
      <c r="Q245" s="41"/>
      <c r="R245" s="41"/>
      <c r="S245" s="41"/>
      <c r="T245" s="41"/>
      <c r="U245" s="41"/>
      <c r="V245" s="41"/>
      <c r="W245" s="41"/>
      <c r="X245" s="41"/>
      <c r="Y245" s="55"/>
      <c r="Z245" s="41"/>
      <c r="AA245" s="41"/>
      <c r="AB245" s="41"/>
      <c r="AC245" s="41"/>
      <c r="AD245" s="41"/>
      <c r="AE245" s="41"/>
      <c r="AF245" s="41"/>
      <c r="AG245" s="41"/>
      <c r="AH245" s="41"/>
      <c r="AI245" s="41"/>
      <c r="AJ245" s="41"/>
      <c r="AK245" s="41"/>
      <c r="AL245" s="41"/>
      <c r="AM245" s="41"/>
      <c r="AN245" s="41"/>
      <c r="AO245" s="41"/>
      <c r="AP245" s="41"/>
      <c r="AQ245" s="41"/>
      <c r="AR245" s="41"/>
    </row>
    <row r="246" spans="1:44" ht="22.05" customHeight="1" x14ac:dyDescent="0.45">
      <c r="A246" s="41"/>
      <c r="B246" s="41"/>
      <c r="C246" s="41"/>
      <c r="D246" s="41"/>
      <c r="E246" s="41"/>
      <c r="F246" s="41"/>
      <c r="G246" s="41"/>
      <c r="H246" s="41"/>
      <c r="I246" s="41"/>
      <c r="J246" s="41"/>
      <c r="K246" s="41"/>
      <c r="L246" s="41"/>
      <c r="M246" s="41"/>
      <c r="N246" s="41"/>
      <c r="O246" s="41"/>
      <c r="P246" s="41"/>
      <c r="Q246" s="41"/>
      <c r="R246" s="41"/>
      <c r="S246" s="41"/>
      <c r="T246" s="41"/>
      <c r="U246" s="41"/>
      <c r="V246" s="41"/>
      <c r="W246" s="41"/>
      <c r="X246" s="41"/>
      <c r="Y246" s="55"/>
      <c r="Z246" s="41"/>
      <c r="AA246" s="41"/>
      <c r="AB246" s="41"/>
      <c r="AC246" s="41"/>
      <c r="AD246" s="41"/>
      <c r="AE246" s="41"/>
      <c r="AF246" s="41"/>
      <c r="AG246" s="41"/>
      <c r="AH246" s="41"/>
      <c r="AI246" s="41"/>
      <c r="AJ246" s="41"/>
      <c r="AK246" s="41"/>
      <c r="AL246" s="41"/>
      <c r="AM246" s="41"/>
      <c r="AN246" s="41"/>
      <c r="AO246" s="41"/>
      <c r="AP246" s="41"/>
      <c r="AQ246" s="41"/>
      <c r="AR246" s="41"/>
    </row>
    <row r="247" spans="1:44" ht="22.05" customHeight="1" x14ac:dyDescent="0.45">
      <c r="A247" s="41"/>
      <c r="B247" s="41"/>
      <c r="C247" s="41"/>
      <c r="D247" s="41"/>
      <c r="E247" s="41"/>
      <c r="F247" s="41"/>
      <c r="G247" s="41"/>
      <c r="H247" s="41"/>
      <c r="I247" s="41"/>
      <c r="J247" s="41"/>
      <c r="K247" s="41"/>
      <c r="L247" s="41"/>
      <c r="M247" s="41"/>
      <c r="N247" s="41"/>
      <c r="O247" s="41"/>
      <c r="P247" s="41"/>
      <c r="Q247" s="41"/>
      <c r="R247" s="41"/>
      <c r="S247" s="41"/>
      <c r="T247" s="41"/>
      <c r="U247" s="41"/>
      <c r="V247" s="41"/>
      <c r="W247" s="41"/>
      <c r="X247" s="41"/>
      <c r="Y247" s="55"/>
      <c r="Z247" s="41"/>
      <c r="AA247" s="41"/>
      <c r="AB247" s="41"/>
      <c r="AC247" s="41"/>
      <c r="AD247" s="41"/>
      <c r="AE247" s="41"/>
      <c r="AF247" s="41"/>
      <c r="AG247" s="41"/>
      <c r="AH247" s="41"/>
      <c r="AI247" s="41"/>
      <c r="AJ247" s="41"/>
      <c r="AK247" s="41"/>
      <c r="AL247" s="41"/>
      <c r="AM247" s="41"/>
      <c r="AN247" s="41"/>
      <c r="AO247" s="41"/>
      <c r="AP247" s="41"/>
      <c r="AQ247" s="41"/>
      <c r="AR247" s="41"/>
    </row>
    <row r="248" spans="1:44" ht="22.05" customHeight="1" x14ac:dyDescent="0.45">
      <c r="A248" s="41"/>
      <c r="B248" s="41"/>
      <c r="C248" s="41"/>
      <c r="D248" s="41"/>
      <c r="E248" s="41"/>
      <c r="F248" s="41"/>
      <c r="G248" s="41"/>
      <c r="H248" s="41"/>
      <c r="I248" s="41"/>
      <c r="J248" s="41"/>
      <c r="K248" s="41"/>
      <c r="L248" s="41"/>
      <c r="M248" s="41"/>
      <c r="N248" s="41"/>
      <c r="O248" s="41"/>
      <c r="P248" s="41"/>
      <c r="Q248" s="41"/>
      <c r="R248" s="41"/>
      <c r="S248" s="41"/>
      <c r="T248" s="41"/>
      <c r="U248" s="41"/>
      <c r="V248" s="41"/>
      <c r="W248" s="41"/>
      <c r="X248" s="41"/>
      <c r="Y248" s="55"/>
      <c r="Z248" s="41"/>
      <c r="AA248" s="41"/>
      <c r="AB248" s="41"/>
      <c r="AC248" s="41"/>
      <c r="AD248" s="41"/>
      <c r="AE248" s="41"/>
      <c r="AF248" s="41"/>
      <c r="AG248" s="41"/>
      <c r="AH248" s="41"/>
      <c r="AI248" s="41"/>
      <c r="AJ248" s="41"/>
      <c r="AK248" s="41"/>
      <c r="AL248" s="41"/>
      <c r="AM248" s="41"/>
      <c r="AN248" s="41"/>
      <c r="AO248" s="41"/>
      <c r="AP248" s="41"/>
      <c r="AQ248" s="41"/>
      <c r="AR248" s="41"/>
    </row>
    <row r="249" spans="1:44" ht="22.05" customHeight="1" x14ac:dyDescent="0.45">
      <c r="A249" s="41"/>
      <c r="B249" s="41"/>
      <c r="C249" s="41"/>
      <c r="D249" s="41"/>
      <c r="E249" s="41"/>
      <c r="F249" s="41"/>
      <c r="G249" s="41"/>
      <c r="H249" s="41"/>
      <c r="I249" s="41"/>
      <c r="J249" s="41"/>
      <c r="K249" s="41"/>
      <c r="L249" s="41"/>
      <c r="M249" s="41"/>
      <c r="N249" s="41"/>
      <c r="O249" s="41"/>
      <c r="P249" s="41"/>
      <c r="Q249" s="41"/>
      <c r="R249" s="41"/>
      <c r="S249" s="41"/>
      <c r="T249" s="41"/>
      <c r="U249" s="41"/>
      <c r="V249" s="41"/>
      <c r="W249" s="41"/>
      <c r="X249" s="41"/>
      <c r="Y249" s="55"/>
      <c r="Z249" s="41"/>
      <c r="AA249" s="41"/>
      <c r="AB249" s="41"/>
      <c r="AC249" s="41"/>
      <c r="AD249" s="41"/>
      <c r="AE249" s="41"/>
      <c r="AF249" s="41"/>
      <c r="AG249" s="41"/>
      <c r="AH249" s="41"/>
      <c r="AI249" s="41"/>
      <c r="AJ249" s="41"/>
      <c r="AK249" s="41"/>
      <c r="AL249" s="41"/>
      <c r="AM249" s="41"/>
      <c r="AN249" s="41"/>
      <c r="AO249" s="41"/>
      <c r="AP249" s="41"/>
      <c r="AQ249" s="41"/>
      <c r="AR249" s="41"/>
    </row>
    <row r="250" spans="1:44" ht="22.05" customHeight="1" x14ac:dyDescent="0.45">
      <c r="A250" s="41"/>
      <c r="B250" s="41"/>
      <c r="C250" s="41"/>
      <c r="D250" s="41"/>
      <c r="E250" s="41"/>
      <c r="F250" s="41"/>
      <c r="G250" s="41"/>
      <c r="H250" s="41"/>
      <c r="I250" s="41"/>
      <c r="J250" s="41"/>
      <c r="K250" s="41"/>
      <c r="L250" s="41"/>
      <c r="M250" s="41"/>
      <c r="N250" s="41"/>
      <c r="O250" s="41"/>
      <c r="P250" s="41"/>
      <c r="Q250" s="41"/>
      <c r="R250" s="41"/>
      <c r="S250" s="41"/>
      <c r="T250" s="41"/>
      <c r="U250" s="41"/>
      <c r="V250" s="41"/>
      <c r="W250" s="41"/>
      <c r="X250" s="41"/>
      <c r="Y250" s="55"/>
      <c r="Z250" s="41"/>
      <c r="AA250" s="41"/>
      <c r="AB250" s="41"/>
      <c r="AC250" s="41"/>
      <c r="AD250" s="41"/>
      <c r="AE250" s="41"/>
      <c r="AF250" s="41"/>
      <c r="AG250" s="41"/>
      <c r="AH250" s="41"/>
      <c r="AI250" s="41"/>
      <c r="AJ250" s="41"/>
      <c r="AK250" s="41"/>
      <c r="AL250" s="41"/>
      <c r="AM250" s="41"/>
      <c r="AN250" s="41"/>
      <c r="AO250" s="41"/>
      <c r="AP250" s="41"/>
      <c r="AQ250" s="41"/>
      <c r="AR250" s="41"/>
    </row>
    <row r="251" spans="1:44" ht="22.05" customHeight="1" x14ac:dyDescent="0.45">
      <c r="A251" s="41"/>
      <c r="B251" s="41"/>
      <c r="C251" s="41"/>
      <c r="D251" s="41"/>
      <c r="E251" s="41"/>
      <c r="F251" s="41"/>
      <c r="G251" s="41"/>
      <c r="H251" s="41"/>
      <c r="I251" s="41"/>
      <c r="J251" s="41"/>
      <c r="K251" s="41"/>
      <c r="L251" s="41"/>
      <c r="M251" s="41"/>
      <c r="N251" s="41"/>
      <c r="O251" s="41"/>
      <c r="P251" s="41"/>
      <c r="Q251" s="41"/>
      <c r="R251" s="41"/>
      <c r="S251" s="41"/>
      <c r="T251" s="41"/>
      <c r="U251" s="41"/>
      <c r="V251" s="41"/>
      <c r="W251" s="41"/>
      <c r="X251" s="41"/>
      <c r="Y251" s="55"/>
      <c r="Z251" s="41"/>
      <c r="AA251" s="41"/>
      <c r="AB251" s="41"/>
      <c r="AC251" s="41"/>
      <c r="AD251" s="41"/>
      <c r="AE251" s="41"/>
      <c r="AF251" s="41"/>
      <c r="AG251" s="41"/>
      <c r="AH251" s="41"/>
      <c r="AI251" s="41"/>
      <c r="AJ251" s="41"/>
      <c r="AK251" s="41"/>
      <c r="AL251" s="41"/>
      <c r="AM251" s="41"/>
      <c r="AN251" s="41"/>
      <c r="AO251" s="41"/>
      <c r="AP251" s="41"/>
      <c r="AQ251" s="41"/>
      <c r="AR251" s="41"/>
    </row>
    <row r="252" spans="1:44" ht="22.05" customHeight="1" x14ac:dyDescent="0.45">
      <c r="A252" s="41"/>
      <c r="B252" s="41"/>
      <c r="C252" s="41"/>
      <c r="D252" s="41"/>
      <c r="E252" s="41"/>
      <c r="F252" s="41"/>
      <c r="G252" s="41"/>
      <c r="H252" s="41"/>
      <c r="I252" s="41"/>
      <c r="J252" s="41"/>
      <c r="K252" s="41"/>
      <c r="L252" s="41"/>
      <c r="M252" s="41"/>
      <c r="N252" s="41"/>
      <c r="O252" s="41"/>
      <c r="P252" s="41"/>
      <c r="Q252" s="41"/>
      <c r="R252" s="41"/>
      <c r="S252" s="41"/>
      <c r="T252" s="41"/>
      <c r="U252" s="41"/>
      <c r="V252" s="41"/>
      <c r="W252" s="41"/>
      <c r="X252" s="41"/>
      <c r="Y252" s="55"/>
      <c r="Z252" s="41"/>
      <c r="AA252" s="41"/>
      <c r="AB252" s="41"/>
      <c r="AC252" s="41"/>
      <c r="AD252" s="41"/>
      <c r="AE252" s="41"/>
      <c r="AF252" s="41"/>
      <c r="AG252" s="41"/>
      <c r="AH252" s="41"/>
      <c r="AI252" s="41"/>
      <c r="AJ252" s="41"/>
      <c r="AK252" s="41"/>
      <c r="AL252" s="41"/>
      <c r="AM252" s="41"/>
      <c r="AN252" s="41"/>
      <c r="AO252" s="41"/>
      <c r="AP252" s="41"/>
      <c r="AQ252" s="41"/>
      <c r="AR252" s="41"/>
    </row>
    <row r="253" spans="1:44" ht="22.05" customHeight="1" x14ac:dyDescent="0.45">
      <c r="A253" s="41"/>
      <c r="B253" s="41"/>
      <c r="C253" s="41"/>
      <c r="D253" s="41"/>
      <c r="E253" s="41"/>
      <c r="F253" s="41"/>
      <c r="G253" s="41"/>
      <c r="H253" s="41"/>
      <c r="I253" s="41"/>
      <c r="J253" s="41"/>
      <c r="K253" s="41"/>
      <c r="L253" s="41"/>
      <c r="M253" s="41"/>
      <c r="N253" s="41"/>
      <c r="O253" s="41"/>
      <c r="P253" s="41"/>
      <c r="Q253" s="41"/>
      <c r="R253" s="41"/>
      <c r="S253" s="41"/>
      <c r="T253" s="41"/>
      <c r="U253" s="41"/>
      <c r="V253" s="41"/>
      <c r="W253" s="41"/>
      <c r="X253" s="41"/>
      <c r="Y253" s="55"/>
      <c r="Z253" s="41"/>
      <c r="AA253" s="41"/>
      <c r="AB253" s="41"/>
      <c r="AC253" s="41"/>
      <c r="AD253" s="41"/>
      <c r="AE253" s="41"/>
      <c r="AF253" s="41"/>
      <c r="AG253" s="41"/>
      <c r="AH253" s="41"/>
      <c r="AI253" s="41"/>
      <c r="AJ253" s="41"/>
      <c r="AK253" s="41"/>
      <c r="AL253" s="41"/>
      <c r="AM253" s="41"/>
      <c r="AN253" s="41"/>
      <c r="AO253" s="41"/>
      <c r="AP253" s="41"/>
      <c r="AQ253" s="41"/>
      <c r="AR253" s="41"/>
    </row>
    <row r="254" spans="1:44" ht="22.05" customHeight="1" x14ac:dyDescent="0.45">
      <c r="A254" s="41"/>
      <c r="B254" s="41"/>
      <c r="C254" s="41"/>
      <c r="D254" s="41"/>
      <c r="E254" s="41"/>
      <c r="F254" s="41"/>
      <c r="G254" s="41"/>
      <c r="H254" s="41"/>
      <c r="I254" s="41"/>
      <c r="J254" s="41"/>
      <c r="K254" s="41"/>
      <c r="L254" s="41"/>
      <c r="M254" s="41"/>
      <c r="N254" s="41"/>
      <c r="O254" s="41"/>
      <c r="P254" s="41"/>
      <c r="Q254" s="41"/>
      <c r="R254" s="41"/>
      <c r="S254" s="41"/>
      <c r="T254" s="41"/>
      <c r="U254" s="41"/>
      <c r="V254" s="41"/>
      <c r="W254" s="41"/>
      <c r="X254" s="41"/>
      <c r="Y254" s="55"/>
      <c r="Z254" s="41"/>
      <c r="AA254" s="41"/>
      <c r="AB254" s="41"/>
      <c r="AC254" s="41"/>
      <c r="AD254" s="41"/>
      <c r="AE254" s="41"/>
      <c r="AF254" s="41"/>
      <c r="AG254" s="41"/>
      <c r="AH254" s="41"/>
      <c r="AI254" s="41"/>
      <c r="AJ254" s="41"/>
      <c r="AK254" s="41"/>
      <c r="AL254" s="41"/>
      <c r="AM254" s="41"/>
      <c r="AN254" s="41"/>
      <c r="AO254" s="41"/>
      <c r="AP254" s="41"/>
      <c r="AQ254" s="41"/>
      <c r="AR254" s="41"/>
    </row>
    <row r="255" spans="1:44" ht="22.05" customHeight="1" x14ac:dyDescent="0.45">
      <c r="A255" s="41"/>
      <c r="B255" s="41"/>
      <c r="C255" s="41"/>
      <c r="D255" s="41"/>
      <c r="E255" s="41"/>
      <c r="F255" s="41"/>
      <c r="G255" s="41"/>
      <c r="H255" s="41"/>
      <c r="I255" s="41"/>
      <c r="J255" s="41"/>
      <c r="K255" s="41"/>
      <c r="L255" s="41"/>
      <c r="M255" s="41"/>
      <c r="N255" s="41"/>
      <c r="O255" s="41"/>
      <c r="P255" s="41"/>
      <c r="Q255" s="41"/>
      <c r="R255" s="41"/>
      <c r="S255" s="41"/>
      <c r="T255" s="41"/>
      <c r="U255" s="41"/>
      <c r="V255" s="41"/>
      <c r="W255" s="41"/>
      <c r="X255" s="41"/>
      <c r="Y255" s="55"/>
      <c r="Z255" s="41"/>
      <c r="AA255" s="41"/>
      <c r="AB255" s="41"/>
      <c r="AC255" s="41"/>
      <c r="AD255" s="41"/>
      <c r="AE255" s="41"/>
      <c r="AF255" s="41"/>
      <c r="AG255" s="41"/>
      <c r="AH255" s="41"/>
      <c r="AI255" s="41"/>
      <c r="AJ255" s="41"/>
      <c r="AK255" s="41"/>
      <c r="AL255" s="41"/>
      <c r="AM255" s="41"/>
      <c r="AN255" s="41"/>
      <c r="AO255" s="41"/>
      <c r="AP255" s="41"/>
      <c r="AQ255" s="41"/>
      <c r="AR255" s="41"/>
    </row>
    <row r="256" spans="1:44" ht="22.05" customHeight="1" x14ac:dyDescent="0.45">
      <c r="A256" s="41"/>
      <c r="B256" s="41"/>
      <c r="C256" s="41"/>
      <c r="D256" s="41"/>
      <c r="E256" s="41"/>
      <c r="F256" s="41"/>
      <c r="G256" s="41"/>
      <c r="H256" s="41"/>
      <c r="I256" s="41"/>
      <c r="J256" s="41"/>
      <c r="K256" s="41"/>
      <c r="L256" s="41"/>
      <c r="M256" s="41"/>
      <c r="N256" s="41"/>
      <c r="O256" s="41"/>
      <c r="P256" s="41"/>
      <c r="Q256" s="41"/>
      <c r="R256" s="41"/>
      <c r="S256" s="41"/>
      <c r="T256" s="41"/>
      <c r="U256" s="41"/>
      <c r="V256" s="41"/>
      <c r="W256" s="41"/>
      <c r="X256" s="41"/>
      <c r="Y256" s="55"/>
      <c r="Z256" s="41"/>
      <c r="AA256" s="41"/>
      <c r="AB256" s="41"/>
      <c r="AC256" s="41"/>
      <c r="AD256" s="41"/>
      <c r="AE256" s="41"/>
      <c r="AF256" s="41"/>
      <c r="AG256" s="41"/>
      <c r="AH256" s="41"/>
      <c r="AI256" s="41"/>
      <c r="AJ256" s="41"/>
      <c r="AK256" s="41"/>
      <c r="AL256" s="41"/>
      <c r="AM256" s="41"/>
      <c r="AN256" s="41"/>
      <c r="AO256" s="41"/>
      <c r="AP256" s="41"/>
      <c r="AQ256" s="41"/>
      <c r="AR256" s="41"/>
    </row>
    <row r="257" spans="1:44" ht="22.05" customHeight="1" x14ac:dyDescent="0.45">
      <c r="A257" s="41"/>
      <c r="B257" s="41"/>
      <c r="C257" s="41"/>
      <c r="D257" s="41"/>
      <c r="E257" s="41"/>
      <c r="F257" s="41"/>
      <c r="G257" s="41"/>
      <c r="H257" s="41"/>
      <c r="I257" s="41"/>
      <c r="J257" s="41"/>
      <c r="K257" s="41"/>
      <c r="L257" s="41"/>
      <c r="M257" s="41"/>
      <c r="N257" s="41"/>
      <c r="O257" s="41"/>
      <c r="P257" s="41"/>
      <c r="Q257" s="41"/>
      <c r="R257" s="41"/>
      <c r="S257" s="41"/>
      <c r="T257" s="41"/>
      <c r="U257" s="41"/>
      <c r="V257" s="41"/>
      <c r="W257" s="41"/>
      <c r="X257" s="41"/>
      <c r="Y257" s="55"/>
      <c r="Z257" s="41"/>
      <c r="AA257" s="41"/>
      <c r="AB257" s="41"/>
      <c r="AC257" s="41"/>
      <c r="AD257" s="41"/>
      <c r="AE257" s="41"/>
      <c r="AF257" s="41"/>
      <c r="AG257" s="41"/>
      <c r="AH257" s="41"/>
      <c r="AI257" s="41"/>
      <c r="AJ257" s="41"/>
      <c r="AK257" s="41"/>
      <c r="AL257" s="41"/>
      <c r="AM257" s="41"/>
      <c r="AN257" s="41"/>
      <c r="AO257" s="41"/>
      <c r="AP257" s="41"/>
      <c r="AQ257" s="41"/>
      <c r="AR257" s="41"/>
    </row>
    <row r="258" spans="1:44" ht="22.05" customHeight="1" x14ac:dyDescent="0.45">
      <c r="A258" s="41"/>
      <c r="B258" s="41"/>
      <c r="C258" s="41"/>
      <c r="D258" s="41"/>
      <c r="E258" s="41"/>
      <c r="F258" s="41"/>
      <c r="G258" s="41"/>
      <c r="H258" s="41"/>
      <c r="I258" s="41"/>
      <c r="J258" s="41"/>
      <c r="K258" s="41"/>
      <c r="L258" s="41"/>
      <c r="M258" s="41"/>
      <c r="N258" s="41"/>
      <c r="O258" s="41"/>
      <c r="P258" s="41"/>
      <c r="Q258" s="41"/>
      <c r="R258" s="41"/>
      <c r="S258" s="41"/>
      <c r="T258" s="41"/>
      <c r="U258" s="41"/>
      <c r="V258" s="41"/>
      <c r="W258" s="41"/>
      <c r="X258" s="41"/>
      <c r="Y258" s="55"/>
      <c r="Z258" s="41"/>
      <c r="AA258" s="41"/>
      <c r="AB258" s="41"/>
      <c r="AC258" s="41"/>
      <c r="AD258" s="41"/>
      <c r="AE258" s="41"/>
      <c r="AF258" s="41"/>
      <c r="AG258" s="41"/>
      <c r="AH258" s="41"/>
      <c r="AI258" s="41"/>
      <c r="AJ258" s="41"/>
      <c r="AK258" s="41"/>
      <c r="AL258" s="41"/>
      <c r="AM258" s="41"/>
      <c r="AN258" s="41"/>
      <c r="AO258" s="41"/>
      <c r="AP258" s="41"/>
      <c r="AQ258" s="41"/>
      <c r="AR258" s="41"/>
    </row>
    <row r="259" spans="1:44" ht="22.05" customHeight="1" x14ac:dyDescent="0.45">
      <c r="A259" s="41"/>
      <c r="B259" s="41"/>
      <c r="C259" s="41"/>
      <c r="D259" s="41"/>
      <c r="E259" s="41"/>
      <c r="F259" s="41"/>
      <c r="G259" s="41"/>
      <c r="H259" s="41"/>
      <c r="I259" s="41"/>
      <c r="J259" s="41"/>
      <c r="K259" s="41"/>
      <c r="L259" s="41"/>
      <c r="M259" s="41"/>
      <c r="N259" s="41"/>
      <c r="O259" s="41"/>
      <c r="P259" s="41"/>
      <c r="Q259" s="41"/>
      <c r="R259" s="41"/>
      <c r="S259" s="41"/>
      <c r="T259" s="41"/>
      <c r="U259" s="41"/>
      <c r="V259" s="41"/>
      <c r="W259" s="41"/>
      <c r="X259" s="41"/>
      <c r="Y259" s="55"/>
      <c r="Z259" s="41"/>
      <c r="AA259" s="41"/>
      <c r="AB259" s="41"/>
      <c r="AC259" s="41"/>
      <c r="AD259" s="41"/>
      <c r="AE259" s="41"/>
      <c r="AF259" s="41"/>
      <c r="AG259" s="41"/>
      <c r="AH259" s="41"/>
      <c r="AI259" s="41"/>
      <c r="AJ259" s="41"/>
      <c r="AK259" s="41"/>
      <c r="AL259" s="41"/>
      <c r="AM259" s="41"/>
      <c r="AN259" s="41"/>
      <c r="AO259" s="41"/>
      <c r="AP259" s="41"/>
      <c r="AQ259" s="41"/>
      <c r="AR259" s="41"/>
    </row>
    <row r="260" spans="1:44" ht="22.05" customHeight="1" x14ac:dyDescent="0.45">
      <c r="A260" s="41"/>
      <c r="B260" s="41"/>
      <c r="C260" s="41"/>
      <c r="D260" s="41"/>
      <c r="E260" s="41"/>
      <c r="F260" s="41"/>
      <c r="G260" s="41"/>
      <c r="H260" s="41"/>
      <c r="I260" s="41"/>
      <c r="J260" s="41"/>
      <c r="K260" s="41"/>
      <c r="L260" s="41"/>
      <c r="M260" s="41"/>
      <c r="N260" s="41"/>
      <c r="O260" s="41"/>
      <c r="P260" s="41"/>
      <c r="Q260" s="41"/>
      <c r="R260" s="41"/>
      <c r="S260" s="41"/>
      <c r="T260" s="41"/>
      <c r="U260" s="41"/>
      <c r="V260" s="41"/>
      <c r="W260" s="41"/>
      <c r="X260" s="41"/>
      <c r="Y260" s="55"/>
      <c r="Z260" s="41"/>
      <c r="AA260" s="41"/>
      <c r="AB260" s="41"/>
      <c r="AC260" s="41"/>
      <c r="AD260" s="41"/>
      <c r="AE260" s="41"/>
      <c r="AF260" s="41"/>
      <c r="AG260" s="41"/>
      <c r="AH260" s="41"/>
      <c r="AI260" s="41"/>
      <c r="AJ260" s="41"/>
      <c r="AK260" s="41"/>
      <c r="AL260" s="41"/>
      <c r="AM260" s="41"/>
      <c r="AN260" s="41"/>
      <c r="AO260" s="41"/>
      <c r="AP260" s="41"/>
      <c r="AQ260" s="41"/>
      <c r="AR260" s="41"/>
    </row>
    <row r="261" spans="1:44" ht="22.05" customHeight="1" x14ac:dyDescent="0.45">
      <c r="A261" s="41"/>
      <c r="B261" s="41"/>
      <c r="C261" s="41"/>
      <c r="D261" s="41"/>
      <c r="E261" s="41"/>
      <c r="F261" s="41"/>
      <c r="G261" s="41"/>
      <c r="H261" s="41"/>
      <c r="I261" s="41"/>
      <c r="J261" s="41"/>
      <c r="K261" s="41"/>
      <c r="L261" s="41"/>
      <c r="M261" s="41"/>
      <c r="N261" s="41"/>
      <c r="O261" s="41"/>
      <c r="P261" s="41"/>
      <c r="Q261" s="41"/>
      <c r="R261" s="41"/>
      <c r="S261" s="41"/>
      <c r="T261" s="41"/>
      <c r="U261" s="41"/>
      <c r="V261" s="41"/>
      <c r="W261" s="41"/>
      <c r="X261" s="41"/>
      <c r="Y261" s="55"/>
      <c r="Z261" s="41"/>
      <c r="AA261" s="41"/>
      <c r="AB261" s="41"/>
      <c r="AC261" s="41"/>
      <c r="AD261" s="41"/>
      <c r="AE261" s="41"/>
      <c r="AF261" s="41"/>
      <c r="AG261" s="41"/>
      <c r="AH261" s="41"/>
      <c r="AI261" s="41"/>
      <c r="AJ261" s="41"/>
      <c r="AK261" s="41"/>
      <c r="AL261" s="41"/>
      <c r="AM261" s="41"/>
      <c r="AN261" s="41"/>
      <c r="AO261" s="41"/>
      <c r="AP261" s="41"/>
      <c r="AQ261" s="41"/>
      <c r="AR261" s="41"/>
    </row>
    <row r="262" spans="1:44" ht="22.05" customHeight="1" x14ac:dyDescent="0.45">
      <c r="A262" s="41"/>
      <c r="B262" s="41"/>
      <c r="C262" s="41"/>
      <c r="D262" s="41"/>
      <c r="E262" s="41"/>
      <c r="F262" s="41"/>
      <c r="G262" s="41"/>
      <c r="H262" s="41"/>
      <c r="I262" s="41"/>
      <c r="J262" s="41"/>
      <c r="K262" s="41"/>
      <c r="L262" s="41"/>
      <c r="M262" s="41"/>
      <c r="N262" s="41"/>
      <c r="O262" s="41"/>
      <c r="P262" s="41"/>
      <c r="Q262" s="41"/>
      <c r="R262" s="41"/>
      <c r="S262" s="41"/>
      <c r="T262" s="41"/>
      <c r="U262" s="41"/>
      <c r="V262" s="41"/>
      <c r="W262" s="41"/>
      <c r="X262" s="41"/>
      <c r="Y262" s="55"/>
      <c r="Z262" s="41"/>
      <c r="AA262" s="41"/>
      <c r="AB262" s="41"/>
      <c r="AC262" s="41"/>
      <c r="AD262" s="41"/>
      <c r="AE262" s="41"/>
      <c r="AF262" s="41"/>
      <c r="AG262" s="41"/>
      <c r="AH262" s="41"/>
      <c r="AI262" s="41"/>
      <c r="AJ262" s="41"/>
      <c r="AK262" s="41"/>
      <c r="AL262" s="41"/>
      <c r="AM262" s="41"/>
      <c r="AN262" s="41"/>
      <c r="AO262" s="41"/>
      <c r="AP262" s="41"/>
      <c r="AQ262" s="41"/>
      <c r="AR262" s="41"/>
    </row>
    <row r="263" spans="1:44" ht="22.05" customHeight="1" x14ac:dyDescent="0.45">
      <c r="A263" s="41"/>
      <c r="B263" s="41"/>
      <c r="C263" s="41"/>
      <c r="D263" s="41"/>
      <c r="E263" s="41"/>
      <c r="F263" s="41"/>
      <c r="G263" s="41"/>
      <c r="H263" s="41"/>
      <c r="I263" s="41"/>
      <c r="J263" s="41"/>
      <c r="K263" s="41"/>
      <c r="L263" s="41"/>
      <c r="M263" s="41"/>
      <c r="N263" s="41"/>
      <c r="O263" s="41"/>
      <c r="P263" s="41"/>
      <c r="Q263" s="41"/>
      <c r="R263" s="41"/>
      <c r="S263" s="41"/>
      <c r="T263" s="41"/>
      <c r="U263" s="41"/>
      <c r="V263" s="41"/>
      <c r="W263" s="41"/>
      <c r="X263" s="41"/>
      <c r="Y263" s="55"/>
      <c r="Z263" s="41"/>
      <c r="AA263" s="41"/>
      <c r="AB263" s="41"/>
      <c r="AC263" s="41"/>
      <c r="AD263" s="41"/>
      <c r="AE263" s="41"/>
      <c r="AF263" s="41"/>
      <c r="AG263" s="41"/>
      <c r="AH263" s="41"/>
      <c r="AI263" s="41"/>
      <c r="AJ263" s="41"/>
      <c r="AK263" s="41"/>
      <c r="AL263" s="41"/>
      <c r="AM263" s="41"/>
      <c r="AN263" s="41"/>
      <c r="AO263" s="41"/>
      <c r="AP263" s="41"/>
      <c r="AQ263" s="41"/>
      <c r="AR263" s="41"/>
    </row>
    <row r="264" spans="1:44" ht="22.05" customHeight="1" x14ac:dyDescent="0.45">
      <c r="A264" s="41"/>
      <c r="B264" s="41"/>
      <c r="C264" s="41"/>
      <c r="D264" s="41"/>
      <c r="E264" s="41"/>
      <c r="F264" s="41"/>
      <c r="G264" s="41"/>
      <c r="H264" s="41"/>
      <c r="I264" s="41"/>
      <c r="J264" s="41"/>
      <c r="K264" s="41"/>
      <c r="L264" s="41"/>
      <c r="M264" s="41"/>
    </row>
    <row r="265" spans="1:44" ht="22.05" customHeight="1" x14ac:dyDescent="0.45">
      <c r="A265" s="41"/>
      <c r="B265" s="41"/>
      <c r="C265" s="41"/>
      <c r="D265" s="41"/>
      <c r="E265" s="41"/>
      <c r="F265" s="41"/>
      <c r="G265" s="41"/>
      <c r="H265" s="41"/>
      <c r="I265" s="41"/>
      <c r="J265" s="41"/>
      <c r="K265" s="41"/>
      <c r="L265" s="41"/>
      <c r="M265" s="41"/>
    </row>
    <row r="266" spans="1:44" ht="22.05" customHeight="1" x14ac:dyDescent="0.45">
      <c r="A266" s="41"/>
      <c r="B266" s="41"/>
      <c r="C266" s="41"/>
      <c r="D266" s="41"/>
      <c r="E266" s="41"/>
      <c r="F266" s="41"/>
      <c r="G266" s="41"/>
      <c r="H266" s="41"/>
      <c r="I266" s="41"/>
      <c r="J266" s="41"/>
      <c r="K266" s="41"/>
      <c r="L266" s="41"/>
      <c r="M266" s="41"/>
    </row>
    <row r="267" spans="1:44" ht="22.05" customHeight="1" x14ac:dyDescent="0.45">
      <c r="A267" s="41"/>
      <c r="B267" s="41"/>
      <c r="C267" s="41"/>
      <c r="D267" s="41"/>
      <c r="E267" s="41"/>
      <c r="F267" s="41"/>
      <c r="G267" s="41"/>
      <c r="H267" s="41"/>
      <c r="I267" s="41"/>
      <c r="J267" s="41"/>
      <c r="K267" s="41"/>
      <c r="L267" s="41"/>
      <c r="M267" s="41"/>
    </row>
    <row r="268" spans="1:44" ht="22.05" customHeight="1" x14ac:dyDescent="0.45">
      <c r="A268" s="41"/>
      <c r="B268" s="41"/>
      <c r="C268" s="41"/>
      <c r="D268" s="41"/>
      <c r="E268" s="41"/>
      <c r="F268" s="41"/>
      <c r="G268" s="41"/>
      <c r="H268" s="41"/>
      <c r="I268" s="41"/>
      <c r="J268" s="41"/>
      <c r="K268" s="41"/>
      <c r="L268" s="41"/>
      <c r="M268" s="41"/>
    </row>
    <row r="269" spans="1:44" ht="22.05" customHeight="1" x14ac:dyDescent="0.45">
      <c r="A269" s="41"/>
      <c r="B269" s="41"/>
      <c r="C269" s="41"/>
      <c r="D269" s="41"/>
      <c r="E269" s="41"/>
      <c r="F269" s="41"/>
      <c r="G269" s="41"/>
      <c r="H269" s="41"/>
      <c r="I269" s="41"/>
      <c r="J269" s="41"/>
      <c r="K269" s="41"/>
      <c r="L269" s="41"/>
      <c r="M269" s="41"/>
    </row>
    <row r="270" spans="1:44" ht="22.05" customHeight="1" x14ac:dyDescent="0.45">
      <c r="A270" s="41"/>
      <c r="B270" s="41"/>
      <c r="C270" s="41"/>
      <c r="D270" s="41"/>
      <c r="E270" s="41"/>
      <c r="F270" s="41"/>
      <c r="G270" s="41"/>
      <c r="H270" s="41"/>
      <c r="I270" s="41"/>
      <c r="J270" s="41"/>
      <c r="K270" s="41"/>
      <c r="L270" s="41"/>
      <c r="M270" s="41"/>
    </row>
    <row r="271" spans="1:44" ht="22.05" customHeight="1" x14ac:dyDescent="0.45">
      <c r="A271" s="41"/>
      <c r="B271" s="41"/>
      <c r="C271" s="41"/>
      <c r="D271" s="41"/>
      <c r="E271" s="41"/>
      <c r="F271" s="41"/>
      <c r="G271" s="41"/>
      <c r="H271" s="41"/>
      <c r="I271" s="41"/>
      <c r="J271" s="41"/>
      <c r="K271" s="41"/>
      <c r="L271" s="41"/>
      <c r="M271" s="41"/>
    </row>
    <row r="272" spans="1:44" ht="22.05" customHeight="1" x14ac:dyDescent="0.45">
      <c r="A272" s="41"/>
      <c r="B272" s="41"/>
      <c r="C272" s="41"/>
      <c r="D272" s="41"/>
      <c r="E272" s="41"/>
      <c r="F272" s="41"/>
      <c r="G272" s="41"/>
      <c r="H272" s="41"/>
      <c r="I272" s="41"/>
      <c r="J272" s="41"/>
      <c r="K272" s="41"/>
      <c r="L272" s="41"/>
      <c r="M272" s="41"/>
    </row>
    <row r="273" spans="1:13" ht="22.05" customHeight="1" x14ac:dyDescent="0.45">
      <c r="A273" s="41"/>
      <c r="B273" s="41"/>
      <c r="C273" s="41"/>
      <c r="D273" s="41"/>
      <c r="E273" s="41"/>
      <c r="F273" s="41"/>
      <c r="G273" s="41"/>
      <c r="H273" s="41"/>
      <c r="I273" s="41"/>
      <c r="J273" s="41"/>
      <c r="K273" s="41"/>
      <c r="L273" s="41"/>
      <c r="M273" s="41"/>
    </row>
    <row r="274" spans="1:13" ht="22.05" customHeight="1" x14ac:dyDescent="0.45">
      <c r="A274" s="41"/>
      <c r="B274" s="41"/>
      <c r="C274" s="41"/>
      <c r="D274" s="41"/>
      <c r="E274" s="41"/>
      <c r="F274" s="41"/>
      <c r="G274" s="41"/>
      <c r="H274" s="41"/>
      <c r="I274" s="41"/>
      <c r="J274" s="41"/>
      <c r="K274" s="41"/>
      <c r="L274" s="41"/>
      <c r="M274" s="41"/>
    </row>
    <row r="275" spans="1:13" ht="22.05" customHeight="1" x14ac:dyDescent="0.45">
      <c r="A275" s="41"/>
      <c r="B275" s="41"/>
      <c r="C275" s="41"/>
      <c r="D275" s="41"/>
      <c r="E275" s="41"/>
      <c r="F275" s="41"/>
      <c r="G275" s="41"/>
      <c r="H275" s="41"/>
      <c r="I275" s="41"/>
      <c r="J275" s="41"/>
      <c r="K275" s="41"/>
      <c r="L275" s="41"/>
      <c r="M275" s="41"/>
    </row>
    <row r="276" spans="1:13" ht="22.05" customHeight="1" x14ac:dyDescent="0.45">
      <c r="A276" s="41"/>
      <c r="B276" s="41"/>
      <c r="C276" s="41"/>
      <c r="D276" s="41"/>
      <c r="E276" s="41"/>
      <c r="F276" s="41"/>
      <c r="G276" s="41"/>
      <c r="H276" s="41"/>
      <c r="I276" s="41"/>
      <c r="J276" s="41"/>
      <c r="K276" s="41"/>
      <c r="L276" s="41"/>
      <c r="M276" s="41"/>
    </row>
    <row r="277" spans="1:13" ht="22.05" customHeight="1" x14ac:dyDescent="0.45">
      <c r="A277" s="41"/>
      <c r="B277" s="41"/>
      <c r="C277" s="41"/>
      <c r="D277" s="41"/>
      <c r="E277" s="41"/>
      <c r="F277" s="41"/>
      <c r="G277" s="41"/>
      <c r="H277" s="41"/>
      <c r="I277" s="41"/>
      <c r="J277" s="41"/>
      <c r="K277" s="41"/>
      <c r="L277" s="41"/>
      <c r="M277" s="41"/>
    </row>
    <row r="278" spans="1:13" ht="22.05" customHeight="1" x14ac:dyDescent="0.45">
      <c r="A278" s="41"/>
      <c r="B278" s="41"/>
      <c r="C278" s="41"/>
      <c r="D278" s="41"/>
      <c r="E278" s="41"/>
      <c r="F278" s="41"/>
      <c r="G278" s="41"/>
      <c r="H278" s="41"/>
      <c r="I278" s="41"/>
      <c r="J278" s="41"/>
      <c r="K278" s="41"/>
      <c r="L278" s="41"/>
      <c r="M278" s="41"/>
    </row>
    <row r="279" spans="1:13" ht="22.05" customHeight="1" x14ac:dyDescent="0.45">
      <c r="A279" s="41"/>
      <c r="B279" s="41"/>
      <c r="C279" s="41"/>
      <c r="D279" s="41"/>
      <c r="E279" s="41"/>
      <c r="F279" s="41"/>
      <c r="G279" s="41"/>
      <c r="H279" s="41"/>
      <c r="I279" s="41"/>
      <c r="J279" s="41"/>
      <c r="K279" s="41"/>
      <c r="L279" s="41"/>
      <c r="M279" s="41"/>
    </row>
    <row r="280" spans="1:13" ht="22.05" customHeight="1" x14ac:dyDescent="0.45">
      <c r="A280" s="41"/>
      <c r="B280" s="41"/>
      <c r="C280" s="41"/>
      <c r="D280" s="41"/>
      <c r="E280" s="41"/>
      <c r="F280" s="41"/>
      <c r="G280" s="41"/>
      <c r="H280" s="41"/>
      <c r="I280" s="41"/>
      <c r="J280" s="41"/>
      <c r="K280" s="41"/>
      <c r="L280" s="41"/>
      <c r="M280" s="41"/>
    </row>
    <row r="281" spans="1:13" ht="22.05" customHeight="1" x14ac:dyDescent="0.45">
      <c r="A281" s="41"/>
      <c r="B281" s="41"/>
      <c r="C281" s="41"/>
      <c r="D281" s="41"/>
      <c r="E281" s="41"/>
      <c r="F281" s="41"/>
      <c r="G281" s="41"/>
      <c r="H281" s="41"/>
      <c r="I281" s="41"/>
      <c r="J281" s="41"/>
      <c r="K281" s="41"/>
      <c r="L281" s="41"/>
      <c r="M281" s="41"/>
    </row>
    <row r="282" spans="1:13" ht="22.05" customHeight="1" x14ac:dyDescent="0.45">
      <c r="A282" s="41"/>
      <c r="B282" s="41"/>
      <c r="C282" s="41"/>
      <c r="D282" s="41"/>
      <c r="E282" s="41"/>
      <c r="F282" s="41"/>
      <c r="G282" s="41"/>
      <c r="H282" s="41"/>
      <c r="I282" s="41"/>
      <c r="J282" s="41"/>
      <c r="K282" s="41"/>
      <c r="L282" s="41"/>
      <c r="M282" s="41"/>
    </row>
    <row r="283" spans="1:13" ht="22.05" customHeight="1" x14ac:dyDescent="0.45">
      <c r="A283" s="41"/>
      <c r="B283" s="41"/>
      <c r="C283" s="41"/>
      <c r="D283" s="41"/>
      <c r="E283" s="41"/>
      <c r="F283" s="41"/>
      <c r="G283" s="41"/>
      <c r="H283" s="41"/>
      <c r="I283" s="41"/>
      <c r="J283" s="41"/>
      <c r="K283" s="41"/>
      <c r="L283" s="41"/>
      <c r="M283" s="41"/>
    </row>
    <row r="284" spans="1:13" ht="22.05" customHeight="1" x14ac:dyDescent="0.45">
      <c r="A284" s="41"/>
      <c r="B284" s="41"/>
      <c r="C284" s="41"/>
      <c r="D284" s="41"/>
      <c r="E284" s="41"/>
      <c r="F284" s="41"/>
      <c r="G284" s="41"/>
      <c r="H284" s="41"/>
      <c r="I284" s="41"/>
      <c r="J284" s="41"/>
      <c r="K284" s="41"/>
      <c r="L284" s="41"/>
      <c r="M284" s="41"/>
    </row>
    <row r="285" spans="1:13" ht="22.05" customHeight="1" x14ac:dyDescent="0.45">
      <c r="A285" s="41"/>
      <c r="B285" s="41"/>
      <c r="C285" s="41"/>
      <c r="D285" s="41"/>
      <c r="E285" s="41"/>
      <c r="F285" s="41"/>
      <c r="G285" s="41"/>
      <c r="H285" s="41"/>
      <c r="I285" s="41"/>
      <c r="J285" s="41"/>
      <c r="K285" s="41"/>
      <c r="L285" s="41"/>
      <c r="M285" s="41"/>
    </row>
    <row r="286" spans="1:13" ht="22.05" customHeight="1" x14ac:dyDescent="0.45">
      <c r="A286" s="41"/>
      <c r="B286" s="41"/>
      <c r="C286" s="41"/>
      <c r="D286" s="41"/>
      <c r="E286" s="41"/>
      <c r="F286" s="41"/>
      <c r="G286" s="41"/>
      <c r="H286" s="41"/>
      <c r="I286" s="41"/>
      <c r="J286" s="41"/>
      <c r="K286" s="41"/>
      <c r="L286" s="41"/>
      <c r="M286" s="41"/>
    </row>
    <row r="287" spans="1:13" ht="22.05" customHeight="1" x14ac:dyDescent="0.45">
      <c r="A287" s="41"/>
      <c r="B287" s="41"/>
      <c r="C287" s="41"/>
      <c r="D287" s="41"/>
      <c r="E287" s="41"/>
      <c r="F287" s="41"/>
      <c r="G287" s="41"/>
      <c r="H287" s="41"/>
      <c r="I287" s="41"/>
      <c r="J287" s="41"/>
      <c r="K287" s="41"/>
      <c r="L287" s="41"/>
      <c r="M287" s="41"/>
    </row>
    <row r="288" spans="1:13" ht="22.05" customHeight="1" x14ac:dyDescent="0.45">
      <c r="A288" s="41"/>
      <c r="B288" s="41"/>
      <c r="C288" s="41"/>
      <c r="D288" s="41"/>
      <c r="E288" s="41"/>
      <c r="F288" s="41"/>
      <c r="G288" s="41"/>
      <c r="H288" s="41"/>
      <c r="I288" s="41"/>
      <c r="J288" s="41"/>
      <c r="K288" s="41"/>
      <c r="L288" s="41"/>
      <c r="M288" s="41"/>
    </row>
    <row r="289" spans="1:13" ht="22.05" customHeight="1" x14ac:dyDescent="0.45">
      <c r="A289" s="41"/>
      <c r="B289" s="41"/>
      <c r="C289" s="41"/>
      <c r="D289" s="41"/>
      <c r="E289" s="41"/>
      <c r="F289" s="41"/>
      <c r="G289" s="41"/>
      <c r="H289" s="41"/>
      <c r="I289" s="41"/>
      <c r="J289" s="41"/>
      <c r="K289" s="41"/>
      <c r="L289" s="41"/>
      <c r="M289" s="41"/>
    </row>
    <row r="290" spans="1:13" ht="22.05" customHeight="1" x14ac:dyDescent="0.45">
      <c r="A290" s="41"/>
      <c r="B290" s="41"/>
      <c r="C290" s="41"/>
      <c r="D290" s="41"/>
      <c r="E290" s="41"/>
      <c r="F290" s="41"/>
      <c r="G290" s="41"/>
      <c r="H290" s="41"/>
      <c r="I290" s="41"/>
      <c r="J290" s="41"/>
      <c r="K290" s="41"/>
      <c r="L290" s="41"/>
      <c r="M290" s="41"/>
    </row>
    <row r="291" spans="1:13" ht="22.05" customHeight="1" x14ac:dyDescent="0.45">
      <c r="A291" s="41"/>
      <c r="B291" s="41"/>
      <c r="C291" s="41"/>
      <c r="D291" s="41"/>
      <c r="E291" s="41"/>
      <c r="F291" s="41"/>
      <c r="G291" s="41"/>
      <c r="H291" s="41"/>
      <c r="I291" s="41"/>
      <c r="J291" s="41"/>
      <c r="K291" s="41"/>
      <c r="L291" s="41"/>
      <c r="M291" s="41"/>
    </row>
    <row r="292" spans="1:13" ht="22.05" customHeight="1" x14ac:dyDescent="0.45">
      <c r="A292" s="41"/>
      <c r="B292" s="41"/>
      <c r="C292" s="41"/>
      <c r="D292" s="41"/>
      <c r="E292" s="41"/>
      <c r="F292" s="41"/>
      <c r="G292" s="41"/>
      <c r="H292" s="41"/>
      <c r="I292" s="41"/>
      <c r="J292" s="41"/>
      <c r="K292" s="41"/>
      <c r="L292" s="41"/>
      <c r="M292" s="41"/>
    </row>
    <row r="293" spans="1:13" ht="22.05" customHeight="1" x14ac:dyDescent="0.45">
      <c r="A293" s="41"/>
      <c r="B293" s="41"/>
      <c r="C293" s="41"/>
      <c r="D293" s="41"/>
      <c r="E293" s="41"/>
      <c r="F293" s="41"/>
      <c r="G293" s="41"/>
      <c r="H293" s="41"/>
      <c r="I293" s="41"/>
      <c r="J293" s="41"/>
      <c r="K293" s="41"/>
      <c r="L293" s="41"/>
      <c r="M293" s="41"/>
    </row>
    <row r="294" spans="1:13" ht="22.05" customHeight="1" x14ac:dyDescent="0.45">
      <c r="A294" s="41"/>
      <c r="B294" s="41"/>
      <c r="C294" s="41"/>
      <c r="D294" s="41"/>
      <c r="E294" s="41"/>
      <c r="F294" s="41"/>
      <c r="G294" s="41"/>
      <c r="H294" s="41"/>
      <c r="I294" s="41"/>
      <c r="J294" s="41"/>
      <c r="K294" s="41"/>
      <c r="L294" s="41"/>
      <c r="M294" s="41"/>
    </row>
    <row r="295" spans="1:13" ht="22.05" customHeight="1" x14ac:dyDescent="0.45">
      <c r="A295" s="41"/>
      <c r="B295" s="41"/>
      <c r="C295" s="41"/>
      <c r="D295" s="41"/>
      <c r="E295" s="41"/>
      <c r="F295" s="41"/>
      <c r="G295" s="41"/>
      <c r="H295" s="41"/>
      <c r="I295" s="41"/>
      <c r="J295" s="41"/>
      <c r="K295" s="41"/>
      <c r="L295" s="41"/>
      <c r="M295" s="41"/>
    </row>
    <row r="296" spans="1:13" ht="22.05" customHeight="1" x14ac:dyDescent="0.45">
      <c r="A296" s="41"/>
      <c r="B296" s="41"/>
      <c r="C296" s="41"/>
      <c r="D296" s="41"/>
      <c r="E296" s="41"/>
      <c r="F296" s="41"/>
      <c r="G296" s="41"/>
      <c r="H296" s="41"/>
      <c r="I296" s="41"/>
      <c r="J296" s="41"/>
      <c r="K296" s="41"/>
      <c r="L296" s="41"/>
      <c r="M296" s="41"/>
    </row>
    <row r="297" spans="1:13" ht="22.05" customHeight="1" x14ac:dyDescent="0.45">
      <c r="A297" s="41"/>
      <c r="B297" s="41"/>
      <c r="C297" s="41"/>
      <c r="D297" s="41"/>
      <c r="E297" s="41"/>
      <c r="F297" s="41"/>
      <c r="G297" s="41"/>
      <c r="H297" s="41"/>
      <c r="I297" s="41"/>
      <c r="J297" s="41"/>
      <c r="K297" s="41"/>
      <c r="L297" s="41"/>
      <c r="M297" s="41"/>
    </row>
    <row r="298" spans="1:13" ht="22.05" customHeight="1" x14ac:dyDescent="0.45">
      <c r="A298" s="41"/>
      <c r="B298" s="41"/>
      <c r="C298" s="41"/>
      <c r="D298" s="41"/>
      <c r="E298" s="41"/>
      <c r="F298" s="41"/>
      <c r="G298" s="41"/>
      <c r="H298" s="41"/>
      <c r="I298" s="41"/>
      <c r="J298" s="41"/>
      <c r="K298" s="41"/>
      <c r="L298" s="41"/>
      <c r="M298" s="41"/>
    </row>
    <row r="299" spans="1:13" ht="22.05" customHeight="1" x14ac:dyDescent="0.45">
      <c r="A299" s="41"/>
      <c r="B299" s="41"/>
      <c r="C299" s="41"/>
      <c r="D299" s="41"/>
      <c r="E299" s="41"/>
      <c r="F299" s="41"/>
      <c r="G299" s="41"/>
      <c r="H299" s="41"/>
      <c r="I299" s="41"/>
      <c r="J299" s="41"/>
      <c r="K299" s="41"/>
      <c r="L299" s="41"/>
      <c r="M299" s="41"/>
    </row>
    <row r="300" spans="1:13" ht="22.05" customHeight="1" x14ac:dyDescent="0.45">
      <c r="A300" s="41"/>
      <c r="B300" s="41"/>
      <c r="C300" s="41"/>
      <c r="D300" s="41"/>
      <c r="E300" s="41"/>
      <c r="F300" s="41"/>
      <c r="G300" s="41"/>
      <c r="H300" s="41"/>
      <c r="I300" s="41"/>
      <c r="J300" s="41"/>
      <c r="K300" s="41"/>
      <c r="L300" s="41"/>
      <c r="M300" s="41"/>
    </row>
    <row r="301" spans="1:13" ht="22.05" customHeight="1" x14ac:dyDescent="0.45">
      <c r="A301" s="41"/>
      <c r="B301" s="41"/>
      <c r="C301" s="41"/>
      <c r="D301" s="41"/>
      <c r="E301" s="41"/>
      <c r="F301" s="41"/>
      <c r="G301" s="41"/>
      <c r="H301" s="41"/>
      <c r="I301" s="41"/>
      <c r="J301" s="41"/>
      <c r="K301" s="41"/>
      <c r="L301" s="41"/>
      <c r="M301" s="41"/>
    </row>
    <row r="302" spans="1:13" ht="22.05" customHeight="1" x14ac:dyDescent="0.45">
      <c r="A302" s="41"/>
      <c r="B302" s="41"/>
      <c r="C302" s="41"/>
      <c r="D302" s="41"/>
      <c r="E302" s="41"/>
      <c r="F302" s="41"/>
      <c r="G302" s="41"/>
      <c r="H302" s="41"/>
      <c r="I302" s="41"/>
      <c r="J302" s="41"/>
      <c r="K302" s="41"/>
      <c r="L302" s="41"/>
      <c r="M302" s="41"/>
    </row>
    <row r="303" spans="1:13" ht="22.05" customHeight="1" x14ac:dyDescent="0.45">
      <c r="A303" s="41"/>
      <c r="B303" s="41"/>
      <c r="C303" s="41"/>
      <c r="D303" s="41"/>
      <c r="E303" s="41"/>
      <c r="F303" s="41"/>
      <c r="G303" s="41"/>
      <c r="H303" s="41"/>
      <c r="I303" s="41"/>
      <c r="J303" s="41"/>
      <c r="K303" s="41"/>
      <c r="L303" s="41"/>
      <c r="M303" s="41"/>
    </row>
    <row r="304" spans="1:13" ht="22.05" customHeight="1" x14ac:dyDescent="0.45">
      <c r="A304" s="41"/>
      <c r="B304" s="41"/>
      <c r="C304" s="41"/>
      <c r="D304" s="41"/>
      <c r="E304" s="41"/>
      <c r="F304" s="41"/>
      <c r="G304" s="41"/>
      <c r="H304" s="41"/>
      <c r="I304" s="41"/>
      <c r="J304" s="41"/>
      <c r="K304" s="41"/>
      <c r="L304" s="41"/>
      <c r="M304" s="41"/>
    </row>
    <row r="305" spans="1:13" ht="22.05" customHeight="1" x14ac:dyDescent="0.45">
      <c r="A305" s="41"/>
      <c r="B305" s="41"/>
      <c r="C305" s="41"/>
      <c r="D305" s="41"/>
      <c r="E305" s="41"/>
      <c r="F305" s="41"/>
      <c r="G305" s="41"/>
      <c r="H305" s="41"/>
      <c r="I305" s="41"/>
      <c r="J305" s="41"/>
      <c r="K305" s="41"/>
      <c r="L305" s="41"/>
      <c r="M305" s="41"/>
    </row>
    <row r="306" spans="1:13" ht="22.05" customHeight="1" x14ac:dyDescent="0.45">
      <c r="A306" s="41"/>
      <c r="B306" s="41"/>
      <c r="C306" s="41"/>
      <c r="D306" s="41"/>
      <c r="E306" s="41"/>
      <c r="F306" s="41"/>
      <c r="G306" s="41"/>
      <c r="H306" s="41"/>
      <c r="I306" s="41"/>
      <c r="J306" s="41"/>
      <c r="K306" s="41"/>
      <c r="L306" s="41"/>
      <c r="M306" s="41"/>
    </row>
    <row r="307" spans="1:13" ht="22.05" customHeight="1" x14ac:dyDescent="0.45">
      <c r="A307" s="41"/>
      <c r="B307" s="41"/>
      <c r="C307" s="41"/>
      <c r="D307" s="41"/>
      <c r="E307" s="41"/>
      <c r="F307" s="41"/>
      <c r="G307" s="41"/>
      <c r="H307" s="41"/>
      <c r="I307" s="41"/>
      <c r="J307" s="41"/>
      <c r="K307" s="41"/>
      <c r="L307" s="41"/>
      <c r="M307" s="41"/>
    </row>
    <row r="308" spans="1:13" ht="22.05" customHeight="1" x14ac:dyDescent="0.45">
      <c r="A308" s="41"/>
      <c r="B308" s="41"/>
      <c r="C308" s="41"/>
      <c r="D308" s="41"/>
      <c r="E308" s="41"/>
      <c r="F308" s="41"/>
      <c r="G308" s="41"/>
      <c r="H308" s="41"/>
      <c r="I308" s="41"/>
      <c r="J308" s="41"/>
      <c r="K308" s="41"/>
      <c r="L308" s="41"/>
      <c r="M308" s="41"/>
    </row>
    <row r="309" spans="1:13" ht="22.05" customHeight="1" x14ac:dyDescent="0.45">
      <c r="A309" s="41"/>
      <c r="B309" s="41"/>
      <c r="C309" s="41"/>
      <c r="D309" s="41"/>
      <c r="E309" s="41"/>
      <c r="F309" s="41"/>
      <c r="G309" s="41"/>
      <c r="H309" s="41"/>
      <c r="I309" s="41"/>
      <c r="J309" s="41"/>
      <c r="K309" s="41"/>
      <c r="L309" s="41"/>
      <c r="M309" s="41"/>
    </row>
    <row r="310" spans="1:13" ht="22.05" customHeight="1" x14ac:dyDescent="0.45">
      <c r="A310" s="41"/>
      <c r="B310" s="41"/>
      <c r="C310" s="41"/>
      <c r="D310" s="41"/>
      <c r="E310" s="41"/>
      <c r="F310" s="41"/>
      <c r="G310" s="41"/>
      <c r="H310" s="41"/>
      <c r="I310" s="41"/>
      <c r="J310" s="41"/>
      <c r="K310" s="41"/>
      <c r="L310" s="41"/>
      <c r="M310" s="41"/>
    </row>
    <row r="311" spans="1:13" ht="22.05" customHeight="1" x14ac:dyDescent="0.45">
      <c r="A311" s="41"/>
      <c r="B311" s="41"/>
      <c r="C311" s="41"/>
      <c r="D311" s="41"/>
      <c r="E311" s="41"/>
      <c r="F311" s="41"/>
      <c r="G311" s="41"/>
      <c r="H311" s="41"/>
      <c r="I311" s="41"/>
      <c r="J311" s="41"/>
      <c r="K311" s="41"/>
      <c r="L311" s="41"/>
      <c r="M311" s="41"/>
    </row>
    <row r="312" spans="1:13" ht="22.05" customHeight="1" x14ac:dyDescent="0.45">
      <c r="A312" s="41"/>
      <c r="B312" s="41"/>
      <c r="C312" s="41"/>
      <c r="D312" s="41"/>
      <c r="E312" s="41"/>
      <c r="F312" s="41"/>
      <c r="G312" s="41"/>
      <c r="H312" s="41"/>
      <c r="I312" s="41"/>
      <c r="J312" s="41"/>
      <c r="K312" s="41"/>
      <c r="L312" s="41"/>
      <c r="M312" s="41"/>
    </row>
    <row r="313" spans="1:13" ht="22.05" customHeight="1" x14ac:dyDescent="0.45">
      <c r="A313" s="41"/>
      <c r="B313" s="41"/>
      <c r="C313" s="41"/>
      <c r="D313" s="41"/>
      <c r="E313" s="41"/>
      <c r="F313" s="41"/>
      <c r="G313" s="41"/>
      <c r="H313" s="41"/>
      <c r="I313" s="41"/>
      <c r="J313" s="41"/>
      <c r="K313" s="41"/>
      <c r="L313" s="41"/>
      <c r="M313" s="41"/>
    </row>
    <row r="314" spans="1:13" ht="22.05" customHeight="1" x14ac:dyDescent="0.45">
      <c r="A314" s="41"/>
      <c r="B314" s="41"/>
      <c r="C314" s="41"/>
      <c r="D314" s="41"/>
      <c r="E314" s="41"/>
      <c r="F314" s="41"/>
      <c r="G314" s="41"/>
      <c r="H314" s="41"/>
      <c r="I314" s="41"/>
      <c r="J314" s="41"/>
      <c r="K314" s="41"/>
      <c r="L314" s="41"/>
      <c r="M314" s="41"/>
    </row>
    <row r="315" spans="1:13" ht="22.05" customHeight="1" x14ac:dyDescent="0.45">
      <c r="A315" s="41"/>
      <c r="B315" s="41"/>
      <c r="C315" s="41"/>
      <c r="D315" s="41"/>
      <c r="E315" s="41"/>
      <c r="F315" s="41"/>
      <c r="G315" s="41"/>
      <c r="H315" s="41"/>
      <c r="I315" s="41"/>
      <c r="J315" s="41"/>
      <c r="K315" s="41"/>
      <c r="L315" s="41"/>
      <c r="M315" s="41"/>
    </row>
    <row r="316" spans="1:13" ht="22.05" customHeight="1" x14ac:dyDescent="0.45">
      <c r="A316" s="41"/>
      <c r="B316" s="41"/>
      <c r="C316" s="41"/>
      <c r="D316" s="41"/>
      <c r="E316" s="41"/>
      <c r="F316" s="41"/>
      <c r="G316" s="41"/>
      <c r="H316" s="41"/>
      <c r="I316" s="41"/>
      <c r="J316" s="41"/>
      <c r="K316" s="41"/>
      <c r="L316" s="41"/>
      <c r="M316" s="41"/>
    </row>
    <row r="317" spans="1:13" ht="22.05" customHeight="1" x14ac:dyDescent="0.45">
      <c r="A317" s="41"/>
      <c r="B317" s="41"/>
      <c r="C317" s="41"/>
      <c r="D317" s="41"/>
      <c r="E317" s="41"/>
      <c r="F317" s="41"/>
      <c r="G317" s="41"/>
      <c r="H317" s="41"/>
      <c r="I317" s="41"/>
      <c r="J317" s="41"/>
      <c r="K317" s="41"/>
      <c r="L317" s="41"/>
      <c r="M317" s="41"/>
    </row>
    <row r="318" spans="1:13" ht="22.05" customHeight="1" x14ac:dyDescent="0.45">
      <c r="A318" s="41"/>
      <c r="B318" s="41"/>
      <c r="C318" s="41"/>
      <c r="D318" s="41"/>
      <c r="E318" s="41"/>
      <c r="F318" s="41"/>
      <c r="G318" s="41"/>
      <c r="H318" s="41"/>
      <c r="I318" s="41"/>
      <c r="J318" s="41"/>
      <c r="K318" s="41"/>
      <c r="L318" s="41"/>
      <c r="M318" s="41"/>
    </row>
    <row r="319" spans="1:13" ht="22.05" customHeight="1" x14ac:dyDescent="0.45">
      <c r="A319" s="41"/>
      <c r="B319" s="41"/>
      <c r="C319" s="41"/>
      <c r="D319" s="41"/>
      <c r="E319" s="41"/>
      <c r="F319" s="41"/>
      <c r="G319" s="41"/>
      <c r="H319" s="41"/>
      <c r="I319" s="41"/>
      <c r="J319" s="41"/>
      <c r="K319" s="41"/>
      <c r="L319" s="41"/>
      <c r="M319" s="41"/>
    </row>
    <row r="320" spans="1:13" ht="22.05" customHeight="1" x14ac:dyDescent="0.45">
      <c r="A320" s="41"/>
      <c r="B320" s="41"/>
      <c r="C320" s="41"/>
      <c r="D320" s="41"/>
      <c r="E320" s="41"/>
      <c r="F320" s="41"/>
      <c r="G320" s="41"/>
      <c r="H320" s="41"/>
      <c r="I320" s="41"/>
      <c r="J320" s="41"/>
      <c r="K320" s="41"/>
      <c r="L320" s="41"/>
      <c r="M320" s="41"/>
    </row>
    <row r="321" spans="1:13" ht="22.05" customHeight="1" x14ac:dyDescent="0.45">
      <c r="A321" s="41"/>
      <c r="B321" s="41"/>
      <c r="C321" s="41"/>
      <c r="D321" s="41"/>
      <c r="E321" s="41"/>
      <c r="F321" s="41"/>
      <c r="G321" s="41"/>
      <c r="H321" s="41"/>
      <c r="I321" s="41"/>
      <c r="J321" s="41"/>
      <c r="K321" s="41"/>
      <c r="L321" s="41"/>
      <c r="M321" s="41"/>
    </row>
    <row r="322" spans="1:13" ht="22.05" customHeight="1" x14ac:dyDescent="0.45">
      <c r="A322" s="41"/>
      <c r="B322" s="41"/>
      <c r="C322" s="41"/>
      <c r="D322" s="41"/>
      <c r="E322" s="41"/>
      <c r="F322" s="41"/>
      <c r="G322" s="41"/>
      <c r="H322" s="41"/>
      <c r="I322" s="41"/>
      <c r="J322" s="41"/>
      <c r="K322" s="41"/>
      <c r="L322" s="41"/>
      <c r="M322" s="41"/>
    </row>
    <row r="323" spans="1:13" ht="22.05" customHeight="1" x14ac:dyDescent="0.45">
      <c r="A323" s="41"/>
      <c r="B323" s="41"/>
      <c r="C323" s="41"/>
      <c r="D323" s="41"/>
      <c r="E323" s="41"/>
      <c r="F323" s="41"/>
      <c r="G323" s="41"/>
      <c r="H323" s="41"/>
      <c r="I323" s="41"/>
      <c r="J323" s="41"/>
      <c r="K323" s="41"/>
      <c r="L323" s="41"/>
      <c r="M323" s="41"/>
    </row>
    <row r="324" spans="1:13" ht="22.05" customHeight="1" x14ac:dyDescent="0.45">
      <c r="A324" s="41"/>
      <c r="B324" s="41"/>
      <c r="C324" s="41"/>
      <c r="D324" s="41"/>
      <c r="E324" s="41"/>
      <c r="F324" s="41"/>
      <c r="G324" s="41"/>
      <c r="H324" s="41"/>
      <c r="I324" s="41"/>
      <c r="J324" s="41"/>
      <c r="K324" s="41"/>
      <c r="L324" s="41"/>
      <c r="M324" s="41"/>
    </row>
    <row r="325" spans="1:13" ht="22.05" customHeight="1" x14ac:dyDescent="0.45">
      <c r="A325" s="41"/>
      <c r="B325" s="41"/>
      <c r="C325" s="41"/>
      <c r="D325" s="41"/>
      <c r="E325" s="41"/>
      <c r="F325" s="41"/>
      <c r="G325" s="41"/>
      <c r="H325" s="41"/>
      <c r="I325" s="41"/>
      <c r="J325" s="41"/>
      <c r="K325" s="41"/>
      <c r="L325" s="41"/>
      <c r="M325" s="41"/>
    </row>
    <row r="326" spans="1:13" ht="22.05" customHeight="1" x14ac:dyDescent="0.45">
      <c r="A326" s="41"/>
      <c r="B326" s="41"/>
      <c r="C326" s="41"/>
      <c r="D326" s="41"/>
      <c r="E326" s="41"/>
      <c r="F326" s="41"/>
      <c r="G326" s="41"/>
      <c r="H326" s="41"/>
      <c r="I326" s="41"/>
      <c r="J326" s="41"/>
      <c r="K326" s="41"/>
      <c r="L326" s="41"/>
      <c r="M326" s="41"/>
    </row>
    <row r="327" spans="1:13" ht="22.05" customHeight="1" x14ac:dyDescent="0.45">
      <c r="A327" s="41"/>
      <c r="B327" s="41"/>
      <c r="C327" s="41"/>
      <c r="D327" s="41"/>
      <c r="E327" s="41"/>
      <c r="F327" s="41"/>
      <c r="G327" s="41"/>
      <c r="H327" s="41"/>
      <c r="I327" s="41"/>
      <c r="J327" s="41"/>
      <c r="K327" s="41"/>
      <c r="L327" s="41"/>
      <c r="M327" s="41"/>
    </row>
    <row r="328" spans="1:13" ht="22.05" customHeight="1" x14ac:dyDescent="0.45">
      <c r="A328" s="41"/>
      <c r="B328" s="41"/>
      <c r="C328" s="41"/>
      <c r="D328" s="41"/>
      <c r="E328" s="41"/>
      <c r="F328" s="41"/>
      <c r="G328" s="41"/>
      <c r="H328" s="41"/>
      <c r="I328" s="41"/>
      <c r="J328" s="41"/>
      <c r="K328" s="41"/>
      <c r="L328" s="41"/>
      <c r="M328" s="41"/>
    </row>
    <row r="329" spans="1:13" ht="22.05" customHeight="1" x14ac:dyDescent="0.45">
      <c r="A329" s="41"/>
      <c r="B329" s="41"/>
      <c r="C329" s="41"/>
      <c r="D329" s="41"/>
      <c r="E329" s="41"/>
      <c r="F329" s="41"/>
      <c r="G329" s="41"/>
      <c r="H329" s="41"/>
      <c r="I329" s="41"/>
      <c r="J329" s="41"/>
      <c r="K329" s="41"/>
      <c r="L329" s="41"/>
      <c r="M329" s="41"/>
    </row>
    <row r="330" spans="1:13" ht="22.05" customHeight="1" x14ac:dyDescent="0.45">
      <c r="A330" s="41"/>
      <c r="B330" s="41"/>
      <c r="C330" s="41"/>
      <c r="D330" s="41"/>
      <c r="E330" s="41"/>
      <c r="F330" s="41"/>
      <c r="G330" s="41"/>
      <c r="H330" s="41"/>
      <c r="I330" s="41"/>
      <c r="J330" s="41"/>
      <c r="K330" s="41"/>
      <c r="L330" s="41"/>
      <c r="M330" s="41"/>
    </row>
    <row r="331" spans="1:13" ht="22.05" customHeight="1" x14ac:dyDescent="0.45">
      <c r="A331" s="41"/>
      <c r="B331" s="41"/>
      <c r="C331" s="41"/>
      <c r="D331" s="41"/>
      <c r="E331" s="41"/>
      <c r="F331" s="41"/>
      <c r="G331" s="41"/>
      <c r="H331" s="41"/>
      <c r="I331" s="41"/>
      <c r="J331" s="41"/>
      <c r="K331" s="41"/>
      <c r="L331" s="41"/>
      <c r="M331" s="41"/>
    </row>
    <row r="332" spans="1:13" ht="22.05" customHeight="1" x14ac:dyDescent="0.45">
      <c r="A332" s="41"/>
      <c r="B332" s="41"/>
      <c r="C332" s="41"/>
      <c r="D332" s="41"/>
      <c r="E332" s="41"/>
      <c r="F332" s="41"/>
      <c r="G332" s="41"/>
      <c r="H332" s="41"/>
      <c r="I332" s="41"/>
      <c r="J332" s="41"/>
      <c r="K332" s="41"/>
      <c r="L332" s="41"/>
      <c r="M332" s="41"/>
    </row>
    <row r="333" spans="1:13" ht="22.05" customHeight="1" x14ac:dyDescent="0.45">
      <c r="A333" s="41"/>
      <c r="B333" s="41"/>
      <c r="C333" s="41"/>
      <c r="D333" s="41"/>
      <c r="E333" s="41"/>
      <c r="F333" s="41"/>
      <c r="G333" s="41"/>
      <c r="H333" s="41"/>
      <c r="I333" s="41"/>
      <c r="J333" s="41"/>
      <c r="K333" s="41"/>
      <c r="L333" s="41"/>
      <c r="M333" s="41"/>
    </row>
    <row r="334" spans="1:13" ht="22.05" customHeight="1" x14ac:dyDescent="0.45">
      <c r="A334" s="41"/>
      <c r="B334" s="41"/>
      <c r="C334" s="41"/>
      <c r="D334" s="41"/>
      <c r="E334" s="41"/>
      <c r="F334" s="41"/>
      <c r="G334" s="41"/>
      <c r="H334" s="41"/>
      <c r="I334" s="41"/>
      <c r="J334" s="41"/>
      <c r="K334" s="41"/>
      <c r="L334" s="41"/>
      <c r="M334" s="41"/>
    </row>
    <row r="335" spans="1:13" ht="22.05" customHeight="1" x14ac:dyDescent="0.45">
      <c r="A335" s="41"/>
      <c r="B335" s="41"/>
      <c r="C335" s="41"/>
      <c r="D335" s="41"/>
      <c r="E335" s="41"/>
      <c r="F335" s="41"/>
      <c r="G335" s="41"/>
      <c r="H335" s="41"/>
      <c r="I335" s="41"/>
      <c r="J335" s="41"/>
      <c r="K335" s="41"/>
      <c r="L335" s="41"/>
      <c r="M335" s="41"/>
    </row>
    <row r="336" spans="1:13" ht="22.05" customHeight="1" x14ac:dyDescent="0.45">
      <c r="A336" s="41"/>
      <c r="B336" s="41"/>
      <c r="C336" s="41"/>
      <c r="D336" s="41"/>
      <c r="E336" s="41"/>
      <c r="F336" s="41"/>
      <c r="G336" s="41"/>
      <c r="H336" s="41"/>
      <c r="I336" s="41"/>
      <c r="J336" s="41"/>
      <c r="K336" s="41"/>
      <c r="L336" s="41"/>
      <c r="M336" s="41"/>
    </row>
    <row r="337" spans="1:13" ht="22.05" customHeight="1" x14ac:dyDescent="0.45">
      <c r="A337" s="41"/>
      <c r="B337" s="41"/>
      <c r="C337" s="41"/>
      <c r="D337" s="41"/>
      <c r="E337" s="41"/>
      <c r="F337" s="41"/>
      <c r="G337" s="41"/>
      <c r="H337" s="41"/>
      <c r="I337" s="41"/>
      <c r="J337" s="41"/>
      <c r="K337" s="41"/>
      <c r="L337" s="41"/>
      <c r="M337" s="41"/>
    </row>
    <row r="338" spans="1:13" ht="22.05" customHeight="1" x14ac:dyDescent="0.45">
      <c r="A338" s="41"/>
      <c r="B338" s="41"/>
      <c r="C338" s="41"/>
      <c r="D338" s="41"/>
      <c r="E338" s="41"/>
      <c r="F338" s="41"/>
      <c r="G338" s="41"/>
      <c r="H338" s="41"/>
      <c r="I338" s="41"/>
      <c r="J338" s="41"/>
      <c r="K338" s="41"/>
      <c r="L338" s="41"/>
      <c r="M338" s="41"/>
    </row>
    <row r="339" spans="1:13" ht="22.05" customHeight="1" x14ac:dyDescent="0.45">
      <c r="A339" s="41"/>
      <c r="B339" s="41"/>
      <c r="C339" s="41"/>
      <c r="D339" s="41"/>
      <c r="E339" s="41"/>
      <c r="F339" s="41"/>
      <c r="G339" s="41"/>
      <c r="H339" s="41"/>
      <c r="I339" s="41"/>
      <c r="J339" s="41"/>
      <c r="K339" s="41"/>
      <c r="L339" s="41"/>
      <c r="M339" s="41"/>
    </row>
    <row r="340" spans="1:13" ht="22.05" customHeight="1" x14ac:dyDescent="0.45">
      <c r="A340" s="41"/>
      <c r="B340" s="41"/>
      <c r="C340" s="41"/>
      <c r="D340" s="41"/>
      <c r="E340" s="41"/>
      <c r="F340" s="41"/>
      <c r="G340" s="41"/>
      <c r="H340" s="41"/>
      <c r="I340" s="41"/>
      <c r="J340" s="41"/>
      <c r="K340" s="41"/>
      <c r="L340" s="41"/>
      <c r="M340" s="41"/>
    </row>
    <row r="341" spans="1:13" ht="22.05" customHeight="1" x14ac:dyDescent="0.45">
      <c r="A341" s="41"/>
      <c r="B341" s="41"/>
      <c r="C341" s="41"/>
      <c r="D341" s="41"/>
      <c r="E341" s="41"/>
      <c r="F341" s="41"/>
      <c r="G341" s="41"/>
      <c r="H341" s="41"/>
      <c r="I341" s="41"/>
      <c r="J341" s="41"/>
      <c r="K341" s="41"/>
      <c r="L341" s="41"/>
      <c r="M341" s="41"/>
    </row>
    <row r="342" spans="1:13" ht="22.05" customHeight="1" x14ac:dyDescent="0.45">
      <c r="A342" s="41"/>
      <c r="B342" s="41"/>
      <c r="C342" s="41"/>
      <c r="D342" s="41"/>
      <c r="E342" s="41"/>
      <c r="F342" s="41"/>
      <c r="G342" s="41"/>
      <c r="H342" s="41"/>
      <c r="I342" s="41"/>
      <c r="J342" s="41"/>
      <c r="K342" s="41"/>
      <c r="L342" s="41"/>
      <c r="M342" s="41"/>
    </row>
    <row r="343" spans="1:13" ht="22.05" customHeight="1" x14ac:dyDescent="0.45">
      <c r="A343" s="41"/>
      <c r="B343" s="41"/>
      <c r="C343" s="41"/>
      <c r="D343" s="41"/>
      <c r="E343" s="41"/>
      <c r="F343" s="41"/>
      <c r="G343" s="41"/>
      <c r="H343" s="41"/>
      <c r="I343" s="41"/>
      <c r="J343" s="41"/>
      <c r="K343" s="41"/>
      <c r="L343" s="41"/>
      <c r="M343" s="41"/>
    </row>
    <row r="344" spans="1:13" ht="22.05" customHeight="1" x14ac:dyDescent="0.45">
      <c r="A344" s="41"/>
      <c r="B344" s="41"/>
      <c r="C344" s="41"/>
      <c r="D344" s="41"/>
      <c r="E344" s="41"/>
      <c r="F344" s="41"/>
      <c r="G344" s="41"/>
      <c r="H344" s="41"/>
      <c r="I344" s="41"/>
      <c r="J344" s="41"/>
      <c r="K344" s="41"/>
      <c r="L344" s="41"/>
      <c r="M344" s="41"/>
    </row>
    <row r="345" spans="1:13" ht="22.05" customHeight="1" x14ac:dyDescent="0.45">
      <c r="A345" s="41"/>
      <c r="B345" s="41"/>
      <c r="C345" s="41"/>
      <c r="D345" s="41"/>
      <c r="E345" s="41"/>
      <c r="F345" s="41"/>
      <c r="G345" s="41"/>
      <c r="H345" s="41"/>
      <c r="I345" s="41"/>
      <c r="J345" s="41"/>
      <c r="K345" s="41"/>
      <c r="L345" s="41"/>
      <c r="M345" s="41"/>
    </row>
    <row r="346" spans="1:13" ht="22.05" customHeight="1" x14ac:dyDescent="0.45">
      <c r="A346" s="41"/>
      <c r="B346" s="41"/>
      <c r="C346" s="41"/>
      <c r="D346" s="41"/>
      <c r="E346" s="41"/>
      <c r="F346" s="41"/>
      <c r="G346" s="41"/>
      <c r="H346" s="41"/>
      <c r="I346" s="41"/>
      <c r="J346" s="41"/>
      <c r="K346" s="41"/>
      <c r="L346" s="41"/>
      <c r="M346" s="41"/>
    </row>
    <row r="347" spans="1:13" ht="22.05" customHeight="1" x14ac:dyDescent="0.45">
      <c r="A347" s="41"/>
      <c r="B347" s="41"/>
      <c r="C347" s="41"/>
      <c r="D347" s="41"/>
      <c r="E347" s="41"/>
      <c r="F347" s="41"/>
      <c r="G347" s="41"/>
      <c r="H347" s="41"/>
      <c r="I347" s="41"/>
      <c r="J347" s="41"/>
      <c r="K347" s="41"/>
      <c r="L347" s="41"/>
      <c r="M347" s="41"/>
    </row>
    <row r="348" spans="1:13" ht="22.05" customHeight="1" x14ac:dyDescent="0.45">
      <c r="A348" s="41"/>
      <c r="B348" s="41"/>
      <c r="C348" s="41"/>
      <c r="D348" s="41"/>
      <c r="E348" s="41"/>
      <c r="F348" s="41"/>
      <c r="G348" s="41"/>
      <c r="H348" s="41"/>
      <c r="I348" s="41"/>
      <c r="J348" s="41"/>
      <c r="K348" s="41"/>
      <c r="L348" s="41"/>
      <c r="M348" s="41"/>
    </row>
    <row r="349" spans="1:13" ht="22.05" customHeight="1" x14ac:dyDescent="0.45">
      <c r="A349" s="41"/>
      <c r="B349" s="41"/>
      <c r="C349" s="41"/>
      <c r="D349" s="41"/>
      <c r="E349" s="41"/>
      <c r="F349" s="41"/>
      <c r="G349" s="41"/>
      <c r="H349" s="41"/>
      <c r="I349" s="41"/>
      <c r="J349" s="41"/>
      <c r="K349" s="41"/>
      <c r="L349" s="41"/>
      <c r="M349" s="41"/>
    </row>
    <row r="350" spans="1:13" ht="22.05" customHeight="1" x14ac:dyDescent="0.45">
      <c r="A350" s="41"/>
      <c r="B350" s="41"/>
      <c r="C350" s="41"/>
      <c r="D350" s="41"/>
      <c r="E350" s="41"/>
      <c r="F350" s="41"/>
      <c r="G350" s="41"/>
      <c r="H350" s="41"/>
      <c r="I350" s="41"/>
      <c r="J350" s="41"/>
      <c r="K350" s="41"/>
      <c r="L350" s="41"/>
      <c r="M350" s="41"/>
    </row>
    <row r="351" spans="1:13" ht="22.05" customHeight="1" x14ac:dyDescent="0.45">
      <c r="A351" s="41"/>
      <c r="B351" s="41"/>
      <c r="C351" s="41"/>
      <c r="D351" s="41"/>
      <c r="E351" s="41"/>
      <c r="F351" s="41"/>
      <c r="G351" s="41"/>
      <c r="H351" s="41"/>
      <c r="I351" s="41"/>
      <c r="J351" s="41"/>
      <c r="K351" s="41"/>
      <c r="L351" s="41"/>
      <c r="M351" s="41"/>
    </row>
    <row r="352" spans="1:13" ht="22.05" customHeight="1" x14ac:dyDescent="0.45">
      <c r="A352" s="41"/>
      <c r="B352" s="41"/>
      <c r="C352" s="41"/>
      <c r="D352" s="41"/>
      <c r="E352" s="41"/>
      <c r="F352" s="41"/>
      <c r="G352" s="41"/>
      <c r="H352" s="41"/>
      <c r="I352" s="41"/>
      <c r="J352" s="41"/>
      <c r="K352" s="41"/>
      <c r="L352" s="41"/>
      <c r="M352" s="41"/>
    </row>
    <row r="353" spans="1:13" ht="22.05" customHeight="1" x14ac:dyDescent="0.45">
      <c r="A353" s="41"/>
      <c r="B353" s="41"/>
      <c r="C353" s="41"/>
      <c r="D353" s="41"/>
      <c r="E353" s="41"/>
      <c r="F353" s="41"/>
      <c r="G353" s="41"/>
      <c r="H353" s="41"/>
      <c r="I353" s="41"/>
      <c r="J353" s="41"/>
      <c r="K353" s="41"/>
      <c r="L353" s="41"/>
      <c r="M353" s="41"/>
    </row>
    <row r="354" spans="1:13" ht="22.05" customHeight="1" x14ac:dyDescent="0.45">
      <c r="A354" s="41"/>
      <c r="B354" s="41"/>
      <c r="C354" s="41"/>
      <c r="D354" s="41"/>
      <c r="E354" s="41"/>
      <c r="F354" s="41"/>
      <c r="G354" s="41"/>
      <c r="H354" s="41"/>
      <c r="I354" s="41"/>
      <c r="J354" s="41"/>
      <c r="K354" s="41"/>
      <c r="L354" s="41"/>
      <c r="M354" s="41"/>
    </row>
    <row r="355" spans="1:13" ht="22.05" customHeight="1" x14ac:dyDescent="0.45">
      <c r="A355" s="41"/>
      <c r="B355" s="41"/>
      <c r="C355" s="41"/>
      <c r="D355" s="41"/>
      <c r="E355" s="41"/>
      <c r="F355" s="41"/>
      <c r="G355" s="41"/>
      <c r="H355" s="41"/>
      <c r="I355" s="41"/>
      <c r="J355" s="41"/>
      <c r="K355" s="41"/>
      <c r="L355" s="41"/>
      <c r="M355" s="41"/>
    </row>
    <row r="356" spans="1:13" ht="22.05" customHeight="1" x14ac:dyDescent="0.45">
      <c r="A356" s="41"/>
      <c r="B356" s="41"/>
      <c r="C356" s="41"/>
      <c r="D356" s="41"/>
      <c r="E356" s="41"/>
      <c r="F356" s="41"/>
      <c r="G356" s="41"/>
      <c r="H356" s="41"/>
      <c r="I356" s="41"/>
      <c r="J356" s="41"/>
      <c r="K356" s="41"/>
      <c r="L356" s="41"/>
      <c r="M356" s="41"/>
    </row>
    <row r="357" spans="1:13" ht="22.05" customHeight="1" x14ac:dyDescent="0.45">
      <c r="A357" s="41"/>
      <c r="B357" s="41"/>
      <c r="C357" s="41"/>
      <c r="D357" s="41"/>
      <c r="E357" s="41"/>
      <c r="F357" s="41"/>
      <c r="G357" s="41"/>
      <c r="H357" s="41"/>
      <c r="I357" s="41"/>
      <c r="J357" s="41"/>
      <c r="K357" s="41"/>
      <c r="L357" s="41"/>
      <c r="M357" s="41"/>
    </row>
    <row r="358" spans="1:13" ht="22.05" customHeight="1" x14ac:dyDescent="0.45">
      <c r="A358" s="41"/>
      <c r="B358" s="41"/>
      <c r="C358" s="41"/>
      <c r="D358" s="41"/>
      <c r="E358" s="41"/>
      <c r="F358" s="41"/>
      <c r="G358" s="41"/>
      <c r="H358" s="41"/>
      <c r="I358" s="41"/>
      <c r="J358" s="41"/>
      <c r="K358" s="41"/>
      <c r="L358" s="41"/>
      <c r="M358" s="41"/>
    </row>
    <row r="359" spans="1:13" ht="22.05" customHeight="1" x14ac:dyDescent="0.45">
      <c r="A359" s="41"/>
      <c r="B359" s="41"/>
      <c r="C359" s="41"/>
      <c r="D359" s="41"/>
      <c r="E359" s="41"/>
      <c r="F359" s="41"/>
      <c r="G359" s="41"/>
      <c r="H359" s="41"/>
      <c r="I359" s="41"/>
      <c r="J359" s="41"/>
      <c r="K359" s="41"/>
      <c r="L359" s="41"/>
      <c r="M359" s="41"/>
    </row>
    <row r="360" spans="1:13" ht="22.05" customHeight="1" x14ac:dyDescent="0.45">
      <c r="A360" s="41"/>
      <c r="B360" s="41"/>
      <c r="C360" s="41"/>
      <c r="D360" s="41"/>
      <c r="E360" s="41"/>
      <c r="F360" s="41"/>
      <c r="G360" s="41"/>
      <c r="H360" s="41"/>
      <c r="I360" s="41"/>
      <c r="J360" s="41"/>
      <c r="K360" s="41"/>
      <c r="L360" s="41"/>
      <c r="M360" s="41"/>
    </row>
    <row r="361" spans="1:13" ht="22.05" customHeight="1" x14ac:dyDescent="0.45">
      <c r="A361" s="41"/>
      <c r="B361" s="41"/>
      <c r="C361" s="41"/>
      <c r="D361" s="41"/>
      <c r="E361" s="41"/>
      <c r="F361" s="41"/>
      <c r="G361" s="41"/>
      <c r="H361" s="41"/>
      <c r="I361" s="41"/>
      <c r="J361" s="41"/>
      <c r="K361" s="41"/>
      <c r="L361" s="41"/>
      <c r="M361" s="41"/>
    </row>
    <row r="362" spans="1:13" ht="22.05" customHeight="1" x14ac:dyDescent="0.45">
      <c r="A362" s="41"/>
      <c r="B362" s="41"/>
      <c r="C362" s="41"/>
      <c r="D362" s="41"/>
      <c r="E362" s="41"/>
      <c r="F362" s="41"/>
      <c r="G362" s="41"/>
      <c r="H362" s="41"/>
      <c r="I362" s="41"/>
      <c r="J362" s="41"/>
      <c r="K362" s="41"/>
      <c r="L362" s="41"/>
      <c r="M362" s="41"/>
    </row>
    <row r="363" spans="1:13" ht="22.05" customHeight="1" x14ac:dyDescent="0.45">
      <c r="A363" s="41"/>
      <c r="B363" s="41"/>
      <c r="C363" s="41"/>
      <c r="D363" s="41"/>
      <c r="E363" s="41"/>
      <c r="F363" s="41"/>
      <c r="G363" s="41"/>
      <c r="H363" s="41"/>
      <c r="I363" s="41"/>
      <c r="J363" s="41"/>
      <c r="K363" s="41"/>
      <c r="L363" s="41"/>
      <c r="M363" s="41"/>
    </row>
    <row r="364" spans="1:13" ht="22.05" customHeight="1" x14ac:dyDescent="0.45">
      <c r="A364" s="41"/>
      <c r="B364" s="41"/>
      <c r="C364" s="41"/>
      <c r="D364" s="41"/>
      <c r="E364" s="41"/>
      <c r="F364" s="41"/>
      <c r="G364" s="41"/>
      <c r="H364" s="41"/>
      <c r="I364" s="41"/>
      <c r="J364" s="41"/>
      <c r="K364" s="41"/>
      <c r="L364" s="41"/>
      <c r="M364" s="41"/>
    </row>
    <row r="365" spans="1:13" ht="22.05" customHeight="1" x14ac:dyDescent="0.45">
      <c r="A365" s="41"/>
      <c r="B365" s="41"/>
      <c r="C365" s="41"/>
      <c r="D365" s="41"/>
      <c r="E365" s="41"/>
      <c r="F365" s="41"/>
      <c r="G365" s="41"/>
      <c r="H365" s="41"/>
      <c r="I365" s="41"/>
      <c r="J365" s="41"/>
      <c r="K365" s="41"/>
      <c r="L365" s="41"/>
      <c r="M365" s="41"/>
    </row>
    <row r="366" spans="1:13" ht="22.05" customHeight="1" x14ac:dyDescent="0.45">
      <c r="A366" s="41"/>
      <c r="B366" s="41"/>
      <c r="C366" s="41"/>
      <c r="D366" s="41"/>
      <c r="E366" s="41"/>
      <c r="F366" s="41"/>
      <c r="G366" s="41"/>
      <c r="H366" s="41"/>
      <c r="I366" s="41"/>
      <c r="J366" s="41"/>
      <c r="K366" s="41"/>
      <c r="L366" s="41"/>
      <c r="M366" s="41"/>
    </row>
    <row r="367" spans="1:13" ht="22.05" customHeight="1" x14ac:dyDescent="0.45">
      <c r="A367" s="41"/>
      <c r="B367" s="41"/>
      <c r="C367" s="41"/>
      <c r="D367" s="41"/>
      <c r="E367" s="41"/>
      <c r="F367" s="41"/>
      <c r="G367" s="41"/>
      <c r="H367" s="41"/>
      <c r="I367" s="41"/>
      <c r="J367" s="41"/>
      <c r="K367" s="41"/>
      <c r="L367" s="41"/>
      <c r="M367" s="41"/>
    </row>
    <row r="368" spans="1:13" ht="22.05" customHeight="1" x14ac:dyDescent="0.45">
      <c r="A368" s="41"/>
      <c r="B368" s="41"/>
      <c r="C368" s="41"/>
      <c r="D368" s="41"/>
      <c r="E368" s="41"/>
      <c r="F368" s="41"/>
      <c r="G368" s="41"/>
      <c r="H368" s="41"/>
      <c r="I368" s="41"/>
      <c r="J368" s="41"/>
      <c r="K368" s="41"/>
      <c r="L368" s="41"/>
      <c r="M368" s="41"/>
    </row>
    <row r="369" spans="1:13" ht="22.05" customHeight="1" x14ac:dyDescent="0.45">
      <c r="A369" s="41"/>
      <c r="B369" s="41"/>
      <c r="C369" s="41"/>
      <c r="D369" s="41"/>
      <c r="E369" s="41"/>
      <c r="F369" s="41"/>
      <c r="G369" s="41"/>
      <c r="H369" s="41"/>
      <c r="I369" s="41"/>
      <c r="J369" s="41"/>
      <c r="K369" s="41"/>
      <c r="L369" s="41"/>
      <c r="M369" s="41"/>
    </row>
    <row r="370" spans="1:13" ht="22.05" customHeight="1" x14ac:dyDescent="0.45">
      <c r="A370" s="41"/>
      <c r="B370" s="41"/>
      <c r="C370" s="41"/>
      <c r="D370" s="41"/>
      <c r="E370" s="41"/>
      <c r="F370" s="41"/>
      <c r="G370" s="41"/>
      <c r="H370" s="41"/>
      <c r="I370" s="41"/>
      <c r="J370" s="41"/>
      <c r="K370" s="41"/>
      <c r="L370" s="41"/>
      <c r="M370" s="41"/>
    </row>
    <row r="371" spans="1:13" ht="22.05" customHeight="1" x14ac:dyDescent="0.45">
      <c r="A371" s="41"/>
      <c r="B371" s="41"/>
      <c r="C371" s="41"/>
      <c r="D371" s="41"/>
      <c r="E371" s="41"/>
      <c r="F371" s="41"/>
      <c r="G371" s="41"/>
      <c r="H371" s="41"/>
      <c r="I371" s="41"/>
      <c r="J371" s="41"/>
      <c r="K371" s="41"/>
      <c r="L371" s="41"/>
      <c r="M371" s="41"/>
    </row>
    <row r="372" spans="1:13" ht="22.05" customHeight="1" x14ac:dyDescent="0.45">
      <c r="A372" s="41"/>
      <c r="B372" s="41"/>
      <c r="C372" s="41"/>
      <c r="D372" s="41"/>
      <c r="E372" s="41"/>
      <c r="F372" s="41"/>
      <c r="G372" s="41"/>
      <c r="H372" s="41"/>
      <c r="I372" s="41"/>
      <c r="J372" s="41"/>
      <c r="K372" s="41"/>
      <c r="L372" s="41"/>
      <c r="M372" s="41"/>
    </row>
    <row r="373" spans="1:13" ht="22.05" customHeight="1" x14ac:dyDescent="0.45">
      <c r="A373" s="41"/>
      <c r="B373" s="41"/>
      <c r="C373" s="41"/>
      <c r="D373" s="41"/>
      <c r="E373" s="41"/>
      <c r="F373" s="41"/>
      <c r="G373" s="41"/>
      <c r="H373" s="41"/>
      <c r="I373" s="41"/>
      <c r="J373" s="41"/>
      <c r="K373" s="41"/>
      <c r="L373" s="41"/>
      <c r="M373" s="41"/>
    </row>
    <row r="374" spans="1:13" ht="22.05" customHeight="1" x14ac:dyDescent="0.45">
      <c r="A374" s="41"/>
      <c r="B374" s="41"/>
      <c r="C374" s="41"/>
      <c r="D374" s="41"/>
      <c r="E374" s="41"/>
      <c r="F374" s="41"/>
      <c r="G374" s="41"/>
      <c r="H374" s="41"/>
      <c r="I374" s="41"/>
      <c r="J374" s="41"/>
      <c r="K374" s="41"/>
      <c r="L374" s="41"/>
      <c r="M374" s="41"/>
    </row>
    <row r="375" spans="1:13" ht="22.05" customHeight="1" x14ac:dyDescent="0.45">
      <c r="A375" s="41"/>
      <c r="B375" s="41"/>
      <c r="C375" s="41"/>
      <c r="D375" s="41"/>
      <c r="E375" s="41"/>
      <c r="F375" s="41"/>
      <c r="G375" s="41"/>
      <c r="H375" s="41"/>
      <c r="I375" s="41"/>
      <c r="J375" s="41"/>
      <c r="K375" s="41"/>
      <c r="L375" s="41"/>
      <c r="M375" s="41"/>
    </row>
    <row r="376" spans="1:13" ht="22.05" customHeight="1" x14ac:dyDescent="0.45">
      <c r="A376" s="41"/>
      <c r="B376" s="41"/>
      <c r="C376" s="41"/>
      <c r="D376" s="41"/>
      <c r="E376" s="41"/>
      <c r="F376" s="41"/>
      <c r="G376" s="41"/>
      <c r="H376" s="41"/>
      <c r="I376" s="41"/>
      <c r="J376" s="41"/>
      <c r="K376" s="41"/>
      <c r="L376" s="41"/>
      <c r="M376" s="41"/>
    </row>
    <row r="377" spans="1:13" ht="22.05" customHeight="1" x14ac:dyDescent="0.45">
      <c r="A377" s="41"/>
      <c r="B377" s="41"/>
      <c r="C377" s="41"/>
      <c r="D377" s="41"/>
      <c r="E377" s="41"/>
      <c r="F377" s="41"/>
      <c r="G377" s="41"/>
      <c r="H377" s="41"/>
      <c r="I377" s="41"/>
      <c r="J377" s="41"/>
      <c r="K377" s="41"/>
      <c r="L377" s="41"/>
      <c r="M377" s="41"/>
    </row>
    <row r="378" spans="1:13" ht="22.05" customHeight="1" x14ac:dyDescent="0.45">
      <c r="A378" s="41"/>
      <c r="B378" s="41"/>
      <c r="C378" s="41"/>
      <c r="D378" s="41"/>
      <c r="E378" s="41"/>
      <c r="F378" s="41"/>
      <c r="G378" s="41"/>
      <c r="H378" s="41"/>
      <c r="I378" s="41"/>
      <c r="J378" s="41"/>
      <c r="K378" s="41"/>
      <c r="L378" s="41"/>
      <c r="M378" s="41"/>
    </row>
    <row r="379" spans="1:13" ht="22.05" customHeight="1" x14ac:dyDescent="0.45">
      <c r="A379" s="41"/>
      <c r="B379" s="41"/>
      <c r="C379" s="41"/>
      <c r="D379" s="41"/>
      <c r="E379" s="41"/>
      <c r="F379" s="41"/>
      <c r="G379" s="41"/>
      <c r="H379" s="41"/>
      <c r="I379" s="41"/>
      <c r="J379" s="41"/>
      <c r="K379" s="41"/>
      <c r="L379" s="41"/>
      <c r="M379" s="41"/>
    </row>
    <row r="380" spans="1:13" ht="22.05" customHeight="1" x14ac:dyDescent="0.45">
      <c r="A380" s="41"/>
      <c r="B380" s="41"/>
      <c r="C380" s="41"/>
      <c r="D380" s="41"/>
      <c r="E380" s="41"/>
      <c r="F380" s="41"/>
      <c r="G380" s="41"/>
      <c r="H380" s="41"/>
      <c r="I380" s="41"/>
      <c r="J380" s="41"/>
      <c r="K380" s="41"/>
      <c r="L380" s="41"/>
      <c r="M380" s="41"/>
    </row>
    <row r="381" spans="1:13" ht="22.05" customHeight="1" x14ac:dyDescent="0.45">
      <c r="A381" s="41"/>
      <c r="B381" s="41"/>
      <c r="C381" s="41"/>
      <c r="D381" s="41"/>
      <c r="E381" s="41"/>
      <c r="F381" s="41"/>
      <c r="G381" s="41"/>
      <c r="H381" s="41"/>
      <c r="I381" s="41"/>
      <c r="J381" s="41"/>
      <c r="K381" s="41"/>
      <c r="L381" s="41"/>
      <c r="M381" s="41"/>
    </row>
    <row r="382" spans="1:13" ht="22.05" customHeight="1" x14ac:dyDescent="0.45">
      <c r="A382" s="41"/>
      <c r="B382" s="41"/>
      <c r="C382" s="41"/>
      <c r="D382" s="41"/>
      <c r="E382" s="41"/>
      <c r="F382" s="41"/>
      <c r="G382" s="41"/>
      <c r="H382" s="41"/>
      <c r="I382" s="41"/>
      <c r="J382" s="41"/>
      <c r="K382" s="41"/>
      <c r="L382" s="41"/>
      <c r="M382" s="41"/>
    </row>
    <row r="383" spans="1:13" ht="22.05" customHeight="1" x14ac:dyDescent="0.45">
      <c r="A383" s="41"/>
      <c r="B383" s="41"/>
      <c r="C383" s="41"/>
      <c r="D383" s="41"/>
      <c r="E383" s="41"/>
      <c r="F383" s="41"/>
      <c r="G383" s="41"/>
      <c r="H383" s="41"/>
      <c r="I383" s="41"/>
      <c r="J383" s="41"/>
      <c r="K383" s="41"/>
      <c r="L383" s="41"/>
      <c r="M383" s="41"/>
    </row>
    <row r="384" spans="1:13" ht="22.05" customHeight="1" x14ac:dyDescent="0.45">
      <c r="A384" s="41"/>
      <c r="B384" s="41"/>
      <c r="C384" s="41"/>
      <c r="D384" s="41"/>
      <c r="E384" s="41"/>
      <c r="F384" s="41"/>
      <c r="G384" s="41"/>
      <c r="H384" s="41"/>
      <c r="I384" s="41"/>
      <c r="J384" s="41"/>
      <c r="K384" s="41"/>
      <c r="L384" s="41"/>
      <c r="M384" s="41"/>
    </row>
    <row r="385" spans="1:13" ht="22.05" customHeight="1" x14ac:dyDescent="0.45">
      <c r="A385" s="41"/>
      <c r="B385" s="41"/>
      <c r="C385" s="41"/>
      <c r="D385" s="41"/>
      <c r="E385" s="41"/>
      <c r="F385" s="41"/>
      <c r="G385" s="41"/>
      <c r="H385" s="41"/>
      <c r="I385" s="41"/>
      <c r="J385" s="41"/>
      <c r="K385" s="41"/>
      <c r="L385" s="41"/>
      <c r="M385" s="41"/>
    </row>
    <row r="386" spans="1:13" ht="22.05" customHeight="1" x14ac:dyDescent="0.45">
      <c r="A386" s="41"/>
      <c r="B386" s="41"/>
      <c r="C386" s="41"/>
      <c r="D386" s="41"/>
      <c r="E386" s="41"/>
      <c r="F386" s="41"/>
      <c r="G386" s="41"/>
      <c r="H386" s="41"/>
      <c r="I386" s="41"/>
      <c r="J386" s="41"/>
      <c r="K386" s="41"/>
      <c r="L386" s="41"/>
      <c r="M386" s="41"/>
    </row>
    <row r="387" spans="1:13" ht="22.05" customHeight="1" x14ac:dyDescent="0.45">
      <c r="A387" s="41"/>
      <c r="B387" s="41"/>
      <c r="C387" s="41"/>
      <c r="D387" s="41"/>
      <c r="E387" s="41"/>
      <c r="F387" s="41"/>
      <c r="G387" s="41"/>
      <c r="H387" s="41"/>
      <c r="I387" s="41"/>
      <c r="J387" s="41"/>
      <c r="K387" s="41"/>
      <c r="L387" s="41"/>
      <c r="M387" s="41"/>
    </row>
    <row r="388" spans="1:13" ht="22.05" customHeight="1" x14ac:dyDescent="0.45">
      <c r="A388" s="41"/>
      <c r="B388" s="41"/>
      <c r="C388" s="41"/>
      <c r="D388" s="41"/>
      <c r="E388" s="41"/>
      <c r="F388" s="41"/>
      <c r="G388" s="41"/>
      <c r="H388" s="41"/>
      <c r="I388" s="41"/>
      <c r="J388" s="41"/>
      <c r="K388" s="41"/>
      <c r="L388" s="41"/>
      <c r="M388" s="41"/>
    </row>
    <row r="389" spans="1:13" ht="22.05" customHeight="1" x14ac:dyDescent="0.45">
      <c r="A389" s="41"/>
      <c r="B389" s="41"/>
      <c r="C389" s="41"/>
      <c r="D389" s="41"/>
      <c r="E389" s="41"/>
      <c r="F389" s="41"/>
      <c r="G389" s="41"/>
      <c r="H389" s="41"/>
      <c r="I389" s="41"/>
      <c r="J389" s="41"/>
      <c r="K389" s="41"/>
      <c r="L389" s="41"/>
      <c r="M389" s="41"/>
    </row>
    <row r="390" spans="1:13" ht="22.05" customHeight="1" x14ac:dyDescent="0.45">
      <c r="A390" s="41"/>
      <c r="B390" s="41"/>
      <c r="C390" s="41"/>
      <c r="D390" s="41"/>
      <c r="E390" s="41"/>
      <c r="F390" s="41"/>
      <c r="G390" s="41"/>
      <c r="H390" s="41"/>
      <c r="I390" s="41"/>
      <c r="J390" s="41"/>
      <c r="K390" s="41"/>
      <c r="L390" s="41"/>
      <c r="M390" s="41"/>
    </row>
    <row r="391" spans="1:13" ht="22.05" customHeight="1" x14ac:dyDescent="0.45">
      <c r="A391" s="41"/>
      <c r="B391" s="41"/>
      <c r="C391" s="41"/>
      <c r="D391" s="41"/>
      <c r="E391" s="41"/>
      <c r="F391" s="41"/>
      <c r="G391" s="41"/>
      <c r="H391" s="41"/>
      <c r="I391" s="41"/>
      <c r="J391" s="41"/>
      <c r="K391" s="41"/>
      <c r="L391" s="41"/>
      <c r="M391" s="41"/>
    </row>
    <row r="392" spans="1:13" ht="22.05" customHeight="1" x14ac:dyDescent="0.45">
      <c r="A392" s="41"/>
      <c r="B392" s="41"/>
      <c r="C392" s="41"/>
      <c r="D392" s="41"/>
      <c r="E392" s="41"/>
      <c r="F392" s="41"/>
      <c r="G392" s="41"/>
      <c r="H392" s="41"/>
      <c r="I392" s="41"/>
      <c r="J392" s="41"/>
      <c r="K392" s="41"/>
      <c r="L392" s="41"/>
      <c r="M392" s="41"/>
    </row>
    <row r="393" spans="1:13" ht="22.05" customHeight="1" x14ac:dyDescent="0.45">
      <c r="A393" s="41"/>
      <c r="B393" s="41"/>
      <c r="C393" s="41"/>
      <c r="D393" s="41"/>
      <c r="E393" s="41"/>
      <c r="F393" s="41"/>
      <c r="G393" s="41"/>
      <c r="H393" s="41"/>
      <c r="I393" s="41"/>
      <c r="J393" s="41"/>
      <c r="K393" s="41"/>
      <c r="L393" s="41"/>
      <c r="M393" s="41"/>
    </row>
    <row r="394" spans="1:13" ht="22.05" customHeight="1" x14ac:dyDescent="0.45">
      <c r="A394" s="41"/>
      <c r="B394" s="41"/>
      <c r="C394" s="41"/>
      <c r="D394" s="41"/>
      <c r="E394" s="41"/>
      <c r="F394" s="41"/>
      <c r="G394" s="41"/>
      <c r="H394" s="41"/>
      <c r="I394" s="41"/>
      <c r="J394" s="41"/>
      <c r="K394" s="41"/>
      <c r="L394" s="41"/>
      <c r="M394" s="41"/>
    </row>
    <row r="395" spans="1:13" ht="22.05" customHeight="1" x14ac:dyDescent="0.45">
      <c r="A395" s="41"/>
      <c r="B395" s="41"/>
      <c r="C395" s="41"/>
      <c r="D395" s="41"/>
      <c r="E395" s="41"/>
      <c r="F395" s="41"/>
      <c r="G395" s="41"/>
      <c r="H395" s="41"/>
      <c r="I395" s="41"/>
      <c r="J395" s="41"/>
      <c r="K395" s="41"/>
      <c r="L395" s="41"/>
      <c r="M395" s="41"/>
    </row>
    <row r="396" spans="1:13" ht="22.05" customHeight="1" x14ac:dyDescent="0.45">
      <c r="A396" s="41"/>
      <c r="B396" s="41"/>
      <c r="C396" s="41"/>
      <c r="D396" s="41"/>
      <c r="E396" s="41"/>
      <c r="F396" s="41"/>
      <c r="G396" s="41"/>
      <c r="H396" s="41"/>
      <c r="I396" s="41"/>
      <c r="J396" s="41"/>
      <c r="K396" s="41"/>
      <c r="L396" s="41"/>
      <c r="M396" s="41"/>
    </row>
    <row r="397" spans="1:13" ht="22.05" customHeight="1" x14ac:dyDescent="0.45">
      <c r="A397" s="41"/>
      <c r="B397" s="41"/>
      <c r="C397" s="41"/>
      <c r="D397" s="41"/>
      <c r="E397" s="41"/>
      <c r="F397" s="41"/>
      <c r="G397" s="41"/>
      <c r="H397" s="41"/>
      <c r="I397" s="41"/>
      <c r="J397" s="41"/>
      <c r="K397" s="41"/>
      <c r="L397" s="41"/>
      <c r="M397" s="41"/>
    </row>
    <row r="398" spans="1:13" ht="22.05" customHeight="1" x14ac:dyDescent="0.45">
      <c r="A398" s="41"/>
      <c r="B398" s="41"/>
      <c r="C398" s="41"/>
      <c r="D398" s="41"/>
      <c r="E398" s="41"/>
      <c r="F398" s="41"/>
      <c r="G398" s="41"/>
      <c r="H398" s="41"/>
      <c r="I398" s="41"/>
      <c r="J398" s="41"/>
      <c r="K398" s="41"/>
      <c r="L398" s="41"/>
      <c r="M398" s="41"/>
    </row>
    <row r="399" spans="1:13" ht="22.05" customHeight="1" x14ac:dyDescent="0.45">
      <c r="A399" s="41"/>
      <c r="B399" s="41"/>
      <c r="C399" s="41"/>
      <c r="D399" s="41"/>
      <c r="E399" s="41"/>
      <c r="F399" s="41"/>
      <c r="G399" s="41"/>
      <c r="H399" s="41"/>
      <c r="I399" s="41"/>
      <c r="J399" s="41"/>
      <c r="K399" s="41"/>
      <c r="L399" s="41"/>
      <c r="M399" s="41"/>
    </row>
    <row r="400" spans="1:13" ht="22.05" customHeight="1" x14ac:dyDescent="0.45">
      <c r="A400" s="41"/>
      <c r="B400" s="41"/>
      <c r="C400" s="41"/>
      <c r="D400" s="41"/>
      <c r="E400" s="41"/>
      <c r="F400" s="41"/>
      <c r="G400" s="41"/>
      <c r="H400" s="41"/>
      <c r="I400" s="41"/>
      <c r="J400" s="41"/>
      <c r="K400" s="41"/>
      <c r="L400" s="41"/>
      <c r="M400" s="41"/>
    </row>
    <row r="401" spans="1:13" ht="22.05" customHeight="1" x14ac:dyDescent="0.45">
      <c r="A401" s="41"/>
      <c r="B401" s="41"/>
      <c r="C401" s="41"/>
      <c r="D401" s="41"/>
      <c r="E401" s="41"/>
      <c r="F401" s="41"/>
      <c r="G401" s="41"/>
      <c r="H401" s="41"/>
      <c r="I401" s="41"/>
      <c r="J401" s="41"/>
      <c r="K401" s="41"/>
      <c r="L401" s="41"/>
      <c r="M401" s="41"/>
    </row>
    <row r="402" spans="1:13" ht="22.05" customHeight="1" x14ac:dyDescent="0.45">
      <c r="A402" s="41"/>
      <c r="B402" s="41"/>
      <c r="C402" s="41"/>
      <c r="D402" s="41"/>
      <c r="E402" s="41"/>
      <c r="F402" s="41"/>
      <c r="G402" s="41"/>
      <c r="H402" s="41"/>
      <c r="I402" s="41"/>
      <c r="J402" s="41"/>
      <c r="K402" s="41"/>
      <c r="L402" s="41"/>
      <c r="M402" s="41"/>
    </row>
    <row r="403" spans="1:13" ht="22.05" customHeight="1" x14ac:dyDescent="0.45">
      <c r="A403" s="41"/>
      <c r="B403" s="41"/>
      <c r="C403" s="41"/>
      <c r="D403" s="41"/>
      <c r="E403" s="41"/>
      <c r="F403" s="41"/>
      <c r="G403" s="41"/>
      <c r="H403" s="41"/>
      <c r="I403" s="41"/>
      <c r="J403" s="41"/>
      <c r="K403" s="41"/>
      <c r="L403" s="41"/>
      <c r="M403" s="41"/>
    </row>
    <row r="404" spans="1:13" ht="22.05" customHeight="1" x14ac:dyDescent="0.45">
      <c r="A404" s="41"/>
      <c r="B404" s="41"/>
      <c r="C404" s="41"/>
      <c r="D404" s="41"/>
      <c r="E404" s="41"/>
      <c r="F404" s="41"/>
      <c r="G404" s="41"/>
      <c r="H404" s="41"/>
      <c r="I404" s="41"/>
      <c r="J404" s="41"/>
      <c r="K404" s="41"/>
      <c r="L404" s="41"/>
      <c r="M404" s="41"/>
    </row>
    <row r="405" spans="1:13" ht="22.05" customHeight="1" x14ac:dyDescent="0.45">
      <c r="A405" s="41"/>
      <c r="B405" s="41"/>
      <c r="C405" s="41"/>
      <c r="D405" s="41"/>
      <c r="E405" s="41"/>
      <c r="F405" s="41"/>
      <c r="G405" s="41"/>
      <c r="H405" s="41"/>
      <c r="I405" s="41"/>
      <c r="J405" s="41"/>
      <c r="K405" s="41"/>
      <c r="L405" s="41"/>
      <c r="M405" s="41"/>
    </row>
    <row r="406" spans="1:13" ht="22.05" customHeight="1" x14ac:dyDescent="0.45">
      <c r="A406" s="41"/>
      <c r="B406" s="41"/>
      <c r="C406" s="41"/>
      <c r="D406" s="41"/>
      <c r="E406" s="41"/>
      <c r="F406" s="41"/>
      <c r="G406" s="41"/>
      <c r="H406" s="41"/>
      <c r="I406" s="41"/>
      <c r="J406" s="41"/>
      <c r="K406" s="41"/>
      <c r="L406" s="41"/>
      <c r="M406" s="41"/>
    </row>
    <row r="407" spans="1:13" ht="22.05" customHeight="1" x14ac:dyDescent="0.45">
      <c r="A407" s="41"/>
      <c r="B407" s="41"/>
      <c r="C407" s="41"/>
      <c r="D407" s="41"/>
      <c r="E407" s="41"/>
      <c r="F407" s="41"/>
      <c r="G407" s="41"/>
      <c r="H407" s="41"/>
      <c r="I407" s="41"/>
      <c r="J407" s="41"/>
      <c r="K407" s="41"/>
      <c r="L407" s="41"/>
      <c r="M407" s="41"/>
    </row>
    <row r="408" spans="1:13" ht="22.05" customHeight="1" x14ac:dyDescent="0.45">
      <c r="A408" s="41"/>
      <c r="B408" s="41"/>
      <c r="C408" s="41"/>
      <c r="D408" s="41"/>
      <c r="E408" s="41"/>
      <c r="F408" s="41"/>
      <c r="G408" s="41"/>
      <c r="H408" s="41"/>
      <c r="I408" s="41"/>
      <c r="J408" s="41"/>
      <c r="K408" s="41"/>
      <c r="L408" s="41"/>
      <c r="M408" s="41"/>
    </row>
    <row r="409" spans="1:13" ht="22.05" customHeight="1" x14ac:dyDescent="0.45">
      <c r="A409" s="41"/>
      <c r="B409" s="41"/>
      <c r="C409" s="41"/>
      <c r="D409" s="41"/>
      <c r="E409" s="41"/>
      <c r="F409" s="41"/>
      <c r="G409" s="41"/>
      <c r="H409" s="41"/>
      <c r="I409" s="41"/>
      <c r="J409" s="41"/>
      <c r="K409" s="41"/>
      <c r="L409" s="41"/>
      <c r="M409" s="41"/>
    </row>
    <row r="410" spans="1:13" ht="22.05" customHeight="1" x14ac:dyDescent="0.45">
      <c r="A410" s="41"/>
      <c r="B410" s="41"/>
      <c r="C410" s="41"/>
      <c r="D410" s="41"/>
      <c r="E410" s="41"/>
      <c r="F410" s="41"/>
      <c r="G410" s="41"/>
      <c r="H410" s="41"/>
      <c r="I410" s="41"/>
      <c r="J410" s="41"/>
      <c r="K410" s="41"/>
      <c r="L410" s="41"/>
      <c r="M410" s="41"/>
    </row>
    <row r="411" spans="1:13" ht="22.05" customHeight="1" x14ac:dyDescent="0.45">
      <c r="A411" s="41"/>
      <c r="B411" s="41"/>
      <c r="C411" s="41"/>
      <c r="D411" s="41"/>
      <c r="E411" s="41"/>
      <c r="F411" s="41"/>
      <c r="G411" s="41"/>
      <c r="H411" s="41"/>
      <c r="I411" s="41"/>
      <c r="J411" s="41"/>
      <c r="K411" s="41"/>
      <c r="L411" s="41"/>
      <c r="M411" s="41"/>
    </row>
    <row r="412" spans="1:13" ht="22.05" customHeight="1" x14ac:dyDescent="0.45">
      <c r="A412" s="41"/>
      <c r="B412" s="41"/>
      <c r="C412" s="41"/>
      <c r="D412" s="41"/>
      <c r="E412" s="41"/>
      <c r="F412" s="41"/>
      <c r="G412" s="41"/>
      <c r="H412" s="41"/>
      <c r="I412" s="41"/>
      <c r="J412" s="41"/>
      <c r="K412" s="41"/>
      <c r="L412" s="41"/>
      <c r="M412" s="41"/>
    </row>
    <row r="413" spans="1:13" ht="22.05" customHeight="1" x14ac:dyDescent="0.45">
      <c r="A413" s="41"/>
      <c r="B413" s="41"/>
      <c r="C413" s="41"/>
      <c r="D413" s="41"/>
      <c r="E413" s="41"/>
      <c r="F413" s="41"/>
      <c r="G413" s="41"/>
      <c r="H413" s="41"/>
      <c r="I413" s="41"/>
      <c r="J413" s="41"/>
      <c r="K413" s="41"/>
      <c r="L413" s="41"/>
      <c r="M413" s="41"/>
    </row>
    <row r="414" spans="1:13" ht="22.05" customHeight="1" x14ac:dyDescent="0.45">
      <c r="A414" s="41"/>
      <c r="B414" s="41"/>
      <c r="C414" s="41"/>
      <c r="D414" s="41"/>
      <c r="E414" s="41"/>
      <c r="F414" s="41"/>
      <c r="G414" s="41"/>
      <c r="H414" s="41"/>
      <c r="I414" s="41"/>
      <c r="J414" s="41"/>
      <c r="K414" s="41"/>
      <c r="L414" s="41"/>
      <c r="M414" s="41"/>
    </row>
    <row r="415" spans="1:13" ht="22.05" customHeight="1" x14ac:dyDescent="0.45">
      <c r="A415" s="41"/>
      <c r="B415" s="41"/>
      <c r="C415" s="41"/>
      <c r="D415" s="41"/>
      <c r="E415" s="41"/>
      <c r="F415" s="41"/>
      <c r="G415" s="41"/>
      <c r="H415" s="41"/>
      <c r="I415" s="41"/>
      <c r="J415" s="41"/>
      <c r="K415" s="41"/>
      <c r="L415" s="41"/>
      <c r="M415" s="41"/>
    </row>
  </sheetData>
  <sheetProtection formatCells="0" formatColumns="0" formatRows="0" insertColumns="0" insertRows="0" deleteColumns="0" deleteRows="0"/>
  <mergeCells count="29">
    <mergeCell ref="B25:W25"/>
    <mergeCell ref="B24:W24"/>
    <mergeCell ref="B23:W23"/>
    <mergeCell ref="A32:X32"/>
    <mergeCell ref="L18:M18"/>
    <mergeCell ref="Y23:AT23"/>
    <mergeCell ref="Z15:AQ15"/>
    <mergeCell ref="A15:X15"/>
    <mergeCell ref="Z20:AX20"/>
    <mergeCell ref="A16:X16"/>
    <mergeCell ref="L20:P20"/>
    <mergeCell ref="A20:E20"/>
    <mergeCell ref="A22:X22"/>
    <mergeCell ref="B34:T34"/>
    <mergeCell ref="Q4:R4"/>
    <mergeCell ref="P9:X9"/>
    <mergeCell ref="P10:X10"/>
    <mergeCell ref="P8:X8"/>
    <mergeCell ref="E12:F12"/>
    <mergeCell ref="A6:G6"/>
    <mergeCell ref="L8:O8"/>
    <mergeCell ref="L10:O10"/>
    <mergeCell ref="L9:O9"/>
    <mergeCell ref="B33:X33"/>
    <mergeCell ref="B30:W30"/>
    <mergeCell ref="B29:W29"/>
    <mergeCell ref="B28:W28"/>
    <mergeCell ref="B27:W27"/>
    <mergeCell ref="B26:W26"/>
  </mergeCells>
  <phoneticPr fontId="2"/>
  <conditionalFormatting sqref="E12">
    <cfRule type="containsBlanks" dxfId="5" priority="7">
      <formula>LEN(TRIM(E12))=0</formula>
    </cfRule>
  </conditionalFormatting>
  <conditionalFormatting sqref="P8:X10">
    <cfRule type="containsBlanks" dxfId="4" priority="8">
      <formula>LEN(TRIM(P8))=0</formula>
    </cfRule>
  </conditionalFormatting>
  <conditionalFormatting sqref="Q4:R4 T4 V4">
    <cfRule type="containsBlanks" dxfId="3" priority="1">
      <formula>LEN(TRIM(Q4))=0</formula>
    </cfRule>
  </conditionalFormatting>
  <printOptions horizontalCentered="1"/>
  <pageMargins left="0.98425196850393704" right="0.98425196850393704" top="0.98425196850393704" bottom="0.98425196850393704" header="0" footer="0"/>
  <pageSetup paperSize="9"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D983C-42DD-472D-86F4-8B5F9EA25FE4}">
  <sheetPr>
    <tabColor theme="5" tint="-0.249977111117893"/>
  </sheetPr>
  <dimension ref="A1:AL410"/>
  <sheetViews>
    <sheetView showZeros="0" view="pageBreakPreview" zoomScale="85" zoomScaleNormal="85" zoomScaleSheetLayoutView="85" zoomScalePageLayoutView="85" workbookViewId="0">
      <selection activeCell="B7" sqref="B7"/>
    </sheetView>
  </sheetViews>
  <sheetFormatPr defaultColWidth="3.296875" defaultRowHeight="22.05" customHeight="1" x14ac:dyDescent="0.45"/>
  <cols>
    <col min="1" max="1" width="3.09765625" style="4" customWidth="1"/>
    <col min="2" max="2" width="22.19921875" style="4" customWidth="1"/>
    <col min="3" max="3" width="3.09765625" style="4" customWidth="1"/>
    <col min="4" max="4" width="3.19921875" style="17" customWidth="1"/>
    <col min="5" max="5" width="3" style="17" customWidth="1"/>
    <col min="6" max="7" width="3.09765625" style="17" customWidth="1"/>
    <col min="8" max="8" width="14.59765625" style="4" customWidth="1"/>
    <col min="9" max="9" width="31" style="4" customWidth="1"/>
    <col min="10" max="13" width="3.296875" style="4" customWidth="1"/>
    <col min="14" max="16384" width="3.296875" style="4"/>
  </cols>
  <sheetData>
    <row r="1" spans="1:38" ht="13.8" customHeight="1" x14ac:dyDescent="0.45">
      <c r="A1" s="3" t="s">
        <v>69</v>
      </c>
      <c r="B1" s="3"/>
      <c r="C1" s="3"/>
      <c r="D1" s="3"/>
      <c r="E1" s="3"/>
      <c r="F1" s="3"/>
      <c r="G1" s="3"/>
      <c r="H1" s="3"/>
      <c r="I1" s="3"/>
    </row>
    <row r="2" spans="1:38" ht="17.399999999999999" customHeight="1" x14ac:dyDescent="0.45">
      <c r="A2" s="344" t="s">
        <v>130</v>
      </c>
      <c r="B2" s="344"/>
      <c r="C2" s="344"/>
      <c r="D2" s="344"/>
      <c r="E2" s="344"/>
      <c r="F2" s="344"/>
      <c r="G2" s="344"/>
      <c r="H2" s="344"/>
      <c r="I2" s="344"/>
    </row>
    <row r="3" spans="1:38" ht="15" customHeight="1" x14ac:dyDescent="0.45">
      <c r="A3" s="13"/>
      <c r="B3" s="13"/>
      <c r="C3" s="19"/>
      <c r="D3" s="19"/>
      <c r="E3" s="19"/>
      <c r="F3" s="19"/>
      <c r="G3" s="19"/>
      <c r="H3" s="19"/>
      <c r="I3" s="174" t="s">
        <v>167</v>
      </c>
    </row>
    <row r="4" spans="1:38" ht="16.05" customHeight="1" x14ac:dyDescent="0.45">
      <c r="A4" s="339" t="s">
        <v>70</v>
      </c>
      <c r="B4" s="137" t="s">
        <v>71</v>
      </c>
      <c r="C4" s="352" t="s">
        <v>131</v>
      </c>
      <c r="D4" s="352"/>
      <c r="E4" s="352"/>
      <c r="F4" s="352"/>
      <c r="G4" s="352"/>
      <c r="H4" s="352"/>
      <c r="I4" s="137" t="s">
        <v>72</v>
      </c>
      <c r="J4" s="3"/>
    </row>
    <row r="5" spans="1:38" ht="31.8" customHeight="1" x14ac:dyDescent="0.45">
      <c r="A5" s="339"/>
      <c r="B5" s="125" t="str">
        <f>IF(SUM(C5)&gt;0,"岐阜県介護人材確保対策事業費補助金","")</f>
        <v>岐阜県介護人材確保対策事業費補助金</v>
      </c>
      <c r="C5" s="346">
        <f>別紙１!H21</f>
        <v>1860000</v>
      </c>
      <c r="D5" s="347"/>
      <c r="E5" s="347"/>
      <c r="F5" s="347"/>
      <c r="G5" s="347"/>
      <c r="H5" s="347"/>
      <c r="I5" s="141"/>
      <c r="J5" s="140" t="s">
        <v>7</v>
      </c>
      <c r="K5" s="228" t="s">
        <v>123</v>
      </c>
      <c r="L5" s="228"/>
      <c r="M5" s="228"/>
      <c r="N5" s="228"/>
      <c r="O5" s="228"/>
      <c r="P5" s="228"/>
      <c r="Q5" s="228"/>
      <c r="R5" s="228"/>
      <c r="S5" s="228"/>
      <c r="T5" s="228"/>
      <c r="U5" s="228"/>
      <c r="V5" s="228"/>
      <c r="W5" s="228"/>
      <c r="X5" s="228"/>
      <c r="Y5" s="228"/>
      <c r="Z5" s="228"/>
      <c r="AA5" s="228"/>
      <c r="AB5" s="228"/>
      <c r="AC5" s="228"/>
      <c r="AD5" s="228"/>
      <c r="AE5" s="228"/>
      <c r="AF5" s="228"/>
      <c r="AG5" s="228"/>
      <c r="AH5" s="228"/>
      <c r="AI5" s="228"/>
      <c r="AJ5" s="228"/>
      <c r="AK5" s="228"/>
      <c r="AL5" s="228"/>
    </row>
    <row r="6" spans="1:38" ht="31.2" customHeight="1" x14ac:dyDescent="0.45">
      <c r="A6" s="339"/>
      <c r="B6" s="203" t="s">
        <v>212</v>
      </c>
      <c r="C6" s="348">
        <v>642522</v>
      </c>
      <c r="D6" s="349"/>
      <c r="E6" s="349"/>
      <c r="F6" s="349"/>
      <c r="G6" s="349"/>
      <c r="H6" s="349"/>
      <c r="I6" s="142"/>
      <c r="J6" s="140" t="s">
        <v>7</v>
      </c>
      <c r="K6" s="228" t="s">
        <v>122</v>
      </c>
      <c r="L6" s="228"/>
      <c r="M6" s="228"/>
      <c r="N6" s="228"/>
      <c r="O6" s="228"/>
      <c r="P6" s="228"/>
      <c r="Q6" s="228"/>
      <c r="R6" s="228"/>
      <c r="S6" s="228"/>
      <c r="T6" s="228"/>
      <c r="U6" s="228"/>
      <c r="V6" s="228"/>
      <c r="W6" s="228"/>
      <c r="X6" s="228"/>
      <c r="Y6" s="228"/>
      <c r="Z6" s="228"/>
      <c r="AA6" s="228"/>
      <c r="AB6" s="228"/>
      <c r="AC6" s="228"/>
      <c r="AD6" s="228"/>
      <c r="AE6" s="228"/>
      <c r="AF6" s="228"/>
      <c r="AG6" s="228"/>
      <c r="AH6" s="228"/>
      <c r="AI6" s="228"/>
      <c r="AJ6" s="228"/>
      <c r="AK6" s="228"/>
      <c r="AL6" s="228"/>
    </row>
    <row r="7" spans="1:38" ht="32.4" customHeight="1" x14ac:dyDescent="0.45">
      <c r="A7" s="339"/>
      <c r="B7" s="88"/>
      <c r="C7" s="350"/>
      <c r="D7" s="351"/>
      <c r="E7" s="351"/>
      <c r="F7" s="351"/>
      <c r="G7" s="351"/>
      <c r="H7" s="351"/>
      <c r="I7" s="142"/>
    </row>
    <row r="8" spans="1:38" ht="33" customHeight="1" x14ac:dyDescent="0.45">
      <c r="A8" s="339"/>
      <c r="B8" s="88"/>
      <c r="C8" s="350"/>
      <c r="D8" s="351"/>
      <c r="E8" s="351"/>
      <c r="F8" s="351"/>
      <c r="G8" s="351"/>
      <c r="H8" s="351"/>
      <c r="I8" s="142"/>
    </row>
    <row r="9" spans="1:38" ht="31.2" customHeight="1" x14ac:dyDescent="0.45">
      <c r="A9" s="339"/>
      <c r="B9" s="88"/>
      <c r="C9" s="350"/>
      <c r="D9" s="351"/>
      <c r="E9" s="351"/>
      <c r="F9" s="351"/>
      <c r="G9" s="351"/>
      <c r="H9" s="351"/>
      <c r="I9" s="142"/>
    </row>
    <row r="10" spans="1:38" ht="16.649999999999999" customHeight="1" x14ac:dyDescent="0.45">
      <c r="A10" s="339"/>
      <c r="B10" s="137" t="s">
        <v>20</v>
      </c>
      <c r="C10" s="336">
        <f>SUM(C5:H9)</f>
        <v>2502522</v>
      </c>
      <c r="D10" s="336"/>
      <c r="E10" s="336"/>
      <c r="F10" s="336"/>
      <c r="G10" s="336"/>
      <c r="H10" s="336"/>
      <c r="I10" s="134"/>
    </row>
    <row r="11" spans="1:38" ht="16.649999999999999" customHeight="1" x14ac:dyDescent="0.45">
      <c r="A11" s="21"/>
      <c r="B11" s="21"/>
      <c r="C11" s="25" t="str">
        <f>IF(ISBLANK(C10),"",IF(C10=C25,"","※収入の合計と支出の合計が異なります。数値を確認してください。"))</f>
        <v/>
      </c>
      <c r="D11" s="24"/>
      <c r="E11" s="24"/>
      <c r="F11" s="23"/>
      <c r="G11" s="23"/>
      <c r="H11" s="23"/>
      <c r="I11" s="22"/>
    </row>
    <row r="12" spans="1:38" ht="16.649999999999999" customHeight="1" x14ac:dyDescent="0.45">
      <c r="A12" s="21"/>
      <c r="B12" s="21"/>
      <c r="C12" s="24"/>
      <c r="D12" s="24"/>
      <c r="E12" s="24"/>
      <c r="F12" s="23"/>
      <c r="G12" s="23"/>
      <c r="H12" s="23"/>
      <c r="I12" s="22"/>
    </row>
    <row r="13" spans="1:38" ht="16.649999999999999" customHeight="1" x14ac:dyDescent="0.45">
      <c r="A13" s="339" t="s">
        <v>73</v>
      </c>
      <c r="B13" s="137" t="s">
        <v>71</v>
      </c>
      <c r="C13" s="352" t="s">
        <v>131</v>
      </c>
      <c r="D13" s="352"/>
      <c r="E13" s="352"/>
      <c r="F13" s="352"/>
      <c r="G13" s="352"/>
      <c r="H13" s="352"/>
      <c r="I13" s="137" t="s">
        <v>72</v>
      </c>
    </row>
    <row r="14" spans="1:38" ht="32.4" customHeight="1" x14ac:dyDescent="0.45">
      <c r="A14" s="339"/>
      <c r="B14" s="127" t="str">
        <f>IF(SUM(C14)&gt;0,"新規・再就業促進事業","")</f>
        <v>新規・再就業促進事業</v>
      </c>
      <c r="C14" s="342">
        <f>別紙１!B7</f>
        <v>1780000</v>
      </c>
      <c r="D14" s="343"/>
      <c r="E14" s="343"/>
      <c r="F14" s="343"/>
      <c r="G14" s="343"/>
      <c r="H14" s="343"/>
      <c r="I14" s="141"/>
      <c r="J14" s="140" t="s">
        <v>7</v>
      </c>
      <c r="K14" s="228" t="s">
        <v>124</v>
      </c>
      <c r="L14" s="228"/>
      <c r="M14" s="228"/>
      <c r="N14" s="228"/>
      <c r="O14" s="228"/>
      <c r="P14" s="228"/>
      <c r="Q14" s="228"/>
      <c r="R14" s="228"/>
      <c r="S14" s="228"/>
      <c r="T14" s="228"/>
      <c r="U14" s="228"/>
      <c r="V14" s="228"/>
      <c r="W14" s="228"/>
      <c r="X14" s="228"/>
      <c r="Y14" s="228"/>
      <c r="Z14" s="228"/>
      <c r="AA14" s="228"/>
      <c r="AB14" s="228"/>
      <c r="AC14" s="228"/>
      <c r="AD14" s="228"/>
      <c r="AE14" s="228"/>
      <c r="AF14" s="228"/>
      <c r="AG14" s="228"/>
      <c r="AH14" s="228"/>
      <c r="AI14" s="228"/>
      <c r="AJ14" s="228"/>
      <c r="AK14" s="228"/>
      <c r="AL14" s="228"/>
    </row>
    <row r="15" spans="1:38" ht="31.2" customHeight="1" x14ac:dyDescent="0.45">
      <c r="A15" s="339"/>
      <c r="B15" s="128" t="str">
        <f>IF(SUM(C15)&gt;0,"地域交流事業","")</f>
        <v>地域交流事業</v>
      </c>
      <c r="C15" s="337">
        <f>別紙１!B9</f>
        <v>149800</v>
      </c>
      <c r="D15" s="338"/>
      <c r="E15" s="338"/>
      <c r="F15" s="338"/>
      <c r="G15" s="338"/>
      <c r="H15" s="338"/>
      <c r="I15" s="144"/>
      <c r="J15" s="3"/>
    </row>
    <row r="16" spans="1:38" ht="32.4" customHeight="1" x14ac:dyDescent="0.45">
      <c r="A16" s="339"/>
      <c r="B16" s="126" t="str">
        <f>IF(SUM(C16)&gt;0,"介護職員スキルアップ等研修実施事業","")</f>
        <v>介護職員スキルアップ等研修実施事業</v>
      </c>
      <c r="C16" s="337">
        <f>別紙１!B13</f>
        <v>454545</v>
      </c>
      <c r="D16" s="338"/>
      <c r="E16" s="338"/>
      <c r="F16" s="338"/>
      <c r="G16" s="338"/>
      <c r="H16" s="338"/>
      <c r="I16" s="144"/>
      <c r="J16" s="3"/>
    </row>
    <row r="17" spans="1:12" ht="32.4" customHeight="1" x14ac:dyDescent="0.45">
      <c r="A17" s="339"/>
      <c r="B17" s="128" t="str">
        <f>IF(SUM(C17)&gt;0,"介護職員研修派遣事業","")</f>
        <v>介護職員研修派遣事業</v>
      </c>
      <c r="C17" s="337">
        <f>別紙１!B15</f>
        <v>45450</v>
      </c>
      <c r="D17" s="338"/>
      <c r="E17" s="338"/>
      <c r="F17" s="338"/>
      <c r="G17" s="338"/>
      <c r="H17" s="338"/>
      <c r="I17" s="144"/>
      <c r="J17" s="3"/>
    </row>
    <row r="18" spans="1:12" ht="33" customHeight="1" x14ac:dyDescent="0.45">
      <c r="A18" s="339"/>
      <c r="B18" s="130" t="str">
        <f>IF(SUM(C18)&gt;0,"介護職員研修受講支援事業","")</f>
        <v>介護職員研修受講支援事業</v>
      </c>
      <c r="C18" s="337">
        <f>別紙１!B17</f>
        <v>72727</v>
      </c>
      <c r="D18" s="338"/>
      <c r="E18" s="338"/>
      <c r="F18" s="338"/>
      <c r="G18" s="338"/>
      <c r="H18" s="338"/>
      <c r="I18" s="144"/>
      <c r="J18" s="3"/>
    </row>
    <row r="19" spans="1:12" ht="16.649999999999999" customHeight="1" x14ac:dyDescent="0.45">
      <c r="A19" s="339"/>
      <c r="B19" s="129"/>
      <c r="C19" s="340"/>
      <c r="D19" s="341"/>
      <c r="E19" s="341"/>
      <c r="F19" s="341"/>
      <c r="G19" s="341"/>
      <c r="H19" s="341"/>
      <c r="I19" s="143"/>
      <c r="J19" s="3"/>
    </row>
    <row r="20" spans="1:12" ht="16.649999999999999" customHeight="1" x14ac:dyDescent="0.45">
      <c r="A20" s="339"/>
      <c r="B20" s="129"/>
      <c r="C20" s="340"/>
      <c r="D20" s="341"/>
      <c r="E20" s="341"/>
      <c r="F20" s="341"/>
      <c r="G20" s="341"/>
      <c r="H20" s="341"/>
      <c r="I20" s="143"/>
      <c r="J20" s="3"/>
    </row>
    <row r="21" spans="1:12" ht="16.649999999999999" customHeight="1" x14ac:dyDescent="0.45">
      <c r="A21" s="339"/>
      <c r="B21" s="129"/>
      <c r="C21" s="340"/>
      <c r="D21" s="341"/>
      <c r="E21" s="341"/>
      <c r="F21" s="341"/>
      <c r="G21" s="341"/>
      <c r="H21" s="341"/>
      <c r="I21" s="143"/>
      <c r="J21" s="3"/>
    </row>
    <row r="22" spans="1:12" ht="16.2" customHeight="1" x14ac:dyDescent="0.45">
      <c r="A22" s="339"/>
      <c r="B22" s="129"/>
      <c r="C22" s="340"/>
      <c r="D22" s="341"/>
      <c r="E22" s="341"/>
      <c r="F22" s="341"/>
      <c r="G22" s="341"/>
      <c r="H22" s="341"/>
      <c r="I22" s="143"/>
      <c r="J22" s="3"/>
    </row>
    <row r="23" spans="1:12" ht="16.649999999999999" customHeight="1" x14ac:dyDescent="0.45">
      <c r="A23" s="339"/>
      <c r="B23" s="129"/>
      <c r="C23" s="340"/>
      <c r="D23" s="341"/>
      <c r="E23" s="341"/>
      <c r="F23" s="341"/>
      <c r="G23" s="341"/>
      <c r="H23" s="341"/>
      <c r="I23" s="143"/>
      <c r="J23" s="3"/>
    </row>
    <row r="24" spans="1:12" ht="16.649999999999999" customHeight="1" x14ac:dyDescent="0.45">
      <c r="A24" s="339"/>
      <c r="B24" s="123"/>
      <c r="C24" s="340"/>
      <c r="D24" s="341"/>
      <c r="E24" s="341"/>
      <c r="F24" s="341"/>
      <c r="G24" s="341"/>
      <c r="H24" s="341"/>
      <c r="I24" s="143"/>
      <c r="J24" s="3"/>
    </row>
    <row r="25" spans="1:12" ht="16.649999999999999" customHeight="1" x14ac:dyDescent="0.45">
      <c r="A25" s="339"/>
      <c r="B25" s="137" t="s">
        <v>20</v>
      </c>
      <c r="C25" s="336">
        <f>SUM(C14:H24)</f>
        <v>2502522</v>
      </c>
      <c r="D25" s="336"/>
      <c r="E25" s="336"/>
      <c r="F25" s="336"/>
      <c r="G25" s="336"/>
      <c r="H25" s="336"/>
      <c r="I25" s="134"/>
      <c r="J25" s="3"/>
    </row>
    <row r="26" spans="1:12" ht="16.649999999999999" customHeight="1" x14ac:dyDescent="0.45">
      <c r="A26" s="21"/>
      <c r="B26" s="21"/>
      <c r="C26" s="25" t="str">
        <f>IF(ISBLANK(C25),"",IF(C25=C10,"","※収入の合計と支出の合計が異なります。数値を確認してください。"))</f>
        <v/>
      </c>
      <c r="D26" s="24"/>
      <c r="E26" s="23"/>
      <c r="F26" s="23"/>
      <c r="G26" s="23"/>
      <c r="H26" s="23"/>
      <c r="I26" s="22"/>
      <c r="J26" s="3"/>
    </row>
    <row r="27" spans="1:12" ht="16.649999999999999" customHeight="1" x14ac:dyDescent="0.45">
      <c r="A27" s="335" t="s">
        <v>144</v>
      </c>
      <c r="B27" s="335"/>
      <c r="C27" s="335"/>
      <c r="D27" s="335"/>
      <c r="E27" s="335"/>
      <c r="F27" s="335"/>
      <c r="G27" s="335"/>
      <c r="H27" s="335"/>
      <c r="I27" s="22"/>
      <c r="J27" s="3"/>
    </row>
    <row r="28" spans="1:12" ht="20.399999999999999" customHeight="1" x14ac:dyDescent="0.45">
      <c r="A28" s="21"/>
      <c r="B28" s="133" t="str">
        <f>'第1号様式(第5条関係)'!Q4</f>
        <v>令和８</v>
      </c>
      <c r="C28" s="135" t="s">
        <v>1</v>
      </c>
      <c r="D28" s="133">
        <f>'第1号様式(第5条関係)'!T4</f>
        <v>4</v>
      </c>
      <c r="E28" s="124" t="s">
        <v>2</v>
      </c>
      <c r="F28" s="132">
        <f>'第1号様式(第5条関係)'!V4</f>
        <v>2</v>
      </c>
      <c r="G28" s="136" t="s">
        <v>3</v>
      </c>
      <c r="H28" s="23"/>
      <c r="I28" s="22"/>
      <c r="J28" s="20"/>
      <c r="K28" s="26"/>
      <c r="L28" s="26"/>
    </row>
    <row r="29" spans="1:12" ht="19.8" customHeight="1" x14ac:dyDescent="0.45">
      <c r="A29" s="21"/>
      <c r="B29" s="21"/>
      <c r="C29" s="24"/>
      <c r="D29" s="24"/>
      <c r="E29" s="131"/>
      <c r="F29" s="131"/>
      <c r="G29" s="131" t="s">
        <v>74</v>
      </c>
      <c r="H29" s="345" t="str">
        <f>'第1号様式(第5条関係)'!P9</f>
        <v>株式会社　〇〇</v>
      </c>
      <c r="I29" s="345"/>
      <c r="J29" s="20"/>
      <c r="K29" s="26"/>
      <c r="L29" s="26"/>
    </row>
    <row r="30" spans="1:12" ht="19.8" customHeight="1" x14ac:dyDescent="0.45">
      <c r="A30" s="21"/>
      <c r="B30" s="21"/>
      <c r="C30" s="24"/>
      <c r="D30" s="24"/>
      <c r="E30" s="131"/>
      <c r="F30" s="131"/>
      <c r="G30" s="131" t="s">
        <v>75</v>
      </c>
      <c r="H30" s="345" t="str">
        <f>'第1号様式(第5条関係)'!P10</f>
        <v>代表取締役　岐阜　太郎</v>
      </c>
      <c r="I30" s="345"/>
      <c r="J30" s="20"/>
      <c r="K30" s="26"/>
      <c r="L30" s="26"/>
    </row>
    <row r="31" spans="1:12" ht="16.649999999999999" customHeight="1" x14ac:dyDescent="0.45">
      <c r="A31" s="21"/>
      <c r="B31" s="21"/>
      <c r="C31" s="24"/>
      <c r="D31" s="24"/>
      <c r="E31" s="24"/>
      <c r="F31" s="23"/>
      <c r="G31" s="23"/>
      <c r="H31" s="23"/>
      <c r="I31" s="22"/>
      <c r="J31" s="3"/>
    </row>
    <row r="32" spans="1:12" ht="16.649999999999999" customHeight="1" x14ac:dyDescent="0.45">
      <c r="A32" s="1"/>
      <c r="B32" s="1"/>
      <c r="C32" s="24"/>
      <c r="D32" s="24"/>
      <c r="E32" s="23"/>
      <c r="F32" s="23"/>
      <c r="G32" s="23"/>
      <c r="H32" s="23"/>
      <c r="I32" s="22"/>
      <c r="J32" s="3"/>
    </row>
    <row r="33" spans="1:10" ht="16.649999999999999" customHeight="1" x14ac:dyDescent="0.45">
      <c r="A33" s="1"/>
      <c r="B33" s="1"/>
      <c r="C33" s="24"/>
      <c r="D33" s="24"/>
      <c r="E33" s="23"/>
      <c r="F33" s="23"/>
      <c r="G33" s="23"/>
      <c r="H33" s="23"/>
      <c r="I33" s="22"/>
      <c r="J33" s="3"/>
    </row>
    <row r="34" spans="1:10" ht="16.649999999999999" customHeight="1" x14ac:dyDescent="0.45">
      <c r="A34" s="15"/>
      <c r="B34" s="15"/>
      <c r="C34" s="15"/>
      <c r="D34" s="15"/>
      <c r="E34" s="15"/>
      <c r="F34" s="15"/>
      <c r="G34" s="15"/>
      <c r="H34" s="15"/>
      <c r="I34" s="15"/>
      <c r="J34" s="3"/>
    </row>
    <row r="35" spans="1:10" ht="16.649999999999999" customHeight="1" x14ac:dyDescent="0.45">
      <c r="A35" s="15"/>
      <c r="B35" s="15"/>
      <c r="H35" s="15"/>
      <c r="I35" s="15"/>
      <c r="J35" s="3"/>
    </row>
    <row r="36" spans="1:10" ht="16.649999999999999" customHeight="1" x14ac:dyDescent="0.45">
      <c r="B36" s="131"/>
      <c r="C36" s="131"/>
      <c r="D36" s="131"/>
      <c r="E36" s="131"/>
      <c r="F36" s="131"/>
      <c r="G36" s="131"/>
      <c r="H36" s="131"/>
      <c r="I36" s="15"/>
      <c r="J36" s="3"/>
    </row>
    <row r="37" spans="1:10" ht="16.649999999999999" customHeight="1" x14ac:dyDescent="0.45">
      <c r="B37" s="131"/>
      <c r="C37" s="131"/>
      <c r="D37" s="131"/>
      <c r="E37" s="131"/>
      <c r="F37" s="131"/>
      <c r="G37" s="131"/>
      <c r="H37" s="131"/>
      <c r="I37" s="15"/>
      <c r="J37" s="3"/>
    </row>
    <row r="38" spans="1:10" ht="16.649999999999999" customHeight="1" x14ac:dyDescent="0.45">
      <c r="I38" s="15"/>
      <c r="J38" s="3"/>
    </row>
    <row r="39" spans="1:10" ht="16.649999999999999" customHeight="1" x14ac:dyDescent="0.45">
      <c r="A39" s="15"/>
      <c r="B39" s="15"/>
      <c r="C39" s="15"/>
      <c r="D39" s="15"/>
      <c r="E39" s="15"/>
      <c r="F39" s="15"/>
      <c r="G39" s="15"/>
      <c r="J39" s="3"/>
    </row>
    <row r="40" spans="1:10" ht="16.649999999999999" customHeight="1" x14ac:dyDescent="0.45">
      <c r="A40" s="16"/>
      <c r="B40" s="16"/>
      <c r="C40" s="16"/>
      <c r="D40" s="16"/>
      <c r="E40" s="16"/>
      <c r="F40" s="16"/>
      <c r="G40" s="16"/>
      <c r="J40" s="3"/>
    </row>
    <row r="41" spans="1:10" ht="16.649999999999999" customHeight="1" x14ac:dyDescent="0.45">
      <c r="A41" s="16"/>
      <c r="B41" s="16"/>
      <c r="C41" s="16"/>
      <c r="D41" s="16"/>
      <c r="E41" s="16"/>
      <c r="F41" s="16"/>
      <c r="G41" s="16"/>
      <c r="H41" s="16"/>
      <c r="I41" s="16"/>
      <c r="J41" s="3"/>
    </row>
    <row r="42" spans="1:10" ht="16.649999999999999" customHeight="1" x14ac:dyDescent="0.45">
      <c r="A42" s="3"/>
      <c r="B42" s="3"/>
      <c r="C42" s="3"/>
      <c r="D42" s="14"/>
      <c r="E42" s="14"/>
      <c r="F42" s="14"/>
      <c r="G42" s="14"/>
      <c r="H42" s="3"/>
      <c r="I42" s="3"/>
      <c r="J42" s="3"/>
    </row>
    <row r="43" spans="1:10" ht="14.1" customHeight="1" x14ac:dyDescent="0.45">
      <c r="A43" s="3"/>
      <c r="B43" s="3"/>
      <c r="C43" s="3"/>
      <c r="D43" s="14"/>
      <c r="E43" s="14"/>
      <c r="F43" s="14"/>
      <c r="G43" s="14"/>
      <c r="H43" s="3"/>
      <c r="I43" s="3"/>
      <c r="J43" s="3"/>
    </row>
    <row r="44" spans="1:10" ht="14.1" customHeight="1" x14ac:dyDescent="0.45">
      <c r="A44" s="3"/>
      <c r="B44" s="3"/>
      <c r="C44" s="3"/>
      <c r="D44" s="14"/>
      <c r="E44" s="14"/>
      <c r="F44" s="14"/>
      <c r="G44" s="14"/>
      <c r="H44" s="3"/>
      <c r="I44" s="3"/>
      <c r="J44" s="3"/>
    </row>
    <row r="45" spans="1:10" ht="14.1" customHeight="1" x14ac:dyDescent="0.45">
      <c r="A45" s="3"/>
      <c r="B45" s="3"/>
      <c r="C45" s="3"/>
      <c r="D45" s="14"/>
      <c r="E45" s="14"/>
      <c r="F45" s="14"/>
      <c r="G45" s="14"/>
      <c r="H45" s="3"/>
      <c r="I45" s="3"/>
      <c r="J45" s="3"/>
    </row>
    <row r="46" spans="1:10" ht="14.1" customHeight="1" x14ac:dyDescent="0.45">
      <c r="A46" s="3"/>
      <c r="B46" s="3"/>
      <c r="C46" s="3"/>
      <c r="D46" s="14"/>
      <c r="E46" s="14"/>
      <c r="F46" s="14"/>
      <c r="G46" s="14"/>
      <c r="H46" s="3"/>
      <c r="I46" s="3"/>
      <c r="J46" s="3"/>
    </row>
    <row r="47" spans="1:10" ht="13.8" customHeight="1" x14ac:dyDescent="0.45">
      <c r="A47" s="3"/>
      <c r="B47" s="3"/>
      <c r="C47" s="3"/>
      <c r="D47" s="14"/>
      <c r="E47" s="14"/>
      <c r="F47" s="14"/>
      <c r="G47" s="14"/>
      <c r="H47" s="3"/>
      <c r="I47" s="3"/>
      <c r="J47" s="3"/>
    </row>
    <row r="48" spans="1:10" ht="13.8" customHeight="1" x14ac:dyDescent="0.45">
      <c r="A48" s="3"/>
      <c r="B48" s="3"/>
      <c r="C48" s="3"/>
      <c r="D48" s="14"/>
      <c r="E48" s="14"/>
      <c r="F48" s="14"/>
      <c r="G48" s="14"/>
      <c r="H48" s="3"/>
      <c r="I48" s="3"/>
      <c r="J48" s="3"/>
    </row>
    <row r="49" spans="1:10" ht="14.1" customHeight="1" x14ac:dyDescent="0.45">
      <c r="A49" s="3"/>
      <c r="B49" s="3"/>
      <c r="C49" s="3"/>
      <c r="D49" s="14"/>
      <c r="E49" s="14"/>
      <c r="F49" s="14"/>
      <c r="G49" s="14"/>
      <c r="H49" s="3"/>
      <c r="I49" s="3"/>
      <c r="J49" s="3"/>
    </row>
    <row r="50" spans="1:10" ht="14.1" customHeight="1" x14ac:dyDescent="0.45">
      <c r="A50" s="3"/>
      <c r="B50" s="3"/>
      <c r="C50" s="3"/>
      <c r="D50" s="14"/>
      <c r="E50" s="14"/>
      <c r="F50" s="14"/>
      <c r="G50" s="14"/>
      <c r="H50" s="3"/>
      <c r="I50" s="3"/>
      <c r="J50" s="3"/>
    </row>
    <row r="51" spans="1:10" ht="14.1" customHeight="1" x14ac:dyDescent="0.45">
      <c r="A51" s="3"/>
      <c r="B51" s="3"/>
      <c r="C51" s="3"/>
      <c r="D51" s="14"/>
      <c r="E51" s="14"/>
      <c r="F51" s="14"/>
      <c r="G51" s="14"/>
      <c r="H51" s="3"/>
      <c r="I51" s="3"/>
      <c r="J51" s="3"/>
    </row>
    <row r="52" spans="1:10" ht="14.1" customHeight="1" x14ac:dyDescent="0.45">
      <c r="A52" s="3"/>
      <c r="B52" s="3"/>
      <c r="C52" s="3"/>
      <c r="D52" s="14"/>
      <c r="E52" s="14"/>
      <c r="F52" s="14"/>
      <c r="G52" s="14"/>
      <c r="H52" s="3"/>
    </row>
    <row r="53" spans="1:10" ht="14.1" customHeight="1" x14ac:dyDescent="0.45">
      <c r="A53" s="3"/>
      <c r="B53" s="3"/>
      <c r="C53" s="3"/>
      <c r="D53" s="14"/>
      <c r="E53" s="14"/>
      <c r="F53" s="14"/>
      <c r="G53" s="14"/>
      <c r="H53" s="3"/>
    </row>
    <row r="54" spans="1:10" ht="14.1" customHeight="1" x14ac:dyDescent="0.45">
      <c r="A54" s="3"/>
      <c r="B54" s="3"/>
      <c r="C54" s="3"/>
      <c r="D54" s="14"/>
      <c r="E54" s="14"/>
      <c r="F54" s="14"/>
      <c r="G54" s="14"/>
      <c r="H54" s="3"/>
    </row>
    <row r="55" spans="1:10" ht="14.1" customHeight="1" x14ac:dyDescent="0.45">
      <c r="A55" s="3"/>
      <c r="B55" s="3"/>
      <c r="C55" s="3"/>
      <c r="D55" s="14"/>
      <c r="E55" s="14"/>
      <c r="F55" s="14"/>
      <c r="G55" s="14"/>
      <c r="H55" s="3"/>
    </row>
    <row r="56" spans="1:10" ht="14.1" customHeight="1" x14ac:dyDescent="0.45">
      <c r="A56" s="3"/>
      <c r="B56" s="3"/>
      <c r="C56" s="3"/>
      <c r="D56" s="14"/>
      <c r="E56" s="14"/>
      <c r="F56" s="14"/>
      <c r="G56" s="14"/>
      <c r="H56" s="3"/>
    </row>
    <row r="57" spans="1:10" ht="14.1" customHeight="1" x14ac:dyDescent="0.45">
      <c r="A57" s="3"/>
      <c r="B57" s="3"/>
      <c r="C57" s="3"/>
      <c r="D57" s="14"/>
      <c r="E57" s="14"/>
      <c r="F57" s="14"/>
      <c r="G57" s="14"/>
      <c r="H57" s="3"/>
    </row>
    <row r="58" spans="1:10" ht="14.1" customHeight="1" x14ac:dyDescent="0.45">
      <c r="A58" s="3"/>
      <c r="B58" s="3"/>
      <c r="C58" s="3"/>
      <c r="D58" s="14"/>
      <c r="E58" s="14"/>
      <c r="F58" s="14"/>
      <c r="G58" s="14"/>
      <c r="H58" s="3"/>
    </row>
    <row r="59" spans="1:10" ht="14.1" customHeight="1" x14ac:dyDescent="0.45">
      <c r="A59" s="3"/>
      <c r="B59" s="3"/>
      <c r="C59" s="3"/>
      <c r="D59" s="14"/>
      <c r="E59" s="14"/>
      <c r="F59" s="14"/>
      <c r="G59" s="14"/>
      <c r="H59" s="3"/>
    </row>
    <row r="60" spans="1:10" ht="14.1" customHeight="1" x14ac:dyDescent="0.45">
      <c r="A60" s="3"/>
      <c r="B60" s="3"/>
      <c r="C60" s="3"/>
      <c r="D60" s="14"/>
      <c r="E60" s="14"/>
      <c r="F60" s="14"/>
      <c r="G60" s="14"/>
      <c r="H60" s="3"/>
    </row>
    <row r="61" spans="1:10" ht="14.1" customHeight="1" x14ac:dyDescent="0.45">
      <c r="A61" s="3"/>
      <c r="B61" s="3"/>
      <c r="C61" s="3"/>
      <c r="D61" s="14"/>
      <c r="E61" s="14"/>
      <c r="F61" s="14"/>
      <c r="G61" s="14"/>
      <c r="H61" s="3"/>
    </row>
    <row r="62" spans="1:10" ht="14.1" customHeight="1" x14ac:dyDescent="0.45">
      <c r="A62" s="3"/>
      <c r="B62" s="3"/>
      <c r="C62" s="3"/>
      <c r="D62" s="14"/>
      <c r="E62" s="14"/>
      <c r="F62" s="14"/>
      <c r="G62" s="14"/>
      <c r="H62" s="3"/>
    </row>
    <row r="63" spans="1:10" ht="14.1" customHeight="1" x14ac:dyDescent="0.45">
      <c r="A63" s="3"/>
      <c r="B63" s="3"/>
      <c r="C63" s="3"/>
      <c r="D63" s="14"/>
      <c r="E63" s="14"/>
      <c r="F63" s="14"/>
      <c r="G63" s="14"/>
      <c r="H63" s="3"/>
    </row>
    <row r="64" spans="1:10" ht="14.1" customHeight="1" x14ac:dyDescent="0.45">
      <c r="A64" s="3"/>
      <c r="B64" s="3"/>
      <c r="C64" s="3"/>
      <c r="D64" s="14"/>
      <c r="E64" s="14"/>
      <c r="F64" s="14"/>
      <c r="G64" s="14"/>
      <c r="H64" s="3"/>
    </row>
    <row r="65" spans="1:8" ht="14.1" customHeight="1" x14ac:dyDescent="0.45">
      <c r="A65" s="3"/>
      <c r="B65" s="3"/>
      <c r="C65" s="3"/>
      <c r="D65" s="14"/>
      <c r="E65" s="14"/>
      <c r="F65" s="14"/>
      <c r="G65" s="14"/>
      <c r="H65" s="3"/>
    </row>
    <row r="66" spans="1:8" ht="14.1" customHeight="1" x14ac:dyDescent="0.45">
      <c r="A66" s="3"/>
      <c r="B66" s="3"/>
      <c r="C66" s="3"/>
      <c r="D66" s="14"/>
      <c r="E66" s="14"/>
      <c r="F66" s="14"/>
      <c r="G66" s="14"/>
      <c r="H66" s="3"/>
    </row>
    <row r="67" spans="1:8" ht="14.1" customHeight="1" x14ac:dyDescent="0.45">
      <c r="A67" s="3"/>
      <c r="B67" s="3"/>
      <c r="C67" s="3"/>
      <c r="D67" s="14"/>
      <c r="E67" s="14"/>
      <c r="F67" s="14"/>
      <c r="G67" s="14"/>
      <c r="H67" s="3"/>
    </row>
    <row r="68" spans="1:8" ht="14.1" customHeight="1" x14ac:dyDescent="0.45">
      <c r="A68" s="3"/>
      <c r="B68" s="3"/>
      <c r="C68" s="3"/>
      <c r="D68" s="14"/>
      <c r="E68" s="14"/>
      <c r="F68" s="14"/>
      <c r="G68" s="14"/>
      <c r="H68" s="3"/>
    </row>
    <row r="69" spans="1:8" ht="14.1" customHeight="1" x14ac:dyDescent="0.45">
      <c r="A69" s="3"/>
      <c r="B69" s="3"/>
      <c r="C69" s="3"/>
      <c r="D69" s="14"/>
      <c r="E69" s="14"/>
      <c r="F69" s="14"/>
      <c r="G69" s="14"/>
      <c r="H69" s="3"/>
    </row>
    <row r="70" spans="1:8" ht="14.1" customHeight="1" x14ac:dyDescent="0.45">
      <c r="A70" s="3"/>
      <c r="B70" s="3"/>
      <c r="C70" s="3"/>
      <c r="D70" s="14"/>
      <c r="E70" s="14"/>
      <c r="F70" s="14"/>
      <c r="G70" s="14"/>
      <c r="H70" s="3"/>
    </row>
    <row r="71" spans="1:8" ht="16.2" customHeight="1" x14ac:dyDescent="0.45">
      <c r="A71" s="3"/>
      <c r="B71" s="3"/>
      <c r="C71" s="3"/>
      <c r="D71" s="14"/>
      <c r="E71" s="14"/>
      <c r="F71" s="14"/>
      <c r="G71" s="14"/>
      <c r="H71" s="3"/>
    </row>
    <row r="72" spans="1:8" ht="16.2" customHeight="1" x14ac:dyDescent="0.45">
      <c r="A72" s="3"/>
      <c r="B72" s="3"/>
      <c r="C72" s="3"/>
      <c r="D72" s="14"/>
      <c r="E72" s="14"/>
      <c r="F72" s="14"/>
      <c r="G72" s="14"/>
      <c r="H72" s="3"/>
    </row>
    <row r="73" spans="1:8" ht="16.2" customHeight="1" x14ac:dyDescent="0.45">
      <c r="A73" s="3"/>
      <c r="B73" s="3"/>
      <c r="C73" s="3"/>
      <c r="D73" s="14"/>
      <c r="E73" s="14"/>
      <c r="F73" s="14"/>
      <c r="G73" s="14"/>
      <c r="H73" s="3"/>
    </row>
    <row r="74" spans="1:8" ht="16.2" customHeight="1" x14ac:dyDescent="0.45">
      <c r="A74" s="3"/>
      <c r="B74" s="3"/>
      <c r="C74" s="3"/>
      <c r="D74" s="14"/>
      <c r="E74" s="14"/>
      <c r="F74" s="14"/>
      <c r="G74" s="14"/>
      <c r="H74" s="3"/>
    </row>
    <row r="75" spans="1:8" ht="16.2" customHeight="1" x14ac:dyDescent="0.45">
      <c r="A75" s="3"/>
      <c r="B75" s="3"/>
      <c r="C75" s="3"/>
      <c r="D75" s="14"/>
      <c r="E75" s="14"/>
      <c r="F75" s="14"/>
      <c r="G75" s="14"/>
      <c r="H75" s="3"/>
    </row>
    <row r="76" spans="1:8" ht="16.2" customHeight="1" x14ac:dyDescent="0.45">
      <c r="A76" s="3"/>
      <c r="B76" s="3"/>
      <c r="C76" s="3"/>
      <c r="D76" s="14"/>
      <c r="E76" s="14"/>
      <c r="F76" s="14"/>
      <c r="G76" s="14"/>
      <c r="H76" s="3"/>
    </row>
    <row r="77" spans="1:8" ht="16.2" customHeight="1" x14ac:dyDescent="0.45">
      <c r="A77" s="3"/>
      <c r="B77" s="3"/>
      <c r="C77" s="3"/>
      <c r="D77" s="14"/>
      <c r="E77" s="14"/>
      <c r="F77" s="14"/>
      <c r="G77" s="14"/>
      <c r="H77" s="3"/>
    </row>
    <row r="78" spans="1:8" ht="16.2" customHeight="1" x14ac:dyDescent="0.45">
      <c r="A78" s="3"/>
      <c r="B78" s="3"/>
      <c r="C78" s="3"/>
      <c r="D78" s="14"/>
      <c r="E78" s="14"/>
      <c r="F78" s="14"/>
      <c r="G78" s="14"/>
      <c r="H78" s="3"/>
    </row>
    <row r="79" spans="1:8" ht="16.2" customHeight="1" x14ac:dyDescent="0.45">
      <c r="A79" s="3"/>
      <c r="B79" s="3"/>
      <c r="C79" s="3"/>
      <c r="D79" s="14"/>
      <c r="E79" s="14"/>
      <c r="F79" s="14"/>
      <c r="G79" s="14"/>
      <c r="H79" s="3"/>
    </row>
    <row r="80" spans="1:8" ht="16.2" customHeight="1" x14ac:dyDescent="0.45">
      <c r="A80" s="3"/>
      <c r="B80" s="3"/>
      <c r="C80" s="3"/>
      <c r="D80" s="14"/>
      <c r="E80" s="14"/>
      <c r="F80" s="14"/>
      <c r="G80" s="14"/>
      <c r="H80" s="3"/>
    </row>
    <row r="81" spans="1:8" ht="16.2" customHeight="1" x14ac:dyDescent="0.45">
      <c r="A81" s="3"/>
      <c r="B81" s="3"/>
      <c r="C81" s="3"/>
      <c r="D81" s="14"/>
      <c r="E81" s="14"/>
      <c r="F81" s="14"/>
      <c r="G81" s="14"/>
      <c r="H81" s="3"/>
    </row>
    <row r="82" spans="1:8" ht="16.2" customHeight="1" x14ac:dyDescent="0.45">
      <c r="A82" s="3"/>
      <c r="B82" s="3"/>
      <c r="C82" s="3"/>
      <c r="D82" s="14"/>
      <c r="E82" s="14"/>
      <c r="F82" s="14"/>
      <c r="G82" s="14"/>
      <c r="H82" s="3"/>
    </row>
    <row r="83" spans="1:8" ht="16.2" customHeight="1" x14ac:dyDescent="0.45">
      <c r="A83" s="3"/>
      <c r="B83" s="3"/>
      <c r="C83" s="3"/>
      <c r="D83" s="14"/>
      <c r="E83" s="14"/>
      <c r="F83" s="14"/>
      <c r="G83" s="14"/>
      <c r="H83" s="3"/>
    </row>
    <row r="84" spans="1:8" ht="16.2" customHeight="1" x14ac:dyDescent="0.45">
      <c r="A84" s="3"/>
      <c r="B84" s="3"/>
      <c r="C84" s="3"/>
      <c r="D84" s="14"/>
      <c r="E84" s="14"/>
      <c r="F84" s="14"/>
      <c r="G84" s="14"/>
      <c r="H84" s="3"/>
    </row>
    <row r="85" spans="1:8" ht="16.2" customHeight="1" x14ac:dyDescent="0.45">
      <c r="A85" s="3"/>
      <c r="B85" s="3"/>
      <c r="C85" s="3"/>
      <c r="D85" s="14"/>
      <c r="E85" s="14"/>
      <c r="F85" s="14"/>
      <c r="G85" s="14"/>
      <c r="H85" s="3"/>
    </row>
    <row r="86" spans="1:8" ht="16.2" customHeight="1" x14ac:dyDescent="0.45">
      <c r="A86" s="3"/>
      <c r="B86" s="3"/>
      <c r="C86" s="3"/>
      <c r="D86" s="14"/>
      <c r="E86" s="14"/>
      <c r="F86" s="14"/>
      <c r="G86" s="14"/>
      <c r="H86" s="3"/>
    </row>
    <row r="87" spans="1:8" ht="16.2" customHeight="1" x14ac:dyDescent="0.45">
      <c r="A87" s="3"/>
      <c r="B87" s="3"/>
      <c r="C87" s="3"/>
      <c r="D87" s="14"/>
      <c r="E87" s="14"/>
      <c r="F87" s="14"/>
      <c r="G87" s="14"/>
      <c r="H87" s="3"/>
    </row>
    <row r="88" spans="1:8" ht="16.2" customHeight="1" x14ac:dyDescent="0.45">
      <c r="A88" s="3"/>
      <c r="B88" s="3"/>
      <c r="C88" s="3"/>
      <c r="D88" s="14"/>
      <c r="E88" s="14"/>
      <c r="F88" s="14"/>
      <c r="G88" s="14"/>
      <c r="H88" s="3"/>
    </row>
    <row r="89" spans="1:8" ht="16.2" customHeight="1" x14ac:dyDescent="0.45">
      <c r="A89" s="3"/>
      <c r="B89" s="3"/>
      <c r="C89" s="3"/>
      <c r="D89" s="14"/>
      <c r="E89" s="14"/>
      <c r="F89" s="14"/>
      <c r="G89" s="14"/>
      <c r="H89" s="3"/>
    </row>
    <row r="90" spans="1:8" ht="16.2" customHeight="1" x14ac:dyDescent="0.45">
      <c r="A90" s="3"/>
      <c r="B90" s="3"/>
      <c r="C90" s="3"/>
      <c r="D90" s="14"/>
      <c r="E90" s="14"/>
      <c r="F90" s="14"/>
      <c r="G90" s="14"/>
      <c r="H90" s="3"/>
    </row>
    <row r="91" spans="1:8" ht="16.2" customHeight="1" x14ac:dyDescent="0.45">
      <c r="A91" s="3"/>
      <c r="B91" s="3"/>
      <c r="C91" s="3"/>
      <c r="D91" s="14"/>
      <c r="E91" s="14"/>
      <c r="F91" s="14"/>
      <c r="G91" s="14"/>
      <c r="H91" s="3"/>
    </row>
    <row r="92" spans="1:8" ht="16.2" customHeight="1" x14ac:dyDescent="0.45">
      <c r="A92" s="3"/>
      <c r="B92" s="3"/>
      <c r="C92" s="3"/>
      <c r="D92" s="14"/>
      <c r="E92" s="14"/>
      <c r="F92" s="14"/>
      <c r="G92" s="14"/>
      <c r="H92" s="3"/>
    </row>
    <row r="93" spans="1:8" ht="16.2" customHeight="1" x14ac:dyDescent="0.45">
      <c r="A93" s="3"/>
      <c r="B93" s="3"/>
      <c r="C93" s="3"/>
      <c r="D93" s="14"/>
      <c r="E93" s="14"/>
      <c r="F93" s="14"/>
      <c r="G93" s="14"/>
      <c r="H93" s="3"/>
    </row>
    <row r="94" spans="1:8" ht="16.2" customHeight="1" x14ac:dyDescent="0.45">
      <c r="A94" s="3"/>
      <c r="B94" s="3"/>
      <c r="C94" s="3"/>
      <c r="D94" s="14"/>
      <c r="E94" s="14"/>
      <c r="F94" s="14"/>
      <c r="G94" s="14"/>
      <c r="H94" s="3"/>
    </row>
    <row r="95" spans="1:8" ht="16.2" customHeight="1" x14ac:dyDescent="0.45">
      <c r="A95" s="3"/>
      <c r="B95" s="3"/>
      <c r="C95" s="3"/>
      <c r="D95" s="14"/>
      <c r="E95" s="14"/>
      <c r="F95" s="14"/>
      <c r="G95" s="14"/>
      <c r="H95" s="3"/>
    </row>
    <row r="96" spans="1:8" ht="16.2" customHeight="1" x14ac:dyDescent="0.45">
      <c r="A96" s="3"/>
      <c r="B96" s="3"/>
      <c r="C96" s="3"/>
      <c r="D96" s="14"/>
      <c r="E96" s="14"/>
      <c r="F96" s="14"/>
      <c r="G96" s="14"/>
      <c r="H96" s="3"/>
    </row>
    <row r="97" spans="1:8" ht="16.2" customHeight="1" x14ac:dyDescent="0.45">
      <c r="A97" s="3"/>
      <c r="B97" s="3"/>
      <c r="C97" s="3"/>
      <c r="D97" s="14"/>
      <c r="E97" s="14"/>
      <c r="F97" s="14"/>
      <c r="G97" s="14"/>
      <c r="H97" s="3"/>
    </row>
    <row r="98" spans="1:8" ht="22.05" customHeight="1" x14ac:dyDescent="0.45">
      <c r="A98" s="3"/>
      <c r="B98" s="3"/>
      <c r="C98" s="3"/>
      <c r="D98" s="14"/>
      <c r="E98" s="14"/>
      <c r="F98" s="14"/>
      <c r="G98" s="14"/>
      <c r="H98" s="3"/>
    </row>
    <row r="99" spans="1:8" ht="22.05" customHeight="1" x14ac:dyDescent="0.45">
      <c r="A99" s="3"/>
      <c r="B99" s="3"/>
      <c r="C99" s="3"/>
      <c r="D99" s="14"/>
      <c r="E99" s="14"/>
      <c r="F99" s="14"/>
      <c r="G99" s="14"/>
      <c r="H99" s="3"/>
    </row>
    <row r="100" spans="1:8" ht="22.05" customHeight="1" x14ac:dyDescent="0.45">
      <c r="A100" s="3"/>
      <c r="B100" s="3"/>
      <c r="C100" s="3"/>
      <c r="D100" s="14"/>
      <c r="E100" s="14"/>
      <c r="F100" s="14"/>
      <c r="G100" s="14"/>
      <c r="H100" s="3"/>
    </row>
    <row r="101" spans="1:8" ht="22.05" customHeight="1" x14ac:dyDescent="0.45">
      <c r="A101" s="3"/>
      <c r="B101" s="3"/>
      <c r="C101" s="3"/>
      <c r="D101" s="14"/>
      <c r="E101" s="14"/>
      <c r="F101" s="14"/>
      <c r="G101" s="14"/>
      <c r="H101" s="3"/>
    </row>
    <row r="102" spans="1:8" ht="22.05" customHeight="1" x14ac:dyDescent="0.45">
      <c r="A102" s="3"/>
      <c r="B102" s="3"/>
      <c r="C102" s="3"/>
      <c r="D102" s="14"/>
      <c r="E102" s="14"/>
      <c r="F102" s="14"/>
      <c r="G102" s="14"/>
      <c r="H102" s="3"/>
    </row>
    <row r="103" spans="1:8" ht="22.05" customHeight="1" x14ac:dyDescent="0.45">
      <c r="A103" s="3"/>
      <c r="B103" s="3"/>
      <c r="C103" s="3"/>
      <c r="D103" s="14"/>
      <c r="E103" s="14"/>
      <c r="F103" s="14"/>
      <c r="G103" s="14"/>
      <c r="H103" s="3"/>
    </row>
    <row r="104" spans="1:8" ht="22.05" customHeight="1" x14ac:dyDescent="0.45">
      <c r="A104" s="3"/>
      <c r="B104" s="3"/>
      <c r="C104" s="3"/>
      <c r="D104" s="14"/>
      <c r="E104" s="14"/>
      <c r="F104" s="14"/>
      <c r="G104" s="14"/>
      <c r="H104" s="3"/>
    </row>
    <row r="105" spans="1:8" ht="22.05" customHeight="1" x14ac:dyDescent="0.45">
      <c r="A105" s="3"/>
      <c r="B105" s="3"/>
      <c r="C105" s="3"/>
      <c r="D105" s="14"/>
      <c r="E105" s="14"/>
      <c r="F105" s="14"/>
      <c r="G105" s="14"/>
      <c r="H105" s="3"/>
    </row>
    <row r="106" spans="1:8" ht="22.05" customHeight="1" x14ac:dyDescent="0.45">
      <c r="A106" s="3"/>
      <c r="B106" s="3"/>
      <c r="C106" s="3"/>
      <c r="D106" s="14"/>
      <c r="E106" s="14"/>
      <c r="F106" s="14"/>
      <c r="G106" s="14"/>
      <c r="H106" s="3"/>
    </row>
    <row r="107" spans="1:8" ht="22.05" customHeight="1" x14ac:dyDescent="0.45">
      <c r="A107" s="3"/>
      <c r="B107" s="3"/>
      <c r="C107" s="3"/>
      <c r="D107" s="14"/>
      <c r="E107" s="14"/>
      <c r="F107" s="14"/>
      <c r="G107" s="14"/>
      <c r="H107" s="3"/>
    </row>
    <row r="108" spans="1:8" ht="22.05" customHeight="1" x14ac:dyDescent="0.45">
      <c r="A108" s="3"/>
      <c r="B108" s="3"/>
      <c r="C108" s="3"/>
      <c r="D108" s="14"/>
      <c r="E108" s="14"/>
      <c r="F108" s="14"/>
      <c r="G108" s="14"/>
      <c r="H108" s="3"/>
    </row>
    <row r="109" spans="1:8" ht="22.05" customHeight="1" x14ac:dyDescent="0.45">
      <c r="A109" s="3"/>
      <c r="B109" s="3"/>
      <c r="C109" s="3"/>
      <c r="D109" s="14"/>
      <c r="E109" s="14"/>
      <c r="F109" s="14"/>
      <c r="G109" s="14"/>
      <c r="H109" s="3"/>
    </row>
    <row r="110" spans="1:8" ht="22.05" customHeight="1" x14ac:dyDescent="0.45">
      <c r="A110" s="3"/>
      <c r="B110" s="3"/>
      <c r="C110" s="3"/>
      <c r="D110" s="14"/>
      <c r="E110" s="14"/>
      <c r="F110" s="14"/>
      <c r="G110" s="14"/>
      <c r="H110" s="3"/>
    </row>
    <row r="111" spans="1:8" ht="22.05" customHeight="1" x14ac:dyDescent="0.45">
      <c r="A111" s="3"/>
      <c r="B111" s="3"/>
      <c r="C111" s="3"/>
      <c r="D111" s="14"/>
      <c r="E111" s="14"/>
      <c r="F111" s="14"/>
      <c r="G111" s="14"/>
      <c r="H111" s="3"/>
    </row>
    <row r="112" spans="1:8" ht="22.05" customHeight="1" x14ac:dyDescent="0.45">
      <c r="A112" s="3"/>
      <c r="B112" s="3"/>
      <c r="C112" s="3"/>
      <c r="D112" s="14"/>
      <c r="E112" s="14"/>
      <c r="F112" s="14"/>
      <c r="G112" s="14"/>
      <c r="H112" s="3"/>
    </row>
    <row r="113" spans="1:8" ht="22.05" customHeight="1" x14ac:dyDescent="0.45">
      <c r="A113" s="3"/>
      <c r="B113" s="3"/>
      <c r="C113" s="3"/>
      <c r="D113" s="14"/>
      <c r="E113" s="14"/>
      <c r="F113" s="14"/>
      <c r="G113" s="14"/>
      <c r="H113" s="3"/>
    </row>
    <row r="114" spans="1:8" ht="22.05" customHeight="1" x14ac:dyDescent="0.45">
      <c r="A114" s="3"/>
      <c r="B114" s="3"/>
      <c r="C114" s="3"/>
      <c r="D114" s="14"/>
      <c r="E114" s="14"/>
      <c r="F114" s="14"/>
      <c r="G114" s="14"/>
      <c r="H114" s="3"/>
    </row>
    <row r="115" spans="1:8" ht="22.05" customHeight="1" x14ac:dyDescent="0.45">
      <c r="A115" s="3"/>
      <c r="B115" s="3"/>
      <c r="C115" s="3"/>
      <c r="D115" s="14"/>
      <c r="E115" s="14"/>
      <c r="F115" s="14"/>
      <c r="G115" s="14"/>
      <c r="H115" s="3"/>
    </row>
    <row r="116" spans="1:8" ht="22.05" customHeight="1" x14ac:dyDescent="0.45">
      <c r="A116" s="3"/>
      <c r="B116" s="3"/>
      <c r="C116" s="3"/>
      <c r="D116" s="14"/>
      <c r="E116" s="14"/>
      <c r="F116" s="14"/>
      <c r="G116" s="14"/>
      <c r="H116" s="3"/>
    </row>
    <row r="117" spans="1:8" ht="22.05" customHeight="1" x14ac:dyDescent="0.45">
      <c r="A117" s="3"/>
      <c r="B117" s="3"/>
      <c r="C117" s="3"/>
      <c r="D117" s="14"/>
      <c r="E117" s="14"/>
      <c r="F117" s="14"/>
      <c r="G117" s="14"/>
      <c r="H117" s="3"/>
    </row>
    <row r="118" spans="1:8" ht="22.05" customHeight="1" x14ac:dyDescent="0.45">
      <c r="A118" s="3"/>
      <c r="B118" s="3"/>
      <c r="C118" s="3"/>
      <c r="D118" s="14"/>
      <c r="E118" s="14"/>
      <c r="F118" s="14"/>
      <c r="G118" s="14"/>
      <c r="H118" s="3"/>
    </row>
    <row r="119" spans="1:8" ht="22.05" customHeight="1" x14ac:dyDescent="0.45">
      <c r="A119" s="3"/>
      <c r="B119" s="3"/>
      <c r="C119" s="3"/>
      <c r="D119" s="14"/>
      <c r="E119" s="14"/>
      <c r="F119" s="14"/>
      <c r="G119" s="14"/>
      <c r="H119" s="3"/>
    </row>
    <row r="120" spans="1:8" ht="22.05" customHeight="1" x14ac:dyDescent="0.45">
      <c r="A120" s="3"/>
      <c r="B120" s="3"/>
      <c r="C120" s="3"/>
      <c r="D120" s="14"/>
      <c r="E120" s="14"/>
      <c r="F120" s="14"/>
      <c r="G120" s="14"/>
      <c r="H120" s="3"/>
    </row>
    <row r="121" spans="1:8" ht="22.05" customHeight="1" x14ac:dyDescent="0.45">
      <c r="A121" s="3"/>
      <c r="B121" s="3"/>
      <c r="C121" s="3"/>
      <c r="D121" s="14"/>
      <c r="E121" s="14"/>
      <c r="F121" s="14"/>
      <c r="G121" s="14"/>
      <c r="H121" s="3"/>
    </row>
    <row r="122" spans="1:8" ht="22.05" customHeight="1" x14ac:dyDescent="0.45">
      <c r="A122" s="3"/>
      <c r="B122" s="3"/>
      <c r="C122" s="3"/>
      <c r="D122" s="14"/>
      <c r="E122" s="14"/>
      <c r="F122" s="14"/>
      <c r="G122" s="14"/>
      <c r="H122" s="3"/>
    </row>
    <row r="123" spans="1:8" ht="22.05" customHeight="1" x14ac:dyDescent="0.45">
      <c r="A123" s="3"/>
      <c r="B123" s="3"/>
      <c r="C123" s="3"/>
      <c r="D123" s="14"/>
      <c r="E123" s="14"/>
      <c r="F123" s="14"/>
      <c r="G123" s="14"/>
      <c r="H123" s="3"/>
    </row>
    <row r="124" spans="1:8" ht="22.05" customHeight="1" x14ac:dyDescent="0.45">
      <c r="A124" s="3"/>
      <c r="B124" s="3"/>
      <c r="C124" s="3"/>
      <c r="D124" s="14"/>
      <c r="E124" s="14"/>
      <c r="F124" s="14"/>
      <c r="G124" s="14"/>
      <c r="H124" s="3"/>
    </row>
    <row r="125" spans="1:8" ht="22.05" customHeight="1" x14ac:dyDescent="0.45">
      <c r="A125" s="3"/>
      <c r="B125" s="3"/>
      <c r="C125" s="3"/>
      <c r="D125" s="14"/>
      <c r="E125" s="14"/>
      <c r="F125" s="14"/>
      <c r="G125" s="14"/>
      <c r="H125" s="3"/>
    </row>
    <row r="126" spans="1:8" ht="22.05" customHeight="1" x14ac:dyDescent="0.45">
      <c r="A126" s="3"/>
      <c r="B126" s="3"/>
      <c r="C126" s="3"/>
      <c r="D126" s="14"/>
      <c r="E126" s="14"/>
      <c r="F126" s="14"/>
      <c r="G126" s="14"/>
      <c r="H126" s="3"/>
    </row>
    <row r="127" spans="1:8" ht="22.05" customHeight="1" x14ac:dyDescent="0.45">
      <c r="A127" s="3"/>
      <c r="B127" s="3"/>
      <c r="C127" s="3"/>
      <c r="D127" s="14"/>
      <c r="E127" s="14"/>
      <c r="F127" s="14"/>
      <c r="G127" s="14"/>
      <c r="H127" s="3"/>
    </row>
    <row r="128" spans="1:8" ht="22.05" customHeight="1" x14ac:dyDescent="0.45">
      <c r="A128" s="3"/>
      <c r="B128" s="3"/>
      <c r="C128" s="3"/>
      <c r="D128" s="14"/>
      <c r="E128" s="14"/>
      <c r="F128" s="14"/>
      <c r="G128" s="14"/>
      <c r="H128" s="3"/>
    </row>
    <row r="129" spans="1:8" ht="22.05" customHeight="1" x14ac:dyDescent="0.45">
      <c r="A129" s="3"/>
      <c r="B129" s="3"/>
      <c r="C129" s="3"/>
      <c r="D129" s="14"/>
      <c r="E129" s="14"/>
      <c r="F129" s="14"/>
      <c r="G129" s="14"/>
      <c r="H129" s="3"/>
    </row>
    <row r="130" spans="1:8" ht="22.05" customHeight="1" x14ac:dyDescent="0.45">
      <c r="A130" s="3"/>
      <c r="B130" s="3"/>
      <c r="C130" s="3"/>
      <c r="D130" s="14"/>
      <c r="E130" s="14"/>
      <c r="F130" s="14"/>
      <c r="G130" s="14"/>
      <c r="H130" s="3"/>
    </row>
    <row r="131" spans="1:8" ht="22.05" customHeight="1" x14ac:dyDescent="0.45">
      <c r="A131" s="3"/>
      <c r="B131" s="3"/>
      <c r="C131" s="3"/>
      <c r="D131" s="14"/>
      <c r="E131" s="14"/>
      <c r="F131" s="14"/>
      <c r="G131" s="14"/>
      <c r="H131" s="3"/>
    </row>
    <row r="132" spans="1:8" ht="22.05" customHeight="1" x14ac:dyDescent="0.45">
      <c r="A132" s="3"/>
      <c r="B132" s="3"/>
      <c r="C132" s="3"/>
      <c r="D132" s="14"/>
      <c r="E132" s="14"/>
      <c r="F132" s="14"/>
      <c r="G132" s="14"/>
      <c r="H132" s="3"/>
    </row>
    <row r="133" spans="1:8" ht="22.05" customHeight="1" x14ac:dyDescent="0.45">
      <c r="A133" s="3"/>
      <c r="B133" s="3"/>
      <c r="C133" s="3"/>
      <c r="D133" s="14"/>
      <c r="E133" s="14"/>
      <c r="F133" s="14"/>
      <c r="G133" s="14"/>
      <c r="H133" s="3"/>
    </row>
    <row r="134" spans="1:8" ht="22.05" customHeight="1" x14ac:dyDescent="0.45">
      <c r="A134" s="3"/>
      <c r="B134" s="3"/>
      <c r="C134" s="3"/>
      <c r="D134" s="14"/>
      <c r="E134" s="14"/>
      <c r="F134" s="14"/>
      <c r="G134" s="14"/>
      <c r="H134" s="3"/>
    </row>
    <row r="135" spans="1:8" ht="22.05" customHeight="1" x14ac:dyDescent="0.45">
      <c r="A135" s="3"/>
      <c r="B135" s="3"/>
      <c r="C135" s="3"/>
      <c r="D135" s="14"/>
      <c r="E135" s="14"/>
      <c r="F135" s="14"/>
      <c r="G135" s="14"/>
      <c r="H135" s="3"/>
    </row>
    <row r="136" spans="1:8" ht="22.05" customHeight="1" x14ac:dyDescent="0.45">
      <c r="A136" s="3"/>
      <c r="B136" s="3"/>
      <c r="C136" s="3"/>
      <c r="D136" s="14"/>
      <c r="E136" s="14"/>
      <c r="F136" s="14"/>
      <c r="G136" s="14"/>
      <c r="H136" s="3"/>
    </row>
    <row r="137" spans="1:8" ht="22.05" customHeight="1" x14ac:dyDescent="0.45">
      <c r="A137" s="3"/>
      <c r="B137" s="3"/>
      <c r="C137" s="3"/>
      <c r="D137" s="14"/>
      <c r="E137" s="14"/>
      <c r="F137" s="14"/>
      <c r="G137" s="14"/>
      <c r="H137" s="3"/>
    </row>
    <row r="138" spans="1:8" ht="22.05" customHeight="1" x14ac:dyDescent="0.45">
      <c r="A138" s="3"/>
      <c r="B138" s="3"/>
      <c r="C138" s="3"/>
      <c r="D138" s="14"/>
      <c r="E138" s="14"/>
      <c r="F138" s="14"/>
      <c r="G138" s="14"/>
      <c r="H138" s="3"/>
    </row>
    <row r="139" spans="1:8" ht="22.05" customHeight="1" x14ac:dyDescent="0.45">
      <c r="A139" s="3"/>
      <c r="B139" s="3"/>
      <c r="C139" s="3"/>
      <c r="D139" s="14"/>
      <c r="E139" s="14"/>
      <c r="F139" s="14"/>
      <c r="G139" s="14"/>
      <c r="H139" s="3"/>
    </row>
    <row r="140" spans="1:8" ht="22.05" customHeight="1" x14ac:dyDescent="0.45">
      <c r="A140" s="3"/>
      <c r="B140" s="3"/>
      <c r="C140" s="3"/>
      <c r="D140" s="14"/>
      <c r="E140" s="14"/>
      <c r="F140" s="14"/>
      <c r="G140" s="14"/>
      <c r="H140" s="3"/>
    </row>
    <row r="141" spans="1:8" ht="22.05" customHeight="1" x14ac:dyDescent="0.45">
      <c r="A141" s="3"/>
      <c r="B141" s="3"/>
      <c r="C141" s="3"/>
      <c r="D141" s="14"/>
      <c r="E141" s="14"/>
      <c r="F141" s="14"/>
      <c r="G141" s="14"/>
      <c r="H141" s="3"/>
    </row>
    <row r="142" spans="1:8" ht="22.05" customHeight="1" x14ac:dyDescent="0.45">
      <c r="A142" s="3"/>
      <c r="B142" s="3"/>
      <c r="C142" s="3"/>
      <c r="D142" s="14"/>
      <c r="E142" s="14"/>
      <c r="F142" s="14"/>
      <c r="G142" s="14"/>
      <c r="H142" s="3"/>
    </row>
    <row r="143" spans="1:8" ht="22.05" customHeight="1" x14ac:dyDescent="0.45">
      <c r="A143" s="3"/>
      <c r="B143" s="3"/>
      <c r="C143" s="3"/>
      <c r="D143" s="14"/>
      <c r="E143" s="14"/>
      <c r="F143" s="14"/>
      <c r="G143" s="14"/>
      <c r="H143" s="3"/>
    </row>
    <row r="144" spans="1:8" ht="22.05" customHeight="1" x14ac:dyDescent="0.45">
      <c r="A144" s="3"/>
      <c r="B144" s="3"/>
      <c r="C144" s="3"/>
      <c r="D144" s="14"/>
      <c r="E144" s="14"/>
      <c r="F144" s="14"/>
      <c r="G144" s="14"/>
      <c r="H144" s="3"/>
    </row>
    <row r="145" spans="1:8" ht="22.05" customHeight="1" x14ac:dyDescent="0.45">
      <c r="A145" s="3"/>
      <c r="B145" s="3"/>
      <c r="C145" s="3"/>
      <c r="D145" s="14"/>
      <c r="E145" s="14"/>
      <c r="F145" s="14"/>
      <c r="G145" s="14"/>
      <c r="H145" s="3"/>
    </row>
    <row r="146" spans="1:8" ht="22.05" customHeight="1" x14ac:dyDescent="0.45">
      <c r="A146" s="3"/>
      <c r="B146" s="3"/>
      <c r="C146" s="3"/>
      <c r="D146" s="14"/>
      <c r="E146" s="14"/>
      <c r="F146" s="14"/>
      <c r="G146" s="14"/>
      <c r="H146" s="3"/>
    </row>
    <row r="147" spans="1:8" ht="22.05" customHeight="1" x14ac:dyDescent="0.45">
      <c r="A147" s="3"/>
      <c r="B147" s="3"/>
      <c r="C147" s="3"/>
      <c r="D147" s="14"/>
      <c r="E147" s="14"/>
      <c r="F147" s="14"/>
      <c r="G147" s="14"/>
      <c r="H147" s="3"/>
    </row>
    <row r="148" spans="1:8" ht="22.05" customHeight="1" x14ac:dyDescent="0.45">
      <c r="A148" s="3"/>
      <c r="B148" s="3"/>
      <c r="C148" s="3"/>
      <c r="D148" s="14"/>
      <c r="E148" s="14"/>
      <c r="F148" s="14"/>
      <c r="G148" s="14"/>
      <c r="H148" s="3"/>
    </row>
    <row r="149" spans="1:8" ht="22.05" customHeight="1" x14ac:dyDescent="0.45">
      <c r="A149" s="3"/>
      <c r="B149" s="3"/>
      <c r="C149" s="3"/>
      <c r="D149" s="14"/>
      <c r="E149" s="14"/>
      <c r="F149" s="14"/>
      <c r="G149" s="14"/>
      <c r="H149" s="3"/>
    </row>
    <row r="150" spans="1:8" ht="22.05" customHeight="1" x14ac:dyDescent="0.45">
      <c r="A150" s="3"/>
      <c r="B150" s="3"/>
      <c r="C150" s="3"/>
      <c r="D150" s="14"/>
      <c r="E150" s="14"/>
      <c r="F150" s="14"/>
      <c r="G150" s="14"/>
      <c r="H150" s="3"/>
    </row>
    <row r="151" spans="1:8" ht="22.05" customHeight="1" x14ac:dyDescent="0.45">
      <c r="A151" s="3"/>
      <c r="B151" s="3"/>
      <c r="C151" s="3"/>
      <c r="D151" s="14"/>
      <c r="E151" s="14"/>
      <c r="F151" s="14"/>
      <c r="G151" s="14"/>
      <c r="H151" s="3"/>
    </row>
    <row r="152" spans="1:8" ht="22.05" customHeight="1" x14ac:dyDescent="0.45">
      <c r="A152" s="3"/>
      <c r="B152" s="3"/>
      <c r="C152" s="3"/>
      <c r="D152" s="14"/>
      <c r="E152" s="14"/>
      <c r="F152" s="14"/>
      <c r="G152" s="14"/>
      <c r="H152" s="3"/>
    </row>
    <row r="153" spans="1:8" ht="22.05" customHeight="1" x14ac:dyDescent="0.45">
      <c r="A153" s="3"/>
      <c r="B153" s="3"/>
      <c r="C153" s="3"/>
      <c r="D153" s="14"/>
      <c r="E153" s="14"/>
      <c r="F153" s="14"/>
      <c r="G153" s="14"/>
      <c r="H153" s="3"/>
    </row>
    <row r="154" spans="1:8" ht="22.05" customHeight="1" x14ac:dyDescent="0.45">
      <c r="A154" s="3"/>
      <c r="B154" s="3"/>
      <c r="C154" s="3"/>
      <c r="D154" s="14"/>
      <c r="E154" s="14"/>
      <c r="F154" s="14"/>
      <c r="G154" s="14"/>
      <c r="H154" s="3"/>
    </row>
    <row r="155" spans="1:8" ht="22.05" customHeight="1" x14ac:dyDescent="0.45">
      <c r="A155" s="3"/>
      <c r="B155" s="3"/>
      <c r="C155" s="3"/>
      <c r="D155" s="14"/>
      <c r="E155" s="14"/>
      <c r="F155" s="14"/>
      <c r="G155" s="14"/>
      <c r="H155" s="3"/>
    </row>
    <row r="156" spans="1:8" ht="22.05" customHeight="1" x14ac:dyDescent="0.45">
      <c r="A156" s="3"/>
      <c r="B156" s="3"/>
      <c r="C156" s="3"/>
      <c r="D156" s="14"/>
      <c r="E156" s="14"/>
      <c r="F156" s="14"/>
      <c r="G156" s="14"/>
      <c r="H156" s="3"/>
    </row>
    <row r="157" spans="1:8" ht="22.05" customHeight="1" x14ac:dyDescent="0.45">
      <c r="A157" s="3"/>
      <c r="B157" s="3"/>
      <c r="C157" s="3"/>
      <c r="D157" s="14"/>
      <c r="E157" s="14"/>
      <c r="F157" s="14"/>
      <c r="G157" s="14"/>
      <c r="H157" s="3"/>
    </row>
    <row r="158" spans="1:8" ht="22.05" customHeight="1" x14ac:dyDescent="0.45">
      <c r="A158" s="3"/>
      <c r="B158" s="3"/>
      <c r="C158" s="3"/>
      <c r="D158" s="14"/>
      <c r="E158" s="14"/>
      <c r="F158" s="14"/>
      <c r="G158" s="14"/>
      <c r="H158" s="3"/>
    </row>
    <row r="159" spans="1:8" ht="22.05" customHeight="1" x14ac:dyDescent="0.45">
      <c r="A159" s="3"/>
      <c r="B159" s="3"/>
      <c r="C159" s="3"/>
      <c r="D159" s="14"/>
      <c r="E159" s="14"/>
      <c r="F159" s="14"/>
      <c r="G159" s="14"/>
      <c r="H159" s="3"/>
    </row>
    <row r="160" spans="1:8" ht="22.05" customHeight="1" x14ac:dyDescent="0.45">
      <c r="A160" s="3"/>
      <c r="B160" s="3"/>
      <c r="C160" s="3"/>
      <c r="D160" s="14"/>
      <c r="E160" s="14"/>
      <c r="F160" s="14"/>
      <c r="G160" s="14"/>
      <c r="H160" s="3"/>
    </row>
    <row r="161" spans="1:8" ht="22.05" customHeight="1" x14ac:dyDescent="0.45">
      <c r="A161" s="3"/>
      <c r="B161" s="3"/>
      <c r="C161" s="3"/>
      <c r="D161" s="14"/>
      <c r="E161" s="14"/>
      <c r="F161" s="14"/>
      <c r="G161" s="14"/>
      <c r="H161" s="3"/>
    </row>
    <row r="162" spans="1:8" ht="22.05" customHeight="1" x14ac:dyDescent="0.45">
      <c r="A162" s="3"/>
      <c r="B162" s="3"/>
      <c r="C162" s="3"/>
      <c r="D162" s="14"/>
      <c r="E162" s="14"/>
      <c r="F162" s="14"/>
      <c r="G162" s="14"/>
      <c r="H162" s="3"/>
    </row>
    <row r="163" spans="1:8" ht="22.05" customHeight="1" x14ac:dyDescent="0.45">
      <c r="A163" s="3"/>
      <c r="B163" s="3"/>
      <c r="C163" s="3"/>
      <c r="D163" s="14"/>
      <c r="E163" s="14"/>
      <c r="F163" s="14"/>
      <c r="G163" s="14"/>
      <c r="H163" s="3"/>
    </row>
    <row r="164" spans="1:8" ht="22.05" customHeight="1" x14ac:dyDescent="0.45">
      <c r="A164" s="3"/>
      <c r="B164" s="3"/>
      <c r="C164" s="3"/>
      <c r="D164" s="14"/>
      <c r="E164" s="14"/>
      <c r="F164" s="14"/>
      <c r="G164" s="14"/>
      <c r="H164" s="3"/>
    </row>
    <row r="165" spans="1:8" ht="22.05" customHeight="1" x14ac:dyDescent="0.45">
      <c r="A165" s="3"/>
      <c r="B165" s="3"/>
      <c r="C165" s="3"/>
      <c r="D165" s="14"/>
      <c r="E165" s="14"/>
      <c r="F165" s="14"/>
      <c r="G165" s="14"/>
      <c r="H165" s="3"/>
    </row>
    <row r="166" spans="1:8" ht="22.05" customHeight="1" x14ac:dyDescent="0.45">
      <c r="A166" s="3"/>
      <c r="B166" s="3"/>
      <c r="C166" s="3"/>
      <c r="D166" s="14"/>
      <c r="E166" s="14"/>
      <c r="F166" s="14"/>
      <c r="G166" s="14"/>
      <c r="H166" s="3"/>
    </row>
    <row r="167" spans="1:8" ht="22.05" customHeight="1" x14ac:dyDescent="0.45">
      <c r="A167" s="3"/>
      <c r="B167" s="3"/>
      <c r="C167" s="3"/>
      <c r="D167" s="14"/>
      <c r="E167" s="14"/>
      <c r="F167" s="14"/>
      <c r="G167" s="14"/>
      <c r="H167" s="3"/>
    </row>
    <row r="168" spans="1:8" ht="22.05" customHeight="1" x14ac:dyDescent="0.45">
      <c r="A168" s="3"/>
      <c r="B168" s="3"/>
      <c r="C168" s="3"/>
      <c r="D168" s="14"/>
      <c r="E168" s="14"/>
      <c r="F168" s="14"/>
      <c r="G168" s="14"/>
      <c r="H168" s="3"/>
    </row>
    <row r="169" spans="1:8" ht="22.05" customHeight="1" x14ac:dyDescent="0.45">
      <c r="A169" s="3"/>
      <c r="B169" s="3"/>
      <c r="C169" s="3"/>
      <c r="D169" s="14"/>
      <c r="E169" s="14"/>
      <c r="F169" s="14"/>
      <c r="G169" s="14"/>
      <c r="H169" s="3"/>
    </row>
    <row r="170" spans="1:8" ht="22.05" customHeight="1" x14ac:dyDescent="0.45">
      <c r="A170" s="3"/>
      <c r="B170" s="3"/>
      <c r="C170" s="3"/>
      <c r="D170" s="14"/>
      <c r="E170" s="14"/>
      <c r="F170" s="14"/>
      <c r="G170" s="14"/>
      <c r="H170" s="3"/>
    </row>
    <row r="171" spans="1:8" ht="22.05" customHeight="1" x14ac:dyDescent="0.45">
      <c r="A171" s="3"/>
      <c r="B171" s="3"/>
      <c r="C171" s="3"/>
      <c r="D171" s="14"/>
      <c r="E171" s="14"/>
      <c r="F171" s="14"/>
      <c r="G171" s="14"/>
      <c r="H171" s="3"/>
    </row>
    <row r="172" spans="1:8" ht="22.05" customHeight="1" x14ac:dyDescent="0.45">
      <c r="A172" s="3"/>
      <c r="B172" s="3"/>
      <c r="C172" s="3"/>
      <c r="D172" s="14"/>
      <c r="E172" s="14"/>
      <c r="F172" s="14"/>
      <c r="G172" s="14"/>
      <c r="H172" s="3"/>
    </row>
    <row r="173" spans="1:8" ht="22.05" customHeight="1" x14ac:dyDescent="0.45">
      <c r="A173" s="3"/>
      <c r="B173" s="3"/>
      <c r="C173" s="3"/>
      <c r="D173" s="14"/>
      <c r="E173" s="14"/>
      <c r="F173" s="14"/>
      <c r="G173" s="14"/>
      <c r="H173" s="3"/>
    </row>
    <row r="174" spans="1:8" ht="22.05" customHeight="1" x14ac:dyDescent="0.45">
      <c r="A174" s="3"/>
      <c r="B174" s="3"/>
      <c r="C174" s="3"/>
      <c r="D174" s="14"/>
      <c r="E174" s="14"/>
      <c r="F174" s="14"/>
      <c r="G174" s="14"/>
      <c r="H174" s="3"/>
    </row>
    <row r="175" spans="1:8" ht="22.05" customHeight="1" x14ac:dyDescent="0.45">
      <c r="A175" s="3"/>
      <c r="B175" s="3"/>
      <c r="C175" s="3"/>
      <c r="D175" s="14"/>
      <c r="E175" s="14"/>
      <c r="F175" s="14"/>
      <c r="G175" s="14"/>
      <c r="H175" s="3"/>
    </row>
    <row r="176" spans="1:8" ht="22.05" customHeight="1" x14ac:dyDescent="0.45">
      <c r="A176" s="3"/>
      <c r="B176" s="3"/>
      <c r="C176" s="3"/>
      <c r="D176" s="14"/>
      <c r="E176" s="14"/>
      <c r="F176" s="14"/>
      <c r="G176" s="14"/>
      <c r="H176" s="3"/>
    </row>
    <row r="177" spans="1:8" ht="22.05" customHeight="1" x14ac:dyDescent="0.45">
      <c r="A177" s="3"/>
      <c r="B177" s="3"/>
      <c r="C177" s="3"/>
      <c r="D177" s="14"/>
      <c r="E177" s="14"/>
      <c r="F177" s="14"/>
      <c r="G177" s="14"/>
      <c r="H177" s="3"/>
    </row>
    <row r="178" spans="1:8" ht="22.05" customHeight="1" x14ac:dyDescent="0.45">
      <c r="A178" s="3"/>
      <c r="B178" s="3"/>
      <c r="C178" s="3"/>
      <c r="D178" s="14"/>
      <c r="E178" s="14"/>
      <c r="F178" s="14"/>
      <c r="G178" s="14"/>
      <c r="H178" s="3"/>
    </row>
    <row r="179" spans="1:8" ht="22.05" customHeight="1" x14ac:dyDescent="0.45">
      <c r="A179" s="3"/>
      <c r="B179" s="3"/>
      <c r="C179" s="3"/>
      <c r="D179" s="14"/>
      <c r="E179" s="14"/>
      <c r="F179" s="14"/>
      <c r="G179" s="14"/>
      <c r="H179" s="3"/>
    </row>
    <row r="180" spans="1:8" ht="22.05" customHeight="1" x14ac:dyDescent="0.45">
      <c r="A180" s="3"/>
      <c r="B180" s="3"/>
      <c r="C180" s="3"/>
      <c r="D180" s="14"/>
      <c r="E180" s="14"/>
      <c r="F180" s="14"/>
      <c r="G180" s="14"/>
      <c r="H180" s="3"/>
    </row>
    <row r="181" spans="1:8" ht="22.05" customHeight="1" x14ac:dyDescent="0.45">
      <c r="A181" s="3"/>
      <c r="B181" s="3"/>
      <c r="C181" s="3"/>
      <c r="D181" s="14"/>
      <c r="E181" s="14"/>
      <c r="F181" s="14"/>
      <c r="G181" s="14"/>
      <c r="H181" s="3"/>
    </row>
    <row r="182" spans="1:8" ht="22.05" customHeight="1" x14ac:dyDescent="0.45">
      <c r="A182" s="3"/>
      <c r="B182" s="3"/>
      <c r="C182" s="3"/>
      <c r="D182" s="14"/>
      <c r="E182" s="14"/>
      <c r="F182" s="14"/>
      <c r="G182" s="14"/>
      <c r="H182" s="3"/>
    </row>
    <row r="183" spans="1:8" ht="22.05" customHeight="1" x14ac:dyDescent="0.45">
      <c r="A183" s="3"/>
      <c r="B183" s="3"/>
      <c r="C183" s="3"/>
      <c r="D183" s="14"/>
      <c r="E183" s="14"/>
      <c r="F183" s="14"/>
      <c r="G183" s="14"/>
      <c r="H183" s="3"/>
    </row>
    <row r="184" spans="1:8" ht="22.05" customHeight="1" x14ac:dyDescent="0.45">
      <c r="A184" s="3"/>
      <c r="B184" s="3"/>
      <c r="C184" s="3"/>
      <c r="D184" s="14"/>
      <c r="E184" s="14"/>
      <c r="F184" s="14"/>
      <c r="G184" s="14"/>
      <c r="H184" s="3"/>
    </row>
    <row r="185" spans="1:8" ht="22.05" customHeight="1" x14ac:dyDescent="0.45">
      <c r="A185" s="3"/>
      <c r="B185" s="3"/>
      <c r="C185" s="3"/>
      <c r="D185" s="14"/>
      <c r="E185" s="14"/>
      <c r="F185" s="14"/>
      <c r="G185" s="14"/>
      <c r="H185" s="3"/>
    </row>
    <row r="186" spans="1:8" ht="22.05" customHeight="1" x14ac:dyDescent="0.45">
      <c r="A186" s="3"/>
      <c r="B186" s="3"/>
      <c r="C186" s="3"/>
      <c r="D186" s="14"/>
      <c r="E186" s="14"/>
      <c r="F186" s="14"/>
      <c r="G186" s="14"/>
      <c r="H186" s="3"/>
    </row>
    <row r="187" spans="1:8" ht="22.05" customHeight="1" x14ac:dyDescent="0.45">
      <c r="A187" s="3"/>
      <c r="B187" s="3"/>
      <c r="C187" s="3"/>
      <c r="D187" s="14"/>
      <c r="E187" s="14"/>
      <c r="F187" s="14"/>
      <c r="G187" s="14"/>
      <c r="H187" s="3"/>
    </row>
    <row r="188" spans="1:8" ht="22.05" customHeight="1" x14ac:dyDescent="0.45">
      <c r="A188" s="3"/>
      <c r="B188" s="3"/>
      <c r="C188" s="3"/>
      <c r="D188" s="14"/>
      <c r="E188" s="14"/>
      <c r="F188" s="14"/>
      <c r="G188" s="14"/>
      <c r="H188" s="3"/>
    </row>
    <row r="189" spans="1:8" ht="22.05" customHeight="1" x14ac:dyDescent="0.45">
      <c r="A189" s="3"/>
      <c r="B189" s="3"/>
      <c r="C189" s="3"/>
      <c r="D189" s="14"/>
      <c r="E189" s="14"/>
      <c r="F189" s="14"/>
      <c r="G189" s="14"/>
      <c r="H189" s="3"/>
    </row>
    <row r="190" spans="1:8" ht="22.05" customHeight="1" x14ac:dyDescent="0.45">
      <c r="A190" s="3"/>
      <c r="B190" s="3"/>
      <c r="C190" s="3"/>
      <c r="D190" s="14"/>
      <c r="E190" s="14"/>
      <c r="F190" s="14"/>
      <c r="G190" s="14"/>
      <c r="H190" s="3"/>
    </row>
    <row r="191" spans="1:8" ht="22.05" customHeight="1" x14ac:dyDescent="0.45">
      <c r="A191" s="3"/>
      <c r="B191" s="3"/>
      <c r="C191" s="3"/>
      <c r="D191" s="14"/>
      <c r="E191" s="14"/>
      <c r="F191" s="14"/>
      <c r="G191" s="14"/>
      <c r="H191" s="3"/>
    </row>
    <row r="192" spans="1:8" ht="22.05" customHeight="1" x14ac:dyDescent="0.45">
      <c r="A192" s="3"/>
      <c r="B192" s="3"/>
      <c r="C192" s="3"/>
      <c r="D192" s="14"/>
      <c r="E192" s="14"/>
      <c r="F192" s="14"/>
      <c r="G192" s="14"/>
      <c r="H192" s="3"/>
    </row>
    <row r="193" spans="1:8" ht="22.05" customHeight="1" x14ac:dyDescent="0.45">
      <c r="A193" s="3"/>
      <c r="B193" s="3"/>
      <c r="C193" s="3"/>
      <c r="D193" s="14"/>
      <c r="E193" s="14"/>
      <c r="F193" s="14"/>
      <c r="G193" s="14"/>
      <c r="H193" s="3"/>
    </row>
    <row r="194" spans="1:8" ht="22.05" customHeight="1" x14ac:dyDescent="0.45">
      <c r="A194" s="3"/>
      <c r="B194" s="3"/>
      <c r="C194" s="3"/>
      <c r="D194" s="14"/>
      <c r="E194" s="14"/>
      <c r="F194" s="14"/>
      <c r="G194" s="14"/>
      <c r="H194" s="3"/>
    </row>
    <row r="195" spans="1:8" ht="22.05" customHeight="1" x14ac:dyDescent="0.45">
      <c r="A195" s="3"/>
      <c r="B195" s="3"/>
      <c r="C195" s="3"/>
      <c r="D195" s="14"/>
      <c r="E195" s="14"/>
      <c r="F195" s="14"/>
      <c r="G195" s="14"/>
      <c r="H195" s="3"/>
    </row>
    <row r="196" spans="1:8" ht="22.05" customHeight="1" x14ac:dyDescent="0.45">
      <c r="A196" s="3"/>
      <c r="B196" s="3"/>
      <c r="C196" s="3"/>
      <c r="D196" s="14"/>
      <c r="E196" s="14"/>
      <c r="F196" s="14"/>
      <c r="G196" s="14"/>
      <c r="H196" s="3"/>
    </row>
    <row r="197" spans="1:8" ht="22.05" customHeight="1" x14ac:dyDescent="0.45">
      <c r="A197" s="3"/>
      <c r="B197" s="3"/>
      <c r="C197" s="3"/>
      <c r="D197" s="14"/>
      <c r="E197" s="14"/>
      <c r="F197" s="14"/>
      <c r="G197" s="14"/>
      <c r="H197" s="3"/>
    </row>
    <row r="198" spans="1:8" ht="22.05" customHeight="1" x14ac:dyDescent="0.45">
      <c r="A198" s="3"/>
      <c r="B198" s="3"/>
      <c r="C198" s="3"/>
      <c r="D198" s="14"/>
      <c r="E198" s="14"/>
      <c r="F198" s="14"/>
      <c r="G198" s="14"/>
      <c r="H198" s="3"/>
    </row>
    <row r="199" spans="1:8" ht="22.05" customHeight="1" x14ac:dyDescent="0.45">
      <c r="A199" s="3"/>
      <c r="B199" s="3"/>
      <c r="C199" s="3"/>
      <c r="D199" s="14"/>
      <c r="E199" s="14"/>
      <c r="F199" s="14"/>
      <c r="G199" s="14"/>
      <c r="H199" s="3"/>
    </row>
    <row r="200" spans="1:8" ht="22.05" customHeight="1" x14ac:dyDescent="0.45">
      <c r="A200" s="3"/>
      <c r="B200" s="3"/>
      <c r="C200" s="3"/>
      <c r="D200" s="14"/>
      <c r="E200" s="14"/>
      <c r="F200" s="14"/>
      <c r="G200" s="14"/>
      <c r="H200" s="3"/>
    </row>
    <row r="201" spans="1:8" ht="22.05" customHeight="1" x14ac:dyDescent="0.45">
      <c r="A201" s="3"/>
      <c r="B201" s="3"/>
      <c r="C201" s="3"/>
      <c r="D201" s="14"/>
      <c r="E201" s="14"/>
      <c r="F201" s="14"/>
      <c r="G201" s="14"/>
      <c r="H201" s="3"/>
    </row>
    <row r="202" spans="1:8" ht="22.05" customHeight="1" x14ac:dyDescent="0.45">
      <c r="A202" s="3"/>
      <c r="B202" s="3"/>
      <c r="C202" s="3"/>
      <c r="D202" s="14"/>
      <c r="E202" s="14"/>
      <c r="F202" s="14"/>
      <c r="G202" s="14"/>
      <c r="H202" s="3"/>
    </row>
    <row r="203" spans="1:8" ht="22.05" customHeight="1" x14ac:dyDescent="0.45">
      <c r="A203" s="3"/>
      <c r="B203" s="3"/>
      <c r="C203" s="3"/>
      <c r="D203" s="14"/>
      <c r="E203" s="14"/>
      <c r="F203" s="14"/>
      <c r="G203" s="14"/>
      <c r="H203" s="3"/>
    </row>
    <row r="204" spans="1:8" ht="22.05" customHeight="1" x14ac:dyDescent="0.45">
      <c r="A204" s="3"/>
      <c r="B204" s="3"/>
      <c r="C204" s="3"/>
      <c r="D204" s="14"/>
      <c r="E204" s="14"/>
      <c r="F204" s="14"/>
      <c r="G204" s="14"/>
      <c r="H204" s="3"/>
    </row>
    <row r="205" spans="1:8" ht="22.05" customHeight="1" x14ac:dyDescent="0.45">
      <c r="A205" s="3"/>
      <c r="B205" s="3"/>
      <c r="C205" s="3"/>
      <c r="D205" s="14"/>
      <c r="E205" s="14"/>
      <c r="F205" s="14"/>
      <c r="G205" s="14"/>
      <c r="H205" s="3"/>
    </row>
    <row r="206" spans="1:8" ht="22.05" customHeight="1" x14ac:dyDescent="0.45">
      <c r="A206" s="3"/>
      <c r="B206" s="3"/>
      <c r="C206" s="3"/>
      <c r="D206" s="14"/>
      <c r="E206" s="14"/>
      <c r="F206" s="14"/>
      <c r="G206" s="14"/>
      <c r="H206" s="3"/>
    </row>
    <row r="207" spans="1:8" ht="22.05" customHeight="1" x14ac:dyDescent="0.45">
      <c r="A207" s="3"/>
      <c r="B207" s="3"/>
      <c r="C207" s="3"/>
      <c r="D207" s="14"/>
      <c r="E207" s="14"/>
      <c r="F207" s="14"/>
      <c r="G207" s="14"/>
      <c r="H207" s="3"/>
    </row>
    <row r="208" spans="1:8" ht="22.05" customHeight="1" x14ac:dyDescent="0.45">
      <c r="A208" s="3"/>
      <c r="B208" s="3"/>
      <c r="C208" s="3"/>
      <c r="D208" s="14"/>
      <c r="E208" s="14"/>
      <c r="F208" s="14"/>
      <c r="G208" s="14"/>
      <c r="H208" s="3"/>
    </row>
    <row r="209" spans="1:8" ht="22.05" customHeight="1" x14ac:dyDescent="0.45">
      <c r="A209" s="3"/>
      <c r="B209" s="3"/>
      <c r="C209" s="3"/>
      <c r="D209" s="14"/>
      <c r="E209" s="14"/>
      <c r="F209" s="14"/>
      <c r="G209" s="14"/>
      <c r="H209" s="3"/>
    </row>
    <row r="210" spans="1:8" ht="22.05" customHeight="1" x14ac:dyDescent="0.45">
      <c r="A210" s="3"/>
      <c r="B210" s="3"/>
      <c r="C210" s="3"/>
      <c r="D210" s="14"/>
      <c r="E210" s="14"/>
      <c r="F210" s="14"/>
      <c r="G210" s="14"/>
      <c r="H210" s="3"/>
    </row>
    <row r="211" spans="1:8" ht="22.05" customHeight="1" x14ac:dyDescent="0.45">
      <c r="A211" s="3"/>
      <c r="B211" s="3"/>
      <c r="C211" s="3"/>
      <c r="D211" s="14"/>
      <c r="E211" s="14"/>
      <c r="F211" s="14"/>
      <c r="G211" s="14"/>
      <c r="H211" s="3"/>
    </row>
    <row r="212" spans="1:8" ht="22.05" customHeight="1" x14ac:dyDescent="0.45">
      <c r="A212" s="3"/>
      <c r="B212" s="3"/>
      <c r="C212" s="3"/>
      <c r="D212" s="14"/>
      <c r="E212" s="14"/>
      <c r="F212" s="14"/>
      <c r="G212" s="14"/>
      <c r="H212" s="3"/>
    </row>
    <row r="213" spans="1:8" ht="22.05" customHeight="1" x14ac:dyDescent="0.45">
      <c r="A213" s="3"/>
      <c r="B213" s="3"/>
      <c r="C213" s="3"/>
      <c r="D213" s="14"/>
      <c r="E213" s="14"/>
      <c r="F213" s="14"/>
      <c r="G213" s="14"/>
      <c r="H213" s="3"/>
    </row>
    <row r="214" spans="1:8" ht="22.05" customHeight="1" x14ac:dyDescent="0.45">
      <c r="A214" s="3"/>
      <c r="B214" s="3"/>
      <c r="C214" s="3"/>
      <c r="D214" s="14"/>
      <c r="E214" s="14"/>
      <c r="F214" s="14"/>
      <c r="G214" s="14"/>
      <c r="H214" s="3"/>
    </row>
    <row r="215" spans="1:8" ht="22.05" customHeight="1" x14ac:dyDescent="0.45">
      <c r="A215" s="3"/>
      <c r="B215" s="3"/>
      <c r="C215" s="3"/>
      <c r="D215" s="14"/>
      <c r="E215" s="14"/>
      <c r="F215" s="14"/>
      <c r="G215" s="14"/>
      <c r="H215" s="3"/>
    </row>
    <row r="216" spans="1:8" ht="22.05" customHeight="1" x14ac:dyDescent="0.45">
      <c r="A216" s="3"/>
      <c r="B216" s="3"/>
      <c r="C216" s="3"/>
      <c r="D216" s="14"/>
      <c r="E216" s="14"/>
      <c r="F216" s="14"/>
      <c r="G216" s="14"/>
      <c r="H216" s="3"/>
    </row>
    <row r="217" spans="1:8" ht="22.05" customHeight="1" x14ac:dyDescent="0.45">
      <c r="A217" s="3"/>
      <c r="B217" s="3"/>
      <c r="C217" s="3"/>
      <c r="D217" s="14"/>
      <c r="E217" s="14"/>
      <c r="F217" s="14"/>
      <c r="G217" s="14"/>
      <c r="H217" s="3"/>
    </row>
    <row r="218" spans="1:8" ht="22.05" customHeight="1" x14ac:dyDescent="0.45">
      <c r="A218" s="3"/>
      <c r="B218" s="3"/>
      <c r="C218" s="3"/>
      <c r="D218" s="14"/>
      <c r="E218" s="14"/>
      <c r="F218" s="14"/>
      <c r="G218" s="14"/>
      <c r="H218" s="3"/>
    </row>
    <row r="219" spans="1:8" ht="22.05" customHeight="1" x14ac:dyDescent="0.45">
      <c r="A219" s="3"/>
      <c r="B219" s="3"/>
      <c r="C219" s="3"/>
      <c r="D219" s="14"/>
      <c r="E219" s="14"/>
      <c r="F219" s="14"/>
      <c r="G219" s="14"/>
      <c r="H219" s="3"/>
    </row>
    <row r="220" spans="1:8" ht="22.05" customHeight="1" x14ac:dyDescent="0.45">
      <c r="A220" s="3"/>
      <c r="B220" s="3"/>
      <c r="C220" s="3"/>
      <c r="D220" s="14"/>
      <c r="E220" s="14"/>
      <c r="F220" s="14"/>
      <c r="G220" s="14"/>
      <c r="H220" s="3"/>
    </row>
    <row r="221" spans="1:8" ht="22.05" customHeight="1" x14ac:dyDescent="0.45">
      <c r="A221" s="3"/>
      <c r="B221" s="3"/>
      <c r="C221" s="3"/>
      <c r="D221" s="14"/>
      <c r="E221" s="14"/>
      <c r="F221" s="14"/>
      <c r="G221" s="14"/>
      <c r="H221" s="3"/>
    </row>
    <row r="222" spans="1:8" ht="22.05" customHeight="1" x14ac:dyDescent="0.45">
      <c r="A222" s="3"/>
      <c r="B222" s="3"/>
      <c r="C222" s="3"/>
      <c r="D222" s="14"/>
      <c r="E222" s="14"/>
      <c r="F222" s="14"/>
      <c r="G222" s="14"/>
      <c r="H222" s="3"/>
    </row>
    <row r="223" spans="1:8" ht="22.05" customHeight="1" x14ac:dyDescent="0.45">
      <c r="A223" s="3"/>
      <c r="B223" s="3"/>
      <c r="C223" s="3"/>
      <c r="D223" s="14"/>
      <c r="E223" s="14"/>
      <c r="F223" s="14"/>
      <c r="G223" s="14"/>
      <c r="H223" s="3"/>
    </row>
    <row r="224" spans="1:8" ht="22.05" customHeight="1" x14ac:dyDescent="0.45">
      <c r="A224" s="3"/>
      <c r="B224" s="3"/>
      <c r="C224" s="3"/>
      <c r="D224" s="14"/>
      <c r="E224" s="14"/>
      <c r="F224" s="14"/>
      <c r="G224" s="14"/>
      <c r="H224" s="3"/>
    </row>
    <row r="225" spans="1:8" ht="22.05" customHeight="1" x14ac:dyDescent="0.45">
      <c r="A225" s="3"/>
      <c r="B225" s="3"/>
      <c r="C225" s="3"/>
      <c r="D225" s="14"/>
      <c r="E225" s="14"/>
      <c r="F225" s="14"/>
      <c r="G225" s="14"/>
      <c r="H225" s="3"/>
    </row>
    <row r="226" spans="1:8" ht="22.05" customHeight="1" x14ac:dyDescent="0.45">
      <c r="A226" s="3"/>
      <c r="B226" s="3"/>
      <c r="C226" s="3"/>
      <c r="D226" s="14"/>
      <c r="E226" s="14"/>
      <c r="F226" s="14"/>
      <c r="G226" s="14"/>
      <c r="H226" s="3"/>
    </row>
    <row r="227" spans="1:8" ht="22.05" customHeight="1" x14ac:dyDescent="0.45">
      <c r="A227" s="3"/>
      <c r="B227" s="3"/>
      <c r="C227" s="3"/>
      <c r="D227" s="14"/>
      <c r="E227" s="14"/>
      <c r="F227" s="14"/>
      <c r="G227" s="14"/>
      <c r="H227" s="3"/>
    </row>
    <row r="228" spans="1:8" ht="22.05" customHeight="1" x14ac:dyDescent="0.45">
      <c r="A228" s="3"/>
      <c r="B228" s="3"/>
      <c r="C228" s="3"/>
      <c r="D228" s="14"/>
      <c r="E228" s="14"/>
      <c r="F228" s="14"/>
      <c r="G228" s="14"/>
      <c r="H228" s="3"/>
    </row>
    <row r="229" spans="1:8" ht="22.05" customHeight="1" x14ac:dyDescent="0.45">
      <c r="A229" s="3"/>
      <c r="B229" s="3"/>
      <c r="C229" s="3"/>
      <c r="D229" s="14"/>
      <c r="E229" s="14"/>
      <c r="F229" s="14"/>
      <c r="G229" s="14"/>
      <c r="H229" s="3"/>
    </row>
    <row r="230" spans="1:8" ht="22.05" customHeight="1" x14ac:dyDescent="0.45">
      <c r="A230" s="3"/>
      <c r="B230" s="3"/>
      <c r="C230" s="3"/>
      <c r="D230" s="14"/>
      <c r="E230" s="14"/>
      <c r="F230" s="14"/>
      <c r="G230" s="14"/>
      <c r="H230" s="3"/>
    </row>
    <row r="231" spans="1:8" ht="22.05" customHeight="1" x14ac:dyDescent="0.45">
      <c r="A231" s="3"/>
      <c r="B231" s="3"/>
      <c r="C231" s="3"/>
      <c r="D231" s="14"/>
      <c r="E231" s="14"/>
      <c r="F231" s="14"/>
      <c r="G231" s="14"/>
      <c r="H231" s="3"/>
    </row>
    <row r="232" spans="1:8" ht="22.05" customHeight="1" x14ac:dyDescent="0.45">
      <c r="A232" s="3"/>
      <c r="B232" s="3"/>
      <c r="C232" s="3"/>
      <c r="D232" s="14"/>
      <c r="E232" s="14"/>
      <c r="F232" s="14"/>
      <c r="G232" s="14"/>
      <c r="H232" s="3"/>
    </row>
    <row r="233" spans="1:8" ht="22.05" customHeight="1" x14ac:dyDescent="0.45">
      <c r="A233" s="3"/>
      <c r="B233" s="3"/>
      <c r="C233" s="3"/>
      <c r="D233" s="14"/>
      <c r="E233" s="14"/>
      <c r="F233" s="14"/>
      <c r="G233" s="14"/>
      <c r="H233" s="3"/>
    </row>
    <row r="234" spans="1:8" ht="22.05" customHeight="1" x14ac:dyDescent="0.45">
      <c r="A234" s="3"/>
      <c r="B234" s="3"/>
      <c r="C234" s="3"/>
      <c r="D234" s="14"/>
      <c r="E234" s="14"/>
      <c r="F234" s="14"/>
      <c r="G234" s="14"/>
      <c r="H234" s="3"/>
    </row>
    <row r="235" spans="1:8" ht="22.05" customHeight="1" x14ac:dyDescent="0.45">
      <c r="A235" s="3"/>
      <c r="B235" s="3"/>
      <c r="C235" s="3"/>
      <c r="D235" s="14"/>
      <c r="E235" s="14"/>
      <c r="F235" s="14"/>
      <c r="G235" s="14"/>
      <c r="H235" s="3"/>
    </row>
    <row r="236" spans="1:8" ht="22.05" customHeight="1" x14ac:dyDescent="0.45">
      <c r="A236" s="3"/>
      <c r="B236" s="3"/>
      <c r="C236" s="3"/>
      <c r="D236" s="14"/>
      <c r="E236" s="14"/>
      <c r="F236" s="14"/>
      <c r="G236" s="14"/>
      <c r="H236" s="3"/>
    </row>
    <row r="237" spans="1:8" ht="22.05" customHeight="1" x14ac:dyDescent="0.45">
      <c r="A237" s="3"/>
      <c r="B237" s="3"/>
      <c r="C237" s="3"/>
      <c r="D237" s="14"/>
      <c r="E237" s="14"/>
      <c r="F237" s="14"/>
      <c r="G237" s="14"/>
      <c r="H237" s="3"/>
    </row>
    <row r="238" spans="1:8" ht="22.05" customHeight="1" x14ac:dyDescent="0.45">
      <c r="A238" s="3"/>
      <c r="B238" s="3"/>
      <c r="C238" s="3"/>
      <c r="D238" s="14"/>
      <c r="E238" s="14"/>
      <c r="F238" s="14"/>
      <c r="G238" s="14"/>
      <c r="H238" s="3"/>
    </row>
    <row r="239" spans="1:8" ht="22.05" customHeight="1" x14ac:dyDescent="0.45">
      <c r="A239" s="3"/>
      <c r="B239" s="3"/>
      <c r="C239" s="3"/>
      <c r="D239" s="14"/>
      <c r="E239" s="14"/>
      <c r="F239" s="14"/>
      <c r="G239" s="14"/>
      <c r="H239" s="3"/>
    </row>
    <row r="240" spans="1:8" ht="22.05" customHeight="1" x14ac:dyDescent="0.45">
      <c r="A240" s="3"/>
      <c r="B240" s="3"/>
      <c r="C240" s="3"/>
      <c r="D240" s="14"/>
      <c r="E240" s="14"/>
      <c r="F240" s="14"/>
      <c r="G240" s="14"/>
      <c r="H240" s="3"/>
    </row>
    <row r="241" spans="1:8" ht="22.05" customHeight="1" x14ac:dyDescent="0.45">
      <c r="A241" s="3"/>
      <c r="B241" s="3"/>
      <c r="C241" s="3"/>
      <c r="D241" s="14"/>
      <c r="E241" s="14"/>
      <c r="F241" s="14"/>
      <c r="G241" s="14"/>
      <c r="H241" s="3"/>
    </row>
    <row r="242" spans="1:8" ht="22.05" customHeight="1" x14ac:dyDescent="0.45">
      <c r="A242" s="3"/>
      <c r="B242" s="3"/>
      <c r="C242" s="3"/>
      <c r="D242" s="14"/>
      <c r="E242" s="14"/>
      <c r="F242" s="14"/>
      <c r="G242" s="14"/>
      <c r="H242" s="3"/>
    </row>
    <row r="243" spans="1:8" ht="22.05" customHeight="1" x14ac:dyDescent="0.45">
      <c r="A243" s="3"/>
      <c r="B243" s="3"/>
      <c r="C243" s="3"/>
      <c r="D243" s="14"/>
      <c r="E243" s="14"/>
      <c r="F243" s="14"/>
      <c r="G243" s="14"/>
      <c r="H243" s="3"/>
    </row>
    <row r="244" spans="1:8" ht="22.05" customHeight="1" x14ac:dyDescent="0.45">
      <c r="A244" s="3"/>
      <c r="B244" s="3"/>
      <c r="C244" s="3"/>
      <c r="D244" s="14"/>
      <c r="E244" s="14"/>
      <c r="F244" s="14"/>
      <c r="G244" s="14"/>
      <c r="H244" s="3"/>
    </row>
    <row r="245" spans="1:8" ht="22.05" customHeight="1" x14ac:dyDescent="0.45">
      <c r="A245" s="3"/>
      <c r="B245" s="3"/>
      <c r="C245" s="3"/>
      <c r="D245" s="14"/>
      <c r="E245" s="14"/>
      <c r="F245" s="14"/>
      <c r="G245" s="14"/>
      <c r="H245" s="3"/>
    </row>
    <row r="246" spans="1:8" ht="22.05" customHeight="1" x14ac:dyDescent="0.45">
      <c r="A246" s="3"/>
      <c r="B246" s="3"/>
      <c r="C246" s="3"/>
      <c r="D246" s="14"/>
      <c r="E246" s="14"/>
      <c r="F246" s="14"/>
      <c r="G246" s="14"/>
      <c r="H246" s="3"/>
    </row>
    <row r="247" spans="1:8" ht="22.05" customHeight="1" x14ac:dyDescent="0.45">
      <c r="A247" s="3"/>
      <c r="B247" s="3"/>
      <c r="C247" s="3"/>
      <c r="D247" s="14"/>
      <c r="E247" s="14"/>
      <c r="F247" s="14"/>
      <c r="G247" s="14"/>
      <c r="H247" s="3"/>
    </row>
    <row r="248" spans="1:8" ht="22.05" customHeight="1" x14ac:dyDescent="0.45">
      <c r="A248" s="3"/>
      <c r="B248" s="3"/>
      <c r="C248" s="3"/>
      <c r="D248" s="14"/>
      <c r="E248" s="14"/>
      <c r="F248" s="14"/>
      <c r="G248" s="14"/>
      <c r="H248" s="3"/>
    </row>
    <row r="249" spans="1:8" ht="22.05" customHeight="1" x14ac:dyDescent="0.45">
      <c r="A249" s="3"/>
      <c r="B249" s="3"/>
      <c r="C249" s="3"/>
      <c r="D249" s="14"/>
      <c r="E249" s="14"/>
      <c r="F249" s="14"/>
      <c r="G249" s="14"/>
      <c r="H249" s="3"/>
    </row>
    <row r="250" spans="1:8" ht="22.05" customHeight="1" x14ac:dyDescent="0.45">
      <c r="A250" s="3"/>
      <c r="B250" s="3"/>
      <c r="C250" s="3"/>
      <c r="D250" s="14"/>
      <c r="E250" s="14"/>
      <c r="F250" s="14"/>
      <c r="G250" s="14"/>
      <c r="H250" s="3"/>
    </row>
    <row r="251" spans="1:8" ht="22.05" customHeight="1" x14ac:dyDescent="0.45">
      <c r="A251" s="3"/>
      <c r="B251" s="3"/>
      <c r="C251" s="3"/>
      <c r="D251" s="14"/>
      <c r="E251" s="14"/>
      <c r="F251" s="14"/>
      <c r="G251" s="14"/>
      <c r="H251" s="3"/>
    </row>
    <row r="252" spans="1:8" ht="22.05" customHeight="1" x14ac:dyDescent="0.45">
      <c r="A252" s="3"/>
      <c r="B252" s="3"/>
      <c r="C252" s="3"/>
      <c r="D252" s="14"/>
      <c r="E252" s="14"/>
      <c r="F252" s="14"/>
      <c r="G252" s="14"/>
      <c r="H252" s="3"/>
    </row>
    <row r="253" spans="1:8" ht="22.05" customHeight="1" x14ac:dyDescent="0.45">
      <c r="A253" s="3"/>
      <c r="B253" s="3"/>
      <c r="C253" s="3"/>
      <c r="D253" s="14"/>
      <c r="E253" s="14"/>
      <c r="F253" s="14"/>
      <c r="G253" s="14"/>
      <c r="H253" s="3"/>
    </row>
    <row r="254" spans="1:8" ht="22.05" customHeight="1" x14ac:dyDescent="0.45">
      <c r="A254" s="3"/>
      <c r="B254" s="3"/>
      <c r="C254" s="3"/>
      <c r="D254" s="14"/>
      <c r="E254" s="14"/>
      <c r="F254" s="14"/>
      <c r="G254" s="14"/>
      <c r="H254" s="3"/>
    </row>
    <row r="255" spans="1:8" ht="22.05" customHeight="1" x14ac:dyDescent="0.45">
      <c r="A255" s="3"/>
      <c r="B255" s="3"/>
      <c r="C255" s="3"/>
      <c r="D255" s="14"/>
      <c r="E255" s="14"/>
      <c r="F255" s="14"/>
      <c r="G255" s="14"/>
      <c r="H255" s="3"/>
    </row>
    <row r="256" spans="1:8" ht="22.05" customHeight="1" x14ac:dyDescent="0.45">
      <c r="A256" s="3"/>
      <c r="B256" s="3"/>
      <c r="C256" s="3"/>
      <c r="D256" s="14"/>
      <c r="E256" s="14"/>
      <c r="F256" s="14"/>
      <c r="G256" s="14"/>
      <c r="H256" s="3"/>
    </row>
    <row r="257" spans="1:8" ht="22.05" customHeight="1" x14ac:dyDescent="0.45">
      <c r="A257" s="3"/>
      <c r="B257" s="3"/>
      <c r="C257" s="3"/>
      <c r="D257" s="14"/>
      <c r="E257" s="14"/>
      <c r="F257" s="14"/>
      <c r="G257" s="14"/>
      <c r="H257" s="3"/>
    </row>
    <row r="258" spans="1:8" ht="22.05" customHeight="1" x14ac:dyDescent="0.45">
      <c r="A258" s="3"/>
      <c r="B258" s="3"/>
      <c r="C258" s="3"/>
      <c r="D258" s="14"/>
      <c r="E258" s="14"/>
      <c r="F258" s="14"/>
      <c r="G258" s="14"/>
      <c r="H258" s="3"/>
    </row>
    <row r="259" spans="1:8" ht="22.05" customHeight="1" x14ac:dyDescent="0.45">
      <c r="A259" s="3"/>
      <c r="B259" s="3"/>
    </row>
    <row r="260" spans="1:8" ht="22.05" customHeight="1" x14ac:dyDescent="0.45">
      <c r="A260" s="3"/>
      <c r="B260" s="3"/>
    </row>
    <row r="261" spans="1:8" ht="22.05" customHeight="1" x14ac:dyDescent="0.45">
      <c r="A261" s="3"/>
      <c r="B261" s="3"/>
    </row>
    <row r="262" spans="1:8" ht="22.05" customHeight="1" x14ac:dyDescent="0.45">
      <c r="A262" s="3"/>
      <c r="B262" s="3"/>
    </row>
    <row r="263" spans="1:8" ht="22.05" customHeight="1" x14ac:dyDescent="0.45">
      <c r="A263" s="3"/>
      <c r="B263" s="3"/>
    </row>
    <row r="264" spans="1:8" ht="22.05" customHeight="1" x14ac:dyDescent="0.45">
      <c r="A264" s="3"/>
      <c r="B264" s="3"/>
    </row>
    <row r="265" spans="1:8" ht="22.05" customHeight="1" x14ac:dyDescent="0.45">
      <c r="A265" s="3"/>
      <c r="B265" s="3"/>
    </row>
    <row r="266" spans="1:8" ht="22.05" customHeight="1" x14ac:dyDescent="0.45">
      <c r="A266" s="3"/>
      <c r="B266" s="3"/>
    </row>
    <row r="267" spans="1:8" ht="22.05" customHeight="1" x14ac:dyDescent="0.45">
      <c r="A267" s="3"/>
      <c r="B267" s="3"/>
    </row>
    <row r="268" spans="1:8" ht="22.05" customHeight="1" x14ac:dyDescent="0.45">
      <c r="A268" s="3"/>
      <c r="B268" s="3"/>
    </row>
    <row r="269" spans="1:8" ht="22.05" customHeight="1" x14ac:dyDescent="0.45">
      <c r="A269" s="3"/>
      <c r="B269" s="3"/>
    </row>
    <row r="270" spans="1:8" ht="22.05" customHeight="1" x14ac:dyDescent="0.45">
      <c r="A270" s="3"/>
      <c r="B270" s="3"/>
    </row>
    <row r="271" spans="1:8" ht="22.05" customHeight="1" x14ac:dyDescent="0.45">
      <c r="A271" s="3"/>
      <c r="B271" s="3"/>
    </row>
    <row r="272" spans="1:8" ht="22.05" customHeight="1" x14ac:dyDescent="0.45">
      <c r="A272" s="3"/>
      <c r="B272" s="3"/>
    </row>
    <row r="273" spans="1:2" ht="22.05" customHeight="1" x14ac:dyDescent="0.45">
      <c r="A273" s="3"/>
      <c r="B273" s="3"/>
    </row>
    <row r="274" spans="1:2" ht="22.05" customHeight="1" x14ac:dyDescent="0.45">
      <c r="A274" s="3"/>
      <c r="B274" s="3"/>
    </row>
    <row r="275" spans="1:2" ht="22.05" customHeight="1" x14ac:dyDescent="0.45">
      <c r="A275" s="3"/>
      <c r="B275" s="3"/>
    </row>
    <row r="276" spans="1:2" ht="22.05" customHeight="1" x14ac:dyDescent="0.45">
      <c r="A276" s="3"/>
      <c r="B276" s="3"/>
    </row>
    <row r="277" spans="1:2" ht="22.05" customHeight="1" x14ac:dyDescent="0.45">
      <c r="A277" s="3"/>
      <c r="B277" s="3"/>
    </row>
    <row r="278" spans="1:2" ht="22.05" customHeight="1" x14ac:dyDescent="0.45">
      <c r="A278" s="3"/>
      <c r="B278" s="3"/>
    </row>
    <row r="279" spans="1:2" ht="22.05" customHeight="1" x14ac:dyDescent="0.45">
      <c r="A279" s="3"/>
      <c r="B279" s="3"/>
    </row>
    <row r="280" spans="1:2" ht="22.05" customHeight="1" x14ac:dyDescent="0.45">
      <c r="A280" s="3"/>
      <c r="B280" s="3"/>
    </row>
    <row r="281" spans="1:2" ht="22.05" customHeight="1" x14ac:dyDescent="0.45">
      <c r="A281" s="3"/>
      <c r="B281" s="3"/>
    </row>
    <row r="282" spans="1:2" ht="22.05" customHeight="1" x14ac:dyDescent="0.45">
      <c r="A282" s="3"/>
      <c r="B282" s="3"/>
    </row>
    <row r="283" spans="1:2" ht="22.05" customHeight="1" x14ac:dyDescent="0.45">
      <c r="A283" s="3"/>
      <c r="B283" s="3"/>
    </row>
    <row r="284" spans="1:2" ht="22.05" customHeight="1" x14ac:dyDescent="0.45">
      <c r="A284" s="3"/>
      <c r="B284" s="3"/>
    </row>
    <row r="285" spans="1:2" ht="22.05" customHeight="1" x14ac:dyDescent="0.45">
      <c r="A285" s="3"/>
      <c r="B285" s="3"/>
    </row>
    <row r="286" spans="1:2" ht="22.05" customHeight="1" x14ac:dyDescent="0.45">
      <c r="A286" s="3"/>
      <c r="B286" s="3"/>
    </row>
    <row r="287" spans="1:2" ht="22.05" customHeight="1" x14ac:dyDescent="0.45">
      <c r="A287" s="3"/>
      <c r="B287" s="3"/>
    </row>
    <row r="288" spans="1:2" ht="22.05" customHeight="1" x14ac:dyDescent="0.45">
      <c r="A288" s="3"/>
      <c r="B288" s="3"/>
    </row>
    <row r="289" spans="1:2" ht="22.05" customHeight="1" x14ac:dyDescent="0.45">
      <c r="A289" s="3"/>
      <c r="B289" s="3"/>
    </row>
    <row r="290" spans="1:2" ht="22.05" customHeight="1" x14ac:dyDescent="0.45">
      <c r="A290" s="3"/>
      <c r="B290" s="3"/>
    </row>
    <row r="291" spans="1:2" ht="22.05" customHeight="1" x14ac:dyDescent="0.45">
      <c r="A291" s="3"/>
      <c r="B291" s="3"/>
    </row>
    <row r="292" spans="1:2" ht="22.05" customHeight="1" x14ac:dyDescent="0.45">
      <c r="A292" s="3"/>
      <c r="B292" s="3"/>
    </row>
    <row r="293" spans="1:2" ht="22.05" customHeight="1" x14ac:dyDescent="0.45">
      <c r="A293" s="3"/>
      <c r="B293" s="3"/>
    </row>
    <row r="294" spans="1:2" ht="22.05" customHeight="1" x14ac:dyDescent="0.45">
      <c r="A294" s="3"/>
      <c r="B294" s="3"/>
    </row>
    <row r="295" spans="1:2" ht="22.05" customHeight="1" x14ac:dyDescent="0.45">
      <c r="A295" s="3"/>
      <c r="B295" s="3"/>
    </row>
    <row r="296" spans="1:2" ht="22.05" customHeight="1" x14ac:dyDescent="0.45">
      <c r="A296" s="3"/>
      <c r="B296" s="3"/>
    </row>
    <row r="297" spans="1:2" ht="22.05" customHeight="1" x14ac:dyDescent="0.45">
      <c r="A297" s="3"/>
      <c r="B297" s="3"/>
    </row>
    <row r="298" spans="1:2" ht="22.05" customHeight="1" x14ac:dyDescent="0.45">
      <c r="A298" s="3"/>
      <c r="B298" s="3"/>
    </row>
    <row r="299" spans="1:2" ht="22.05" customHeight="1" x14ac:dyDescent="0.45">
      <c r="A299" s="3"/>
      <c r="B299" s="3"/>
    </row>
    <row r="300" spans="1:2" ht="22.05" customHeight="1" x14ac:dyDescent="0.45">
      <c r="A300" s="3"/>
      <c r="B300" s="3"/>
    </row>
    <row r="301" spans="1:2" ht="22.05" customHeight="1" x14ac:dyDescent="0.45">
      <c r="A301" s="3"/>
      <c r="B301" s="3"/>
    </row>
    <row r="302" spans="1:2" ht="22.05" customHeight="1" x14ac:dyDescent="0.45">
      <c r="A302" s="3"/>
      <c r="B302" s="3"/>
    </row>
    <row r="303" spans="1:2" ht="22.05" customHeight="1" x14ac:dyDescent="0.45">
      <c r="A303" s="3"/>
      <c r="B303" s="3"/>
    </row>
    <row r="304" spans="1:2" ht="22.05" customHeight="1" x14ac:dyDescent="0.45">
      <c r="A304" s="3"/>
      <c r="B304" s="3"/>
    </row>
    <row r="305" spans="1:2" ht="22.05" customHeight="1" x14ac:dyDescent="0.45">
      <c r="A305" s="3"/>
      <c r="B305" s="3"/>
    </row>
    <row r="306" spans="1:2" ht="22.05" customHeight="1" x14ac:dyDescent="0.45">
      <c r="A306" s="3"/>
      <c r="B306" s="3"/>
    </row>
    <row r="307" spans="1:2" ht="22.05" customHeight="1" x14ac:dyDescent="0.45">
      <c r="A307" s="3"/>
      <c r="B307" s="3"/>
    </row>
    <row r="308" spans="1:2" ht="22.05" customHeight="1" x14ac:dyDescent="0.45">
      <c r="A308" s="3"/>
      <c r="B308" s="3"/>
    </row>
    <row r="309" spans="1:2" ht="22.05" customHeight="1" x14ac:dyDescent="0.45">
      <c r="A309" s="3"/>
      <c r="B309" s="3"/>
    </row>
    <row r="310" spans="1:2" ht="22.05" customHeight="1" x14ac:dyDescent="0.45">
      <c r="A310" s="3"/>
      <c r="B310" s="3"/>
    </row>
    <row r="311" spans="1:2" ht="22.05" customHeight="1" x14ac:dyDescent="0.45">
      <c r="A311" s="3"/>
      <c r="B311" s="3"/>
    </row>
    <row r="312" spans="1:2" ht="22.05" customHeight="1" x14ac:dyDescent="0.45">
      <c r="A312" s="3"/>
      <c r="B312" s="3"/>
    </row>
    <row r="313" spans="1:2" ht="22.05" customHeight="1" x14ac:dyDescent="0.45">
      <c r="A313" s="3"/>
      <c r="B313" s="3"/>
    </row>
    <row r="314" spans="1:2" ht="22.05" customHeight="1" x14ac:dyDescent="0.45">
      <c r="A314" s="3"/>
      <c r="B314" s="3"/>
    </row>
    <row r="315" spans="1:2" ht="22.05" customHeight="1" x14ac:dyDescent="0.45">
      <c r="A315" s="3"/>
      <c r="B315" s="3"/>
    </row>
    <row r="316" spans="1:2" ht="22.05" customHeight="1" x14ac:dyDescent="0.45">
      <c r="A316" s="3"/>
      <c r="B316" s="3"/>
    </row>
    <row r="317" spans="1:2" ht="22.05" customHeight="1" x14ac:dyDescent="0.45">
      <c r="A317" s="3"/>
      <c r="B317" s="3"/>
    </row>
    <row r="318" spans="1:2" ht="22.05" customHeight="1" x14ac:dyDescent="0.45">
      <c r="A318" s="3"/>
      <c r="B318" s="3"/>
    </row>
    <row r="319" spans="1:2" ht="22.05" customHeight="1" x14ac:dyDescent="0.45">
      <c r="A319" s="3"/>
      <c r="B319" s="3"/>
    </row>
    <row r="320" spans="1:2" ht="22.05" customHeight="1" x14ac:dyDescent="0.45">
      <c r="A320" s="3"/>
      <c r="B320" s="3"/>
    </row>
    <row r="321" spans="1:2" ht="22.05" customHeight="1" x14ac:dyDescent="0.45">
      <c r="A321" s="3"/>
      <c r="B321" s="3"/>
    </row>
    <row r="322" spans="1:2" ht="22.05" customHeight="1" x14ac:dyDescent="0.45">
      <c r="A322" s="3"/>
      <c r="B322" s="3"/>
    </row>
    <row r="323" spans="1:2" ht="22.05" customHeight="1" x14ac:dyDescent="0.45">
      <c r="A323" s="3"/>
      <c r="B323" s="3"/>
    </row>
    <row r="324" spans="1:2" ht="22.05" customHeight="1" x14ac:dyDescent="0.45">
      <c r="A324" s="3"/>
      <c r="B324" s="3"/>
    </row>
    <row r="325" spans="1:2" ht="22.05" customHeight="1" x14ac:dyDescent="0.45">
      <c r="A325" s="3"/>
      <c r="B325" s="3"/>
    </row>
    <row r="326" spans="1:2" ht="22.05" customHeight="1" x14ac:dyDescent="0.45">
      <c r="A326" s="3"/>
      <c r="B326" s="3"/>
    </row>
    <row r="327" spans="1:2" ht="22.05" customHeight="1" x14ac:dyDescent="0.45">
      <c r="A327" s="3"/>
      <c r="B327" s="3"/>
    </row>
    <row r="328" spans="1:2" ht="22.05" customHeight="1" x14ac:dyDescent="0.45">
      <c r="A328" s="3"/>
      <c r="B328" s="3"/>
    </row>
    <row r="329" spans="1:2" ht="22.05" customHeight="1" x14ac:dyDescent="0.45">
      <c r="A329" s="3"/>
      <c r="B329" s="3"/>
    </row>
    <row r="330" spans="1:2" ht="22.05" customHeight="1" x14ac:dyDescent="0.45">
      <c r="A330" s="3"/>
      <c r="B330" s="3"/>
    </row>
    <row r="331" spans="1:2" ht="22.05" customHeight="1" x14ac:dyDescent="0.45">
      <c r="A331" s="3"/>
      <c r="B331" s="3"/>
    </row>
    <row r="332" spans="1:2" ht="22.05" customHeight="1" x14ac:dyDescent="0.45">
      <c r="A332" s="3"/>
      <c r="B332" s="3"/>
    </row>
    <row r="333" spans="1:2" ht="22.05" customHeight="1" x14ac:dyDescent="0.45">
      <c r="A333" s="3"/>
      <c r="B333" s="3"/>
    </row>
    <row r="334" spans="1:2" ht="22.05" customHeight="1" x14ac:dyDescent="0.45">
      <c r="A334" s="3"/>
      <c r="B334" s="3"/>
    </row>
    <row r="335" spans="1:2" ht="22.05" customHeight="1" x14ac:dyDescent="0.45">
      <c r="A335" s="3"/>
      <c r="B335" s="3"/>
    </row>
    <row r="336" spans="1:2" ht="22.05" customHeight="1" x14ac:dyDescent="0.45">
      <c r="A336" s="3"/>
      <c r="B336" s="3"/>
    </row>
    <row r="337" spans="1:2" ht="22.05" customHeight="1" x14ac:dyDescent="0.45">
      <c r="A337" s="3"/>
      <c r="B337" s="3"/>
    </row>
    <row r="338" spans="1:2" ht="22.05" customHeight="1" x14ac:dyDescent="0.45">
      <c r="A338" s="3"/>
      <c r="B338" s="3"/>
    </row>
    <row r="339" spans="1:2" ht="22.05" customHeight="1" x14ac:dyDescent="0.45">
      <c r="A339" s="3"/>
      <c r="B339" s="3"/>
    </row>
    <row r="340" spans="1:2" ht="22.05" customHeight="1" x14ac:dyDescent="0.45">
      <c r="A340" s="3"/>
      <c r="B340" s="3"/>
    </row>
    <row r="341" spans="1:2" ht="22.05" customHeight="1" x14ac:dyDescent="0.45">
      <c r="A341" s="3"/>
      <c r="B341" s="3"/>
    </row>
    <row r="342" spans="1:2" ht="22.05" customHeight="1" x14ac:dyDescent="0.45">
      <c r="A342" s="3"/>
      <c r="B342" s="3"/>
    </row>
    <row r="343" spans="1:2" ht="22.05" customHeight="1" x14ac:dyDescent="0.45">
      <c r="A343" s="3"/>
      <c r="B343" s="3"/>
    </row>
    <row r="344" spans="1:2" ht="22.05" customHeight="1" x14ac:dyDescent="0.45">
      <c r="A344" s="3"/>
      <c r="B344" s="3"/>
    </row>
    <row r="345" spans="1:2" ht="22.05" customHeight="1" x14ac:dyDescent="0.45">
      <c r="A345" s="3"/>
      <c r="B345" s="3"/>
    </row>
    <row r="346" spans="1:2" ht="22.05" customHeight="1" x14ac:dyDescent="0.45">
      <c r="A346" s="3"/>
      <c r="B346" s="3"/>
    </row>
    <row r="347" spans="1:2" ht="22.05" customHeight="1" x14ac:dyDescent="0.45">
      <c r="A347" s="3"/>
      <c r="B347" s="3"/>
    </row>
    <row r="348" spans="1:2" ht="22.05" customHeight="1" x14ac:dyDescent="0.45">
      <c r="A348" s="3"/>
      <c r="B348" s="3"/>
    </row>
    <row r="349" spans="1:2" ht="22.05" customHeight="1" x14ac:dyDescent="0.45">
      <c r="A349" s="3"/>
      <c r="B349" s="3"/>
    </row>
    <row r="350" spans="1:2" ht="22.05" customHeight="1" x14ac:dyDescent="0.45">
      <c r="A350" s="3"/>
      <c r="B350" s="3"/>
    </row>
    <row r="351" spans="1:2" ht="22.05" customHeight="1" x14ac:dyDescent="0.45">
      <c r="A351" s="3"/>
      <c r="B351" s="3"/>
    </row>
    <row r="352" spans="1:2" ht="22.05" customHeight="1" x14ac:dyDescent="0.45">
      <c r="A352" s="3"/>
      <c r="B352" s="3"/>
    </row>
    <row r="353" spans="1:2" ht="22.05" customHeight="1" x14ac:dyDescent="0.45">
      <c r="A353" s="3"/>
      <c r="B353" s="3"/>
    </row>
    <row r="354" spans="1:2" ht="22.05" customHeight="1" x14ac:dyDescent="0.45">
      <c r="A354" s="3"/>
      <c r="B354" s="3"/>
    </row>
    <row r="355" spans="1:2" ht="22.05" customHeight="1" x14ac:dyDescent="0.45">
      <c r="A355" s="3"/>
      <c r="B355" s="3"/>
    </row>
    <row r="356" spans="1:2" ht="22.05" customHeight="1" x14ac:dyDescent="0.45">
      <c r="A356" s="3"/>
      <c r="B356" s="3"/>
    </row>
    <row r="357" spans="1:2" ht="22.05" customHeight="1" x14ac:dyDescent="0.45">
      <c r="A357" s="3"/>
      <c r="B357" s="3"/>
    </row>
    <row r="358" spans="1:2" ht="22.05" customHeight="1" x14ac:dyDescent="0.45">
      <c r="A358" s="3"/>
      <c r="B358" s="3"/>
    </row>
    <row r="359" spans="1:2" ht="22.05" customHeight="1" x14ac:dyDescent="0.45">
      <c r="A359" s="3"/>
      <c r="B359" s="3"/>
    </row>
    <row r="360" spans="1:2" ht="22.05" customHeight="1" x14ac:dyDescent="0.45">
      <c r="A360" s="3"/>
      <c r="B360" s="3"/>
    </row>
    <row r="361" spans="1:2" ht="22.05" customHeight="1" x14ac:dyDescent="0.45">
      <c r="A361" s="3"/>
      <c r="B361" s="3"/>
    </row>
    <row r="362" spans="1:2" ht="22.05" customHeight="1" x14ac:dyDescent="0.45">
      <c r="A362" s="3"/>
      <c r="B362" s="3"/>
    </row>
    <row r="363" spans="1:2" ht="22.05" customHeight="1" x14ac:dyDescent="0.45">
      <c r="A363" s="3"/>
      <c r="B363" s="3"/>
    </row>
    <row r="364" spans="1:2" ht="22.05" customHeight="1" x14ac:dyDescent="0.45">
      <c r="A364" s="3"/>
      <c r="B364" s="3"/>
    </row>
    <row r="365" spans="1:2" ht="22.05" customHeight="1" x14ac:dyDescent="0.45">
      <c r="A365" s="3"/>
      <c r="B365" s="3"/>
    </row>
    <row r="366" spans="1:2" ht="22.05" customHeight="1" x14ac:dyDescent="0.45">
      <c r="A366" s="3"/>
      <c r="B366" s="3"/>
    </row>
    <row r="367" spans="1:2" ht="22.05" customHeight="1" x14ac:dyDescent="0.45">
      <c r="A367" s="3"/>
      <c r="B367" s="3"/>
    </row>
    <row r="368" spans="1:2" ht="22.05" customHeight="1" x14ac:dyDescent="0.45">
      <c r="A368" s="3"/>
      <c r="B368" s="3"/>
    </row>
    <row r="369" spans="1:2" ht="22.05" customHeight="1" x14ac:dyDescent="0.45">
      <c r="A369" s="3"/>
      <c r="B369" s="3"/>
    </row>
    <row r="370" spans="1:2" ht="22.05" customHeight="1" x14ac:dyDescent="0.45">
      <c r="A370" s="3"/>
      <c r="B370" s="3"/>
    </row>
    <row r="371" spans="1:2" ht="22.05" customHeight="1" x14ac:dyDescent="0.45">
      <c r="A371" s="3"/>
      <c r="B371" s="3"/>
    </row>
    <row r="372" spans="1:2" ht="22.05" customHeight="1" x14ac:dyDescent="0.45">
      <c r="A372" s="3"/>
      <c r="B372" s="3"/>
    </row>
    <row r="373" spans="1:2" ht="22.05" customHeight="1" x14ac:dyDescent="0.45">
      <c r="A373" s="3"/>
      <c r="B373" s="3"/>
    </row>
    <row r="374" spans="1:2" ht="22.05" customHeight="1" x14ac:dyDescent="0.45">
      <c r="A374" s="3"/>
      <c r="B374" s="3"/>
    </row>
    <row r="375" spans="1:2" ht="22.05" customHeight="1" x14ac:dyDescent="0.45">
      <c r="A375" s="3"/>
      <c r="B375" s="3"/>
    </row>
    <row r="376" spans="1:2" ht="22.05" customHeight="1" x14ac:dyDescent="0.45">
      <c r="A376" s="3"/>
      <c r="B376" s="3"/>
    </row>
    <row r="377" spans="1:2" ht="22.05" customHeight="1" x14ac:dyDescent="0.45">
      <c r="A377" s="3"/>
      <c r="B377" s="3"/>
    </row>
    <row r="378" spans="1:2" ht="22.05" customHeight="1" x14ac:dyDescent="0.45">
      <c r="A378" s="3"/>
      <c r="B378" s="3"/>
    </row>
    <row r="379" spans="1:2" ht="22.05" customHeight="1" x14ac:dyDescent="0.45">
      <c r="A379" s="3"/>
      <c r="B379" s="3"/>
    </row>
    <row r="380" spans="1:2" ht="22.05" customHeight="1" x14ac:dyDescent="0.45">
      <c r="A380" s="3"/>
      <c r="B380" s="3"/>
    </row>
    <row r="381" spans="1:2" ht="22.05" customHeight="1" x14ac:dyDescent="0.45">
      <c r="A381" s="3"/>
      <c r="B381" s="3"/>
    </row>
    <row r="382" spans="1:2" ht="22.05" customHeight="1" x14ac:dyDescent="0.45">
      <c r="A382" s="3"/>
      <c r="B382" s="3"/>
    </row>
    <row r="383" spans="1:2" ht="22.05" customHeight="1" x14ac:dyDescent="0.45">
      <c r="A383" s="3"/>
      <c r="B383" s="3"/>
    </row>
    <row r="384" spans="1:2" ht="22.05" customHeight="1" x14ac:dyDescent="0.45">
      <c r="A384" s="3"/>
      <c r="B384" s="3"/>
    </row>
    <row r="385" spans="1:2" ht="22.05" customHeight="1" x14ac:dyDescent="0.45">
      <c r="A385" s="3"/>
      <c r="B385" s="3"/>
    </row>
    <row r="386" spans="1:2" ht="22.05" customHeight="1" x14ac:dyDescent="0.45">
      <c r="A386" s="3"/>
      <c r="B386" s="3"/>
    </row>
    <row r="387" spans="1:2" ht="22.05" customHeight="1" x14ac:dyDescent="0.45">
      <c r="A387" s="3"/>
      <c r="B387" s="3"/>
    </row>
    <row r="388" spans="1:2" ht="22.05" customHeight="1" x14ac:dyDescent="0.45">
      <c r="A388" s="3"/>
      <c r="B388" s="3"/>
    </row>
    <row r="389" spans="1:2" ht="22.05" customHeight="1" x14ac:dyDescent="0.45">
      <c r="A389" s="3"/>
      <c r="B389" s="3"/>
    </row>
    <row r="390" spans="1:2" ht="22.05" customHeight="1" x14ac:dyDescent="0.45">
      <c r="A390" s="3"/>
      <c r="B390" s="3"/>
    </row>
    <row r="391" spans="1:2" ht="22.05" customHeight="1" x14ac:dyDescent="0.45">
      <c r="A391" s="3"/>
      <c r="B391" s="3"/>
    </row>
    <row r="392" spans="1:2" ht="22.05" customHeight="1" x14ac:dyDescent="0.45">
      <c r="A392" s="3"/>
      <c r="B392" s="3"/>
    </row>
    <row r="393" spans="1:2" ht="22.05" customHeight="1" x14ac:dyDescent="0.45">
      <c r="A393" s="3"/>
      <c r="B393" s="3"/>
    </row>
    <row r="394" spans="1:2" ht="22.05" customHeight="1" x14ac:dyDescent="0.45">
      <c r="A394" s="3"/>
      <c r="B394" s="3"/>
    </row>
    <row r="395" spans="1:2" ht="22.05" customHeight="1" x14ac:dyDescent="0.45">
      <c r="A395" s="3"/>
      <c r="B395" s="3"/>
    </row>
    <row r="396" spans="1:2" ht="22.05" customHeight="1" x14ac:dyDescent="0.45">
      <c r="A396" s="3"/>
      <c r="B396" s="3"/>
    </row>
    <row r="397" spans="1:2" ht="22.05" customHeight="1" x14ac:dyDescent="0.45">
      <c r="A397" s="3"/>
      <c r="B397" s="3"/>
    </row>
    <row r="398" spans="1:2" ht="22.05" customHeight="1" x14ac:dyDescent="0.45">
      <c r="A398" s="3"/>
      <c r="B398" s="3"/>
    </row>
    <row r="399" spans="1:2" ht="22.05" customHeight="1" x14ac:dyDescent="0.45">
      <c r="A399" s="3"/>
      <c r="B399" s="3"/>
    </row>
    <row r="400" spans="1:2" ht="22.05" customHeight="1" x14ac:dyDescent="0.45">
      <c r="A400" s="3"/>
      <c r="B400" s="3"/>
    </row>
    <row r="401" spans="1:2" ht="22.05" customHeight="1" x14ac:dyDescent="0.45">
      <c r="A401" s="3"/>
      <c r="B401" s="3"/>
    </row>
    <row r="402" spans="1:2" ht="22.05" customHeight="1" x14ac:dyDescent="0.45">
      <c r="A402" s="3"/>
      <c r="B402" s="3"/>
    </row>
    <row r="403" spans="1:2" ht="22.05" customHeight="1" x14ac:dyDescent="0.45">
      <c r="A403" s="3"/>
      <c r="B403" s="3"/>
    </row>
    <row r="404" spans="1:2" ht="22.05" customHeight="1" x14ac:dyDescent="0.45">
      <c r="A404" s="3"/>
      <c r="B404" s="3"/>
    </row>
    <row r="405" spans="1:2" ht="22.05" customHeight="1" x14ac:dyDescent="0.45">
      <c r="A405" s="3"/>
      <c r="B405" s="3"/>
    </row>
    <row r="406" spans="1:2" ht="22.05" customHeight="1" x14ac:dyDescent="0.45">
      <c r="A406" s="3"/>
      <c r="B406" s="3"/>
    </row>
    <row r="407" spans="1:2" ht="22.05" customHeight="1" x14ac:dyDescent="0.45">
      <c r="A407" s="3"/>
      <c r="B407" s="3"/>
    </row>
    <row r="408" spans="1:2" ht="22.05" customHeight="1" x14ac:dyDescent="0.45">
      <c r="A408" s="3"/>
      <c r="B408" s="3"/>
    </row>
    <row r="409" spans="1:2" ht="22.05" customHeight="1" x14ac:dyDescent="0.45">
      <c r="A409" s="3"/>
      <c r="B409" s="3"/>
    </row>
    <row r="410" spans="1:2" ht="22.05" customHeight="1" x14ac:dyDescent="0.45">
      <c r="A410" s="3"/>
      <c r="B410" s="3"/>
    </row>
  </sheetData>
  <mergeCells count="29">
    <mergeCell ref="A2:I2"/>
    <mergeCell ref="H29:I29"/>
    <mergeCell ref="H30:I30"/>
    <mergeCell ref="A4:A10"/>
    <mergeCell ref="C5:H5"/>
    <mergeCell ref="C16:H16"/>
    <mergeCell ref="C6:H6"/>
    <mergeCell ref="C7:H7"/>
    <mergeCell ref="C8:H8"/>
    <mergeCell ref="C4:H4"/>
    <mergeCell ref="C22:H22"/>
    <mergeCell ref="C9:H9"/>
    <mergeCell ref="C13:H13"/>
    <mergeCell ref="C17:H17"/>
    <mergeCell ref="C23:H23"/>
    <mergeCell ref="C25:H25"/>
    <mergeCell ref="A27:H27"/>
    <mergeCell ref="K5:AL5"/>
    <mergeCell ref="K6:AL6"/>
    <mergeCell ref="K14:AL14"/>
    <mergeCell ref="C10:H10"/>
    <mergeCell ref="C15:H15"/>
    <mergeCell ref="A13:A25"/>
    <mergeCell ref="C24:H24"/>
    <mergeCell ref="C19:H19"/>
    <mergeCell ref="C20:H20"/>
    <mergeCell ref="C21:H21"/>
    <mergeCell ref="C14:H14"/>
    <mergeCell ref="C18:H18"/>
  </mergeCells>
  <phoneticPr fontId="2"/>
  <printOptions horizontalCentered="1"/>
  <pageMargins left="0.39370078740157483" right="0.39370078740157483" top="0.78740157480314965" bottom="0.59055118110236227" header="0" footer="0"/>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46AE8-BAFC-4E7C-8E86-F8AFF2B4B592}">
  <sheetPr codeName="Sheet1">
    <tabColor theme="8"/>
  </sheetPr>
  <dimension ref="A1:P42"/>
  <sheetViews>
    <sheetView view="pageBreakPreview" zoomScaleNormal="85" zoomScaleSheetLayoutView="100" zoomScalePageLayoutView="85" workbookViewId="0">
      <selection activeCell="G22" sqref="G22:H22"/>
    </sheetView>
  </sheetViews>
  <sheetFormatPr defaultColWidth="10.8984375" defaultRowHeight="21" customHeight="1" x14ac:dyDescent="0.45"/>
  <cols>
    <col min="1" max="1" width="24.5" style="2" customWidth="1"/>
    <col min="2" max="2" width="12" style="2" customWidth="1"/>
    <col min="3" max="3" width="14.796875" style="2" customWidth="1"/>
    <col min="4" max="8" width="14.59765625" style="2" customWidth="1"/>
    <col min="9" max="9" width="3.19921875" style="2" customWidth="1"/>
    <col min="10" max="16384" width="10.8984375" style="2"/>
  </cols>
  <sheetData>
    <row r="1" spans="1:16" ht="4.8" customHeight="1" thickBot="1" x14ac:dyDescent="0.5"/>
    <row r="2" spans="1:16" ht="23.4" customHeight="1" thickTop="1" thickBot="1" x14ac:dyDescent="0.5">
      <c r="A2" s="78" t="s">
        <v>39</v>
      </c>
      <c r="B2" s="5"/>
      <c r="C2" s="5"/>
      <c r="D2" s="5"/>
      <c r="E2" s="6" t="s">
        <v>40</v>
      </c>
      <c r="F2" s="77" t="s">
        <v>30</v>
      </c>
      <c r="G2" s="74" t="s">
        <v>41</v>
      </c>
      <c r="H2" s="27" t="s">
        <v>171</v>
      </c>
    </row>
    <row r="3" spans="1:16" ht="3.6" customHeight="1" thickTop="1" x14ac:dyDescent="0.45">
      <c r="B3" s="7"/>
      <c r="C3" s="8"/>
      <c r="D3" s="8"/>
      <c r="E3" s="9"/>
      <c r="F3" s="9"/>
      <c r="G3" s="10"/>
    </row>
    <row r="4" spans="1:16" ht="18" customHeight="1" x14ac:dyDescent="0.45">
      <c r="A4" s="57" t="s">
        <v>15</v>
      </c>
      <c r="B4" s="42"/>
      <c r="C4" s="42"/>
      <c r="D4" s="42"/>
      <c r="E4" s="42"/>
      <c r="F4" s="42"/>
      <c r="G4" s="42"/>
      <c r="H4" s="42"/>
      <c r="I4" s="11"/>
      <c r="J4" s="11"/>
      <c r="K4" s="11"/>
      <c r="L4" s="11"/>
      <c r="M4" s="11"/>
      <c r="N4" s="11"/>
      <c r="O4" s="11"/>
      <c r="P4" s="11"/>
    </row>
    <row r="5" spans="1:16" ht="21" customHeight="1" x14ac:dyDescent="0.15">
      <c r="A5" s="42"/>
      <c r="B5" s="58" t="str">
        <f>'第1号様式(第5条関係)'!E12</f>
        <v>令和８</v>
      </c>
      <c r="C5" s="250" t="s">
        <v>97</v>
      </c>
      <c r="D5" s="250"/>
      <c r="E5" s="250"/>
      <c r="F5" s="250"/>
      <c r="G5" s="250"/>
      <c r="H5" s="75" t="s">
        <v>29</v>
      </c>
      <c r="I5" s="11"/>
      <c r="J5" s="11"/>
      <c r="K5" s="11"/>
      <c r="L5" s="11"/>
      <c r="M5" s="11"/>
      <c r="N5" s="11"/>
      <c r="O5" s="11"/>
      <c r="P5" s="11"/>
    </row>
    <row r="6" spans="1:16" ht="44.4" customHeight="1" x14ac:dyDescent="0.45">
      <c r="A6" s="59" t="s">
        <v>16</v>
      </c>
      <c r="B6" s="60" t="s">
        <v>163</v>
      </c>
      <c r="C6" s="59" t="s">
        <v>17</v>
      </c>
      <c r="D6" s="59" t="s">
        <v>18</v>
      </c>
      <c r="E6" s="60" t="s">
        <v>98</v>
      </c>
      <c r="F6" s="60" t="s">
        <v>19</v>
      </c>
      <c r="G6" s="60" t="s">
        <v>99</v>
      </c>
      <c r="H6" s="59" t="s">
        <v>100</v>
      </c>
      <c r="I6" s="84" t="s">
        <v>7</v>
      </c>
      <c r="J6" s="228" t="s">
        <v>116</v>
      </c>
      <c r="K6" s="228"/>
      <c r="L6" s="228"/>
      <c r="M6" s="228"/>
      <c r="N6" s="228"/>
      <c r="O6" s="228"/>
      <c r="P6" s="228"/>
    </row>
    <row r="7" spans="1:16" ht="19.8" customHeight="1" x14ac:dyDescent="0.45">
      <c r="A7" s="152" t="s">
        <v>80</v>
      </c>
      <c r="B7" s="231">
        <v>1780000</v>
      </c>
      <c r="C7" s="233">
        <f>IF(ISBLANK(B7),"",1600000)</f>
        <v>1600000</v>
      </c>
      <c r="D7" s="231">
        <v>1780000</v>
      </c>
      <c r="E7" s="231">
        <v>0</v>
      </c>
      <c r="F7" s="233">
        <f>D7-E7</f>
        <v>1780000</v>
      </c>
      <c r="G7" s="233">
        <f>MIN(B7,C7,F7)</f>
        <v>1600000</v>
      </c>
      <c r="H7" s="73">
        <f>ROUNDDOWN(G7*0.75,-3)</f>
        <v>1200000</v>
      </c>
      <c r="I7" s="229" t="s">
        <v>7</v>
      </c>
      <c r="J7" s="228" t="s">
        <v>117</v>
      </c>
      <c r="K7" s="228"/>
      <c r="L7" s="228"/>
      <c r="M7" s="228"/>
      <c r="N7" s="228"/>
      <c r="O7" s="228"/>
      <c r="P7" s="82"/>
    </row>
    <row r="8" spans="1:16" ht="12" customHeight="1" x14ac:dyDescent="0.45">
      <c r="A8" s="62" t="s">
        <v>83</v>
      </c>
      <c r="B8" s="232"/>
      <c r="C8" s="234"/>
      <c r="D8" s="232"/>
      <c r="E8" s="232"/>
      <c r="F8" s="234"/>
      <c r="G8" s="234"/>
      <c r="H8" s="79" t="s">
        <v>23</v>
      </c>
      <c r="I8" s="229"/>
      <c r="J8" s="228"/>
      <c r="K8" s="228"/>
      <c r="L8" s="228"/>
      <c r="M8" s="228"/>
      <c r="N8" s="228"/>
      <c r="O8" s="228"/>
      <c r="P8" s="82"/>
    </row>
    <row r="9" spans="1:16" ht="19.8" customHeight="1" x14ac:dyDescent="0.45">
      <c r="A9" s="61" t="s">
        <v>81</v>
      </c>
      <c r="B9" s="231">
        <v>149800</v>
      </c>
      <c r="C9" s="233">
        <f>IF(ISBLANK(B9),"",200000)</f>
        <v>200000</v>
      </c>
      <c r="D9" s="231">
        <v>149800</v>
      </c>
      <c r="E9" s="231">
        <v>0</v>
      </c>
      <c r="F9" s="233">
        <f t="shared" ref="F9" si="0">D9-E9</f>
        <v>149800</v>
      </c>
      <c r="G9" s="233">
        <f>MIN(B9,C9,F9)</f>
        <v>149800</v>
      </c>
      <c r="H9" s="73">
        <f>ROUNDDOWN(G9*0.75,-3)</f>
        <v>112000</v>
      </c>
      <c r="I9" s="229" t="s">
        <v>7</v>
      </c>
      <c r="J9" s="228" t="s">
        <v>135</v>
      </c>
      <c r="K9" s="228"/>
      <c r="L9" s="228"/>
      <c r="M9" s="228"/>
      <c r="N9" s="228"/>
      <c r="O9" s="82"/>
      <c r="P9" s="82"/>
    </row>
    <row r="10" spans="1:16" ht="12" customHeight="1" x14ac:dyDescent="0.45">
      <c r="A10" s="62" t="s">
        <v>82</v>
      </c>
      <c r="B10" s="232"/>
      <c r="C10" s="234"/>
      <c r="D10" s="232"/>
      <c r="E10" s="232"/>
      <c r="F10" s="234"/>
      <c r="G10" s="234"/>
      <c r="H10" s="79" t="s">
        <v>23</v>
      </c>
      <c r="I10" s="229"/>
      <c r="J10" s="228"/>
      <c r="K10" s="228"/>
      <c r="L10" s="228"/>
      <c r="M10" s="228"/>
      <c r="N10" s="228"/>
      <c r="O10" s="82"/>
      <c r="P10" s="82"/>
    </row>
    <row r="11" spans="1:16" ht="13.2" x14ac:dyDescent="0.15">
      <c r="A11" s="246" t="s">
        <v>84</v>
      </c>
      <c r="B11" s="238" t="str">
        <f>IF(ISBLANK(H2),A42,IF(H2="G1",A38,IF(H2="G2",A39,IF(H2="G3",A40,A41))))</f>
        <v>岐阜県介護人材育成事業者認定制度認定状況（グレード１）</v>
      </c>
      <c r="C11" s="239"/>
      <c r="D11" s="239"/>
      <c r="E11" s="239"/>
      <c r="F11" s="239"/>
      <c r="G11" s="239"/>
      <c r="H11" s="240"/>
      <c r="I11" s="147"/>
      <c r="J11" s="146"/>
      <c r="K11" s="146"/>
      <c r="L11" s="146"/>
      <c r="M11" s="146"/>
      <c r="N11" s="146"/>
      <c r="O11" s="146"/>
      <c r="P11" s="146"/>
    </row>
    <row r="12" spans="1:16" ht="13.2" x14ac:dyDescent="0.15">
      <c r="A12" s="247"/>
      <c r="B12" s="235" t="s">
        <v>139</v>
      </c>
      <c r="C12" s="236"/>
      <c r="D12" s="236"/>
      <c r="E12" s="236"/>
      <c r="F12" s="236"/>
      <c r="G12" s="236"/>
      <c r="H12" s="237"/>
      <c r="I12" s="147"/>
      <c r="J12" s="146"/>
      <c r="K12" s="146"/>
      <c r="L12" s="146"/>
      <c r="M12" s="146"/>
      <c r="N12" s="146"/>
      <c r="O12" s="146"/>
      <c r="P12" s="146"/>
    </row>
    <row r="13" spans="1:16" ht="19.8" customHeight="1" x14ac:dyDescent="0.45">
      <c r="A13" s="248" t="s">
        <v>162</v>
      </c>
      <c r="B13" s="231">
        <v>454545</v>
      </c>
      <c r="C13" s="233">
        <f>IF(ISBLANK(B13),"",IF(F2="介護福祉士養成施設",3500000,IF(F2="事業者団体",1500000,IF(F2="介護サービス事業者",500000,""))))</f>
        <v>500000</v>
      </c>
      <c r="D13" s="231">
        <v>454545</v>
      </c>
      <c r="E13" s="231">
        <v>0</v>
      </c>
      <c r="F13" s="233">
        <f>D13-E13</f>
        <v>454545</v>
      </c>
      <c r="G13" s="233">
        <f>MIN(B13,C13,F13)</f>
        <v>454545</v>
      </c>
      <c r="H13" s="145">
        <f>IF(AND(F2="介護サービス事業者",H2="なし"),ROUNDDOWN(G13*0.75,-3),ROUNDDOWN(G13,-3))</f>
        <v>454000</v>
      </c>
      <c r="I13" s="84"/>
      <c r="J13" s="82"/>
      <c r="K13" s="82"/>
      <c r="L13" s="82"/>
      <c r="M13" s="82"/>
      <c r="N13" s="82"/>
      <c r="O13" s="82"/>
      <c r="P13" s="82"/>
    </row>
    <row r="14" spans="1:16" ht="12" customHeight="1" x14ac:dyDescent="0.45">
      <c r="A14" s="249"/>
      <c r="B14" s="232"/>
      <c r="C14" s="234"/>
      <c r="D14" s="232"/>
      <c r="E14" s="232"/>
      <c r="F14" s="234"/>
      <c r="G14" s="234"/>
      <c r="H14" s="80" t="s">
        <v>24</v>
      </c>
      <c r="I14" s="229"/>
      <c r="J14" s="82"/>
      <c r="K14" s="82"/>
      <c r="L14" s="82"/>
      <c r="M14" s="82"/>
      <c r="N14" s="82"/>
      <c r="O14" s="82"/>
      <c r="P14" s="82"/>
    </row>
    <row r="15" spans="1:16" ht="16.95" customHeight="1" x14ac:dyDescent="0.45">
      <c r="A15" s="173" t="s">
        <v>84</v>
      </c>
      <c r="B15" s="231">
        <v>45450</v>
      </c>
      <c r="C15" s="177">
        <v>50000</v>
      </c>
      <c r="D15" s="231">
        <v>45450</v>
      </c>
      <c r="E15" s="231">
        <v>0</v>
      </c>
      <c r="F15" s="233">
        <f t="shared" ref="F15" si="1">D15-E15</f>
        <v>45450</v>
      </c>
      <c r="G15" s="233">
        <f t="shared" ref="G15" si="2">MIN(B15,C15,F15)</f>
        <v>45450</v>
      </c>
      <c r="H15" s="73">
        <f>ROUNDDOWN(G15*0.5,-3)</f>
        <v>22000</v>
      </c>
      <c r="I15" s="229"/>
      <c r="J15" s="228"/>
      <c r="K15" s="228"/>
      <c r="L15" s="228"/>
      <c r="M15" s="228"/>
      <c r="N15" s="228"/>
      <c r="O15" s="228"/>
      <c r="P15" s="228"/>
    </row>
    <row r="16" spans="1:16" ht="12" customHeight="1" x14ac:dyDescent="0.45">
      <c r="A16" s="62" t="s">
        <v>85</v>
      </c>
      <c r="B16" s="232"/>
      <c r="C16" s="67" t="s">
        <v>27</v>
      </c>
      <c r="D16" s="232"/>
      <c r="E16" s="232"/>
      <c r="F16" s="234"/>
      <c r="G16" s="234"/>
      <c r="H16" s="79" t="s">
        <v>25</v>
      </c>
      <c r="I16" s="229"/>
      <c r="J16" s="228"/>
      <c r="K16" s="228"/>
      <c r="L16" s="228"/>
      <c r="M16" s="228"/>
      <c r="N16" s="228"/>
      <c r="O16" s="228"/>
      <c r="P16" s="228"/>
    </row>
    <row r="17" spans="1:16" ht="16.95" customHeight="1" x14ac:dyDescent="0.45">
      <c r="A17" s="173" t="s">
        <v>84</v>
      </c>
      <c r="B17" s="231">
        <v>72727</v>
      </c>
      <c r="C17" s="177">
        <v>100000</v>
      </c>
      <c r="D17" s="231">
        <v>72727</v>
      </c>
      <c r="E17" s="231">
        <v>0</v>
      </c>
      <c r="F17" s="233">
        <f t="shared" ref="F17" si="3">D17-E17</f>
        <v>72727</v>
      </c>
      <c r="G17" s="233">
        <f t="shared" ref="G17" si="4">MIN(B17,C17,F17)</f>
        <v>72727</v>
      </c>
      <c r="H17" s="233">
        <f>ROUNDDOWN(G17,-3)</f>
        <v>72000</v>
      </c>
      <c r="I17" s="229"/>
      <c r="J17" s="228"/>
      <c r="K17" s="228"/>
      <c r="L17" s="228"/>
      <c r="M17" s="228"/>
      <c r="N17" s="228"/>
      <c r="O17" s="228"/>
      <c r="P17" s="228"/>
    </row>
    <row r="18" spans="1:16" ht="12" customHeight="1" x14ac:dyDescent="0.45">
      <c r="A18" s="63" t="s">
        <v>86</v>
      </c>
      <c r="B18" s="232"/>
      <c r="C18" s="67" t="s">
        <v>27</v>
      </c>
      <c r="D18" s="232"/>
      <c r="E18" s="232"/>
      <c r="F18" s="234"/>
      <c r="G18" s="234"/>
      <c r="H18" s="234"/>
      <c r="I18" s="229"/>
      <c r="J18" s="228"/>
      <c r="K18" s="228"/>
      <c r="L18" s="228"/>
      <c r="M18" s="228"/>
      <c r="N18" s="228"/>
      <c r="O18" s="228"/>
      <c r="P18" s="228"/>
    </row>
    <row r="19" spans="1:16" ht="22.8" customHeight="1" x14ac:dyDescent="0.45">
      <c r="A19" s="242" t="s">
        <v>28</v>
      </c>
      <c r="B19" s="244"/>
      <c r="C19" s="233" t="str">
        <f>IF(ISBLANK(B19),"",1200000)</f>
        <v/>
      </c>
      <c r="D19" s="244"/>
      <c r="E19" s="244"/>
      <c r="F19" s="233">
        <f t="shared" ref="F19" si="5">D19-E19</f>
        <v>0</v>
      </c>
      <c r="G19" s="233">
        <f>MIN(B19,C19,F19)</f>
        <v>0</v>
      </c>
      <c r="H19" s="73">
        <f>ROUNDDOWN(G19*0.5,-3)</f>
        <v>0</v>
      </c>
      <c r="I19" s="229"/>
      <c r="J19" s="82"/>
      <c r="K19" s="83"/>
      <c r="L19" s="83"/>
      <c r="M19" s="83"/>
      <c r="N19" s="83"/>
      <c r="O19" s="83"/>
      <c r="P19" s="83"/>
    </row>
    <row r="20" spans="1:16" ht="12" customHeight="1" thickBot="1" x14ac:dyDescent="0.5">
      <c r="A20" s="243"/>
      <c r="B20" s="245"/>
      <c r="C20" s="241"/>
      <c r="D20" s="245"/>
      <c r="E20" s="245"/>
      <c r="F20" s="241"/>
      <c r="G20" s="241"/>
      <c r="H20" s="81" t="s">
        <v>26</v>
      </c>
    </row>
    <row r="21" spans="1:16" ht="21" customHeight="1" thickTop="1" thickBot="1" x14ac:dyDescent="0.5">
      <c r="A21" s="64" t="s">
        <v>20</v>
      </c>
      <c r="B21" s="65">
        <f t="shared" ref="B21:H21" si="6">SUM(B7:B20)</f>
        <v>2502522</v>
      </c>
      <c r="C21" s="65">
        <f t="shared" si="6"/>
        <v>2450000</v>
      </c>
      <c r="D21" s="65">
        <f t="shared" si="6"/>
        <v>2502522</v>
      </c>
      <c r="E21" s="65">
        <f t="shared" si="6"/>
        <v>0</v>
      </c>
      <c r="F21" s="65">
        <f t="shared" si="6"/>
        <v>2502522</v>
      </c>
      <c r="G21" s="65">
        <f t="shared" si="6"/>
        <v>2322522</v>
      </c>
      <c r="H21" s="76">
        <f t="shared" si="6"/>
        <v>1860000</v>
      </c>
      <c r="I21" s="83" t="s">
        <v>7</v>
      </c>
      <c r="J21" s="228" t="s">
        <v>134</v>
      </c>
      <c r="K21" s="228"/>
      <c r="L21" s="228"/>
      <c r="M21" s="228"/>
      <c r="N21" s="228"/>
      <c r="O21" s="228"/>
      <c r="P21" s="228"/>
    </row>
    <row r="22" spans="1:16" ht="24" customHeight="1" thickBot="1" x14ac:dyDescent="0.5">
      <c r="A22" s="66" t="s">
        <v>21</v>
      </c>
      <c r="B22" s="252" t="s">
        <v>172</v>
      </c>
      <c r="C22" s="253"/>
      <c r="D22" s="178" t="s">
        <v>22</v>
      </c>
      <c r="E22" s="179" t="s">
        <v>173</v>
      </c>
      <c r="F22" s="180" t="s">
        <v>89</v>
      </c>
      <c r="G22" s="254" t="s">
        <v>174</v>
      </c>
      <c r="H22" s="255"/>
      <c r="I22" s="83" t="s">
        <v>7</v>
      </c>
      <c r="J22" s="228" t="s">
        <v>118</v>
      </c>
      <c r="K22" s="228"/>
      <c r="L22" s="228"/>
      <c r="M22" s="228"/>
      <c r="N22" s="228"/>
      <c r="O22" s="228"/>
      <c r="P22" s="228"/>
    </row>
    <row r="23" spans="1:16" ht="5.4" customHeight="1" x14ac:dyDescent="0.45">
      <c r="A23" s="42"/>
      <c r="B23" s="42"/>
      <c r="C23" s="42"/>
      <c r="D23" s="42"/>
      <c r="E23" s="42"/>
      <c r="F23" s="42"/>
      <c r="G23" s="42"/>
      <c r="H23" s="42"/>
      <c r="I23" s="11"/>
      <c r="J23" s="230"/>
      <c r="K23" s="230"/>
      <c r="L23" s="230"/>
      <c r="M23" s="230"/>
      <c r="N23" s="230"/>
      <c r="O23" s="230"/>
      <c r="P23" s="11"/>
    </row>
    <row r="24" spans="1:16" ht="5.4" customHeight="1" x14ac:dyDescent="0.45">
      <c r="A24" s="251" t="s">
        <v>101</v>
      </c>
      <c r="B24" s="251"/>
      <c r="C24" s="251"/>
      <c r="D24" s="251"/>
      <c r="E24" s="251"/>
      <c r="F24" s="251"/>
      <c r="G24" s="251"/>
      <c r="H24" s="251"/>
      <c r="I24" s="11"/>
      <c r="J24" s="230"/>
      <c r="K24" s="230"/>
      <c r="L24" s="230"/>
      <c r="M24" s="230"/>
      <c r="N24" s="230"/>
      <c r="O24" s="230"/>
      <c r="P24" s="11"/>
    </row>
    <row r="25" spans="1:16" ht="21" customHeight="1" x14ac:dyDescent="0.45">
      <c r="A25" s="251"/>
      <c r="B25" s="251"/>
      <c r="C25" s="251"/>
      <c r="D25" s="251"/>
      <c r="E25" s="251"/>
      <c r="F25" s="251"/>
      <c r="G25" s="251"/>
      <c r="H25" s="251"/>
      <c r="I25" s="11"/>
      <c r="J25" s="11"/>
      <c r="K25" s="11"/>
      <c r="L25" s="11"/>
      <c r="M25" s="11"/>
      <c r="N25" s="11"/>
      <c r="O25" s="11"/>
      <c r="P25" s="11"/>
    </row>
    <row r="26" spans="1:16" ht="21" customHeight="1" x14ac:dyDescent="0.45">
      <c r="A26" s="251"/>
      <c r="B26" s="251"/>
      <c r="C26" s="251"/>
      <c r="D26" s="251"/>
      <c r="E26" s="251"/>
      <c r="F26" s="251"/>
      <c r="G26" s="251"/>
      <c r="H26" s="251"/>
      <c r="I26" s="11"/>
      <c r="J26" s="11"/>
      <c r="K26" s="11"/>
      <c r="L26" s="11"/>
      <c r="M26" s="11"/>
      <c r="N26" s="11"/>
      <c r="O26" s="11"/>
      <c r="P26" s="11"/>
    </row>
    <row r="27" spans="1:16" ht="21" customHeight="1" x14ac:dyDescent="0.45">
      <c r="A27" s="251"/>
      <c r="B27" s="251"/>
      <c r="C27" s="251"/>
      <c r="D27" s="251"/>
      <c r="E27" s="251"/>
      <c r="F27" s="251"/>
      <c r="G27" s="251"/>
      <c r="H27" s="251"/>
      <c r="I27" s="11"/>
      <c r="J27" s="11"/>
      <c r="K27" s="11"/>
      <c r="L27" s="11"/>
      <c r="M27" s="11"/>
      <c r="N27" s="11"/>
      <c r="O27" s="11"/>
      <c r="P27" s="11"/>
    </row>
    <row r="28" spans="1:16" ht="21" customHeight="1" x14ac:dyDescent="0.45">
      <c r="A28" s="251"/>
      <c r="B28" s="251"/>
      <c r="C28" s="251"/>
      <c r="D28" s="251"/>
      <c r="E28" s="251"/>
      <c r="F28" s="251"/>
      <c r="G28" s="251"/>
      <c r="H28" s="251"/>
      <c r="I28" s="11"/>
      <c r="J28" s="11"/>
      <c r="K28" s="11"/>
      <c r="L28" s="11"/>
      <c r="M28" s="11"/>
      <c r="N28" s="11"/>
      <c r="O28" s="11"/>
      <c r="P28" s="11"/>
    </row>
    <row r="29" spans="1:16" ht="21" customHeight="1" x14ac:dyDescent="0.45">
      <c r="A29" s="251"/>
      <c r="B29" s="251"/>
      <c r="C29" s="251"/>
      <c r="D29" s="251"/>
      <c r="E29" s="251"/>
      <c r="F29" s="251"/>
      <c r="G29" s="251"/>
      <c r="H29" s="251"/>
    </row>
    <row r="30" spans="1:16" ht="11.4" customHeight="1" x14ac:dyDescent="0.45">
      <c r="A30" s="251"/>
      <c r="B30" s="251"/>
      <c r="C30" s="251"/>
      <c r="D30" s="251"/>
      <c r="E30" s="251"/>
      <c r="F30" s="251"/>
      <c r="G30" s="251"/>
      <c r="H30" s="251"/>
    </row>
    <row r="32" spans="1:16" ht="21" customHeight="1" x14ac:dyDescent="0.45">
      <c r="A32" s="2" t="s">
        <v>30</v>
      </c>
      <c r="B32" s="12" t="s">
        <v>34</v>
      </c>
    </row>
    <row r="33" spans="1:2" ht="21" customHeight="1" x14ac:dyDescent="0.45">
      <c r="A33" s="2" t="s">
        <v>31</v>
      </c>
      <c r="B33" s="12" t="s">
        <v>35</v>
      </c>
    </row>
    <row r="34" spans="1:2" ht="21" customHeight="1" x14ac:dyDescent="0.45">
      <c r="A34" s="2" t="s">
        <v>38</v>
      </c>
      <c r="B34" s="2" t="s">
        <v>36</v>
      </c>
    </row>
    <row r="35" spans="1:2" ht="21" customHeight="1" x14ac:dyDescent="0.45">
      <c r="A35" s="2" t="s">
        <v>32</v>
      </c>
      <c r="B35" s="2" t="s">
        <v>37</v>
      </c>
    </row>
    <row r="36" spans="1:2" ht="21" customHeight="1" x14ac:dyDescent="0.45">
      <c r="A36" s="2" t="s">
        <v>33</v>
      </c>
    </row>
    <row r="38" spans="1:2" ht="21" customHeight="1" x14ac:dyDescent="0.45">
      <c r="A38" s="2" t="s">
        <v>140</v>
      </c>
    </row>
    <row r="39" spans="1:2" ht="21" customHeight="1" x14ac:dyDescent="0.45">
      <c r="A39" s="2" t="s">
        <v>141</v>
      </c>
    </row>
    <row r="40" spans="1:2" ht="21" customHeight="1" x14ac:dyDescent="0.45">
      <c r="A40" s="2" t="s">
        <v>142</v>
      </c>
    </row>
    <row r="41" spans="1:2" ht="21" customHeight="1" x14ac:dyDescent="0.45">
      <c r="A41" s="2" t="s">
        <v>143</v>
      </c>
    </row>
    <row r="42" spans="1:2" ht="21" customHeight="1" x14ac:dyDescent="0.45">
      <c r="A42" s="2" t="s">
        <v>138</v>
      </c>
    </row>
  </sheetData>
  <sheetProtection formatCells="0" formatColumns="0" formatRows="0" insertColumns="0" insertRows="0" deleteColumns="0" deleteRows="0"/>
  <mergeCells count="57">
    <mergeCell ref="A11:A12"/>
    <mergeCell ref="A13:A14"/>
    <mergeCell ref="C5:G5"/>
    <mergeCell ref="A24:H30"/>
    <mergeCell ref="H17:H18"/>
    <mergeCell ref="B22:C22"/>
    <mergeCell ref="G22:H22"/>
    <mergeCell ref="B15:B16"/>
    <mergeCell ref="D15:D16"/>
    <mergeCell ref="E15:E16"/>
    <mergeCell ref="F15:F16"/>
    <mergeCell ref="G15:G16"/>
    <mergeCell ref="F17:F18"/>
    <mergeCell ref="G17:G18"/>
    <mergeCell ref="F9:F10"/>
    <mergeCell ref="F19:F20"/>
    <mergeCell ref="G19:G20"/>
    <mergeCell ref="A19:A20"/>
    <mergeCell ref="B19:B20"/>
    <mergeCell ref="C19:C20"/>
    <mergeCell ref="D19:D20"/>
    <mergeCell ref="E19:E20"/>
    <mergeCell ref="B9:B10"/>
    <mergeCell ref="C9:C10"/>
    <mergeCell ref="D9:D10"/>
    <mergeCell ref="E9:E10"/>
    <mergeCell ref="B11:H11"/>
    <mergeCell ref="B13:B14"/>
    <mergeCell ref="B12:H12"/>
    <mergeCell ref="G13:G14"/>
    <mergeCell ref="F13:F14"/>
    <mergeCell ref="E13:E14"/>
    <mergeCell ref="D13:D14"/>
    <mergeCell ref="C13:C14"/>
    <mergeCell ref="J23:O24"/>
    <mergeCell ref="J6:P6"/>
    <mergeCell ref="B7:B8"/>
    <mergeCell ref="C7:C8"/>
    <mergeCell ref="D7:D8"/>
    <mergeCell ref="E7:E8"/>
    <mergeCell ref="F7:F8"/>
    <mergeCell ref="G7:G8"/>
    <mergeCell ref="I7:I8"/>
    <mergeCell ref="I9:I10"/>
    <mergeCell ref="B17:B18"/>
    <mergeCell ref="D17:D18"/>
    <mergeCell ref="E17:E18"/>
    <mergeCell ref="G9:G10"/>
    <mergeCell ref="J21:P21"/>
    <mergeCell ref="J7:O8"/>
    <mergeCell ref="J9:N10"/>
    <mergeCell ref="J22:P22"/>
    <mergeCell ref="I14:I15"/>
    <mergeCell ref="J15:P16"/>
    <mergeCell ref="I16:I17"/>
    <mergeCell ref="J17:P18"/>
    <mergeCell ref="I18:I19"/>
  </mergeCells>
  <phoneticPr fontId="2"/>
  <conditionalFormatting sqref="B5">
    <cfRule type="containsBlanks" dxfId="2" priority="39">
      <formula>LEN(TRIM(B5))=0</formula>
    </cfRule>
  </conditionalFormatting>
  <conditionalFormatting sqref="B22:C22">
    <cfRule type="containsBlanks" dxfId="1" priority="1">
      <formula>LEN(TRIM(B22))=0</formula>
    </cfRule>
  </conditionalFormatting>
  <conditionalFormatting sqref="E22:G22">
    <cfRule type="containsBlanks" dxfId="0" priority="2">
      <formula>LEN(TRIM(E22))=0</formula>
    </cfRule>
  </conditionalFormatting>
  <dataValidations xWindow="504" yWindow="654" count="8">
    <dataValidation type="whole" operator="greaterThanOrEqual" allowBlank="1" showInputMessage="1" showErrorMessage="1" errorTitle="入力エラー" error="数字を入力してください" sqref="E7:E10 E13 E15:E20" xr:uid="{F8507C8C-59E3-4686-82D0-E15896CC9AA5}">
      <formula1>0</formula1>
    </dataValidation>
    <dataValidation type="list" allowBlank="1" showInputMessage="1" showErrorMessage="1" sqref="C3:D3" xr:uid="{547AAB8C-A89D-4DC7-9891-3FB5F313F690}">
      <formula1>$A$31:$A$35</formula1>
    </dataValidation>
    <dataValidation type="whole" operator="greaterThanOrEqual" allowBlank="1" showInputMessage="1" showErrorMessage="1" errorTitle="入力エラー" error="数字を入力してください" promptTitle="注意" prompt="（別紙３）支出予定額内訳書の金額と合うように記入してください。" sqref="D13 D7:D10 D15:D20" xr:uid="{DE3CC468-56D9-48A1-B66F-CCE5DD60604E}">
      <formula1>0</formula1>
    </dataValidation>
    <dataValidation type="whole" operator="greaterThanOrEqual" allowBlank="1" showInputMessage="1" showErrorMessage="1" errorTitle="入力エラー" error="数字を入力してください" promptTitle="注意" prompt="研修派遣日数×10,000円の額を記入してください。" sqref="C15" xr:uid="{E90464AE-A282-4832-B536-633258EECD0B}">
      <formula1>0</formula1>
    </dataValidation>
    <dataValidation type="whole" operator="greaterThanOrEqual" allowBlank="1" showInputMessage="1" showErrorMessage="1" errorTitle="入力エラー" error="数字を入力してください" promptTitle="注意" prompt="研修代替職員の雇用日数×10,000円の額を記入してください。" sqref="C17" xr:uid="{342D2B30-660D-437C-A54F-6FE17C364EA8}">
      <formula1>0</formula1>
    </dataValidation>
    <dataValidation type="whole" errorStyle="warning" operator="greaterThanOrEqual" allowBlank="1" showInputMessage="1" showErrorMessage="1" errorTitle="マイナスになっている箇所があります" error="入力した数値を確認してください。" sqref="F7:F10 F13 F15:F20" xr:uid="{F4512249-914D-4DEF-A0C9-786BE1B098AD}">
      <formula1>0</formula1>
    </dataValidation>
    <dataValidation type="list" allowBlank="1" showInputMessage="1" showErrorMessage="1" sqref="G3 H2" xr:uid="{1ABBD195-F024-4612-B6FE-A87D1C5F5DEC}">
      <formula1>$B$31:$B$35</formula1>
    </dataValidation>
    <dataValidation type="list" errorStyle="warning" showInputMessage="1" showErrorMessage="1" errorTitle="注意" error="入力が必須の箇所です" sqref="F2" xr:uid="{A4B29BED-C11A-4CE1-AF36-4BE2BFA5DC5D}">
      <formula1>$A$31:$A$36</formula1>
    </dataValidation>
  </dataValidations>
  <printOptions horizontalCentered="1"/>
  <pageMargins left="0.39370078740157483" right="0.39370078740157483" top="0.59055118110236227" bottom="0.59055118110236227" header="0" footer="0"/>
  <pageSetup paperSize="9" orientation="landscape"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34B2B-3AAB-45B9-AF7F-9443763186E0}">
  <sheetPr>
    <tabColor theme="7"/>
  </sheetPr>
  <dimension ref="A1:AS393"/>
  <sheetViews>
    <sheetView showZeros="0" view="pageBreakPreview" zoomScaleNormal="85" zoomScaleSheetLayoutView="100" zoomScalePageLayoutView="85" workbookViewId="0">
      <selection activeCell="C5" sqref="C5:D5"/>
    </sheetView>
  </sheetViews>
  <sheetFormatPr defaultColWidth="3.296875" defaultRowHeight="22.05" customHeight="1" x14ac:dyDescent="0.45"/>
  <cols>
    <col min="1" max="1" width="15.796875" style="30" customWidth="1"/>
    <col min="2" max="2" width="6.296875" style="30" customWidth="1"/>
    <col min="3" max="3" width="9.5" style="37" customWidth="1"/>
    <col min="4" max="4" width="20.296875" style="37" customWidth="1"/>
    <col min="5" max="5" width="7.3984375" style="30" customWidth="1"/>
    <col min="6" max="6" width="3.09765625" style="30" customWidth="1"/>
    <col min="7" max="7" width="5.19921875" style="30" customWidth="1"/>
    <col min="8" max="8" width="3" style="30" customWidth="1"/>
    <col min="9" max="9" width="12.296875" style="30" customWidth="1"/>
    <col min="10" max="10" width="3.296875" style="31" customWidth="1"/>
    <col min="11" max="11" width="3.296875" style="32" customWidth="1"/>
    <col min="12" max="13" width="3.296875" style="30" customWidth="1"/>
    <col min="14" max="16384" width="3.296875" style="30"/>
  </cols>
  <sheetData>
    <row r="1" spans="1:45" ht="13.8" customHeight="1" x14ac:dyDescent="0.45">
      <c r="A1" s="50" t="s">
        <v>102</v>
      </c>
      <c r="B1" s="50"/>
      <c r="C1" s="68"/>
      <c r="D1" s="68"/>
      <c r="E1" s="52"/>
      <c r="F1" s="52"/>
      <c r="G1" s="52"/>
      <c r="H1" s="52"/>
      <c r="I1" s="52"/>
    </row>
    <row r="2" spans="1:45" ht="13.8" customHeight="1" x14ac:dyDescent="0.45">
      <c r="A2" s="50" t="s">
        <v>42</v>
      </c>
      <c r="B2" s="50"/>
      <c r="C2" s="50"/>
      <c r="D2" s="50"/>
      <c r="E2" s="50"/>
      <c r="F2" s="50"/>
      <c r="G2" s="50"/>
      <c r="H2" s="50"/>
      <c r="I2" s="50"/>
    </row>
    <row r="3" spans="1:45" ht="21.6" customHeight="1" x14ac:dyDescent="0.45">
      <c r="A3" s="227" t="s">
        <v>103</v>
      </c>
      <c r="B3" s="227"/>
      <c r="C3" s="227"/>
      <c r="D3" s="227"/>
      <c r="E3" s="227"/>
      <c r="F3" s="227"/>
      <c r="G3" s="227"/>
      <c r="H3" s="227"/>
      <c r="I3" s="227"/>
    </row>
    <row r="4" spans="1:45" ht="8.4" customHeight="1" x14ac:dyDescent="0.45">
      <c r="A4" s="219"/>
      <c r="B4" s="219"/>
      <c r="C4" s="219"/>
      <c r="D4" s="219"/>
      <c r="E4" s="219"/>
      <c r="F4" s="219"/>
      <c r="G4" s="219"/>
      <c r="H4" s="219"/>
      <c r="I4" s="219"/>
    </row>
    <row r="5" spans="1:45" ht="22.8" customHeight="1" x14ac:dyDescent="0.45">
      <c r="A5" s="86" t="s">
        <v>43</v>
      </c>
      <c r="B5" s="86"/>
      <c r="C5" s="285" t="s">
        <v>175</v>
      </c>
      <c r="D5" s="285"/>
      <c r="E5" s="290" t="s">
        <v>132</v>
      </c>
      <c r="F5" s="290"/>
      <c r="G5" s="290"/>
      <c r="H5" s="290"/>
      <c r="I5" s="290"/>
      <c r="J5" s="31" t="s">
        <v>7</v>
      </c>
      <c r="K5" s="32" t="s">
        <v>77</v>
      </c>
    </row>
    <row r="6" spans="1:45" ht="27.75" customHeight="1" x14ac:dyDescent="0.45">
      <c r="A6" s="139" t="s">
        <v>44</v>
      </c>
      <c r="B6" s="288" t="s">
        <v>176</v>
      </c>
      <c r="C6" s="288"/>
      <c r="D6" s="288"/>
      <c r="E6" s="288"/>
      <c r="F6" s="288"/>
      <c r="G6" s="288"/>
      <c r="H6" s="288"/>
      <c r="I6" s="289"/>
      <c r="J6" s="31" t="s">
        <v>7</v>
      </c>
      <c r="K6" s="32" t="s">
        <v>128</v>
      </c>
    </row>
    <row r="7" spans="1:45" ht="27.75" customHeight="1" x14ac:dyDescent="0.45">
      <c r="A7" s="87" t="s">
        <v>104</v>
      </c>
      <c r="B7" s="272">
        <v>1780000</v>
      </c>
      <c r="C7" s="273"/>
      <c r="D7" s="273"/>
      <c r="E7" s="274" t="s">
        <v>12</v>
      </c>
      <c r="F7" s="274"/>
      <c r="G7" s="274"/>
      <c r="H7" s="274"/>
      <c r="I7" s="275"/>
      <c r="J7" s="39" t="s">
        <v>7</v>
      </c>
      <c r="K7" s="256" t="s">
        <v>121</v>
      </c>
      <c r="L7" s="256"/>
      <c r="M7" s="256"/>
      <c r="N7" s="256"/>
      <c r="O7" s="256"/>
      <c r="P7" s="256"/>
      <c r="Q7" s="256"/>
      <c r="R7" s="256"/>
      <c r="S7" s="256"/>
      <c r="T7" s="256"/>
      <c r="U7" s="256"/>
      <c r="V7" s="256"/>
      <c r="W7" s="256"/>
      <c r="X7" s="256"/>
      <c r="Y7" s="256"/>
      <c r="Z7" s="256"/>
      <c r="AA7" s="256"/>
      <c r="AB7" s="256"/>
      <c r="AC7" s="256"/>
      <c r="AD7" s="256"/>
      <c r="AE7" s="256"/>
      <c r="AF7" s="256"/>
      <c r="AG7" s="256"/>
      <c r="AH7" s="256"/>
      <c r="AI7" s="256"/>
      <c r="AJ7" s="256"/>
      <c r="AK7" s="256"/>
      <c r="AL7" s="256"/>
      <c r="AM7" s="256"/>
      <c r="AN7" s="256"/>
      <c r="AO7" s="256"/>
      <c r="AP7" s="256"/>
      <c r="AQ7" s="256"/>
      <c r="AR7" s="256"/>
      <c r="AS7" s="256"/>
    </row>
    <row r="8" spans="1:45" ht="16.95" customHeight="1" x14ac:dyDescent="0.45">
      <c r="A8" s="257" t="s">
        <v>105</v>
      </c>
      <c r="B8" s="281" t="s">
        <v>109</v>
      </c>
      <c r="C8" s="281"/>
      <c r="D8" s="281"/>
      <c r="E8" s="281"/>
      <c r="F8" s="281"/>
      <c r="G8" s="281"/>
      <c r="H8" s="281"/>
      <c r="I8" s="282"/>
    </row>
    <row r="9" spans="1:45" ht="50.4" customHeight="1" x14ac:dyDescent="0.45">
      <c r="A9" s="258"/>
      <c r="B9" s="279" t="s">
        <v>177</v>
      </c>
      <c r="C9" s="279"/>
      <c r="D9" s="279"/>
      <c r="E9" s="279"/>
      <c r="F9" s="279"/>
      <c r="G9" s="279"/>
      <c r="H9" s="279"/>
      <c r="I9" s="280"/>
      <c r="J9" s="31" t="s">
        <v>7</v>
      </c>
      <c r="K9" s="32" t="s">
        <v>78</v>
      </c>
    </row>
    <row r="10" spans="1:45" ht="16.95" customHeight="1" x14ac:dyDescent="0.45">
      <c r="A10" s="258"/>
      <c r="B10" s="281" t="s">
        <v>45</v>
      </c>
      <c r="C10" s="281"/>
      <c r="D10" s="281"/>
      <c r="E10" s="281"/>
      <c r="F10" s="281"/>
      <c r="G10" s="281"/>
      <c r="H10" s="281"/>
      <c r="I10" s="282"/>
    </row>
    <row r="11" spans="1:45" ht="85.8" customHeight="1" x14ac:dyDescent="0.45">
      <c r="A11" s="258"/>
      <c r="B11" s="283" t="s">
        <v>178</v>
      </c>
      <c r="C11" s="283"/>
      <c r="D11" s="283"/>
      <c r="E11" s="283"/>
      <c r="F11" s="283"/>
      <c r="G11" s="283"/>
      <c r="H11" s="283"/>
      <c r="I11" s="284"/>
    </row>
    <row r="12" spans="1:45" ht="16.95" customHeight="1" x14ac:dyDescent="0.45">
      <c r="A12" s="258"/>
      <c r="B12" s="286" t="s">
        <v>46</v>
      </c>
      <c r="C12" s="286"/>
      <c r="D12" s="286"/>
      <c r="E12" s="286"/>
      <c r="F12" s="286"/>
      <c r="G12" s="286"/>
      <c r="H12" s="286"/>
      <c r="I12" s="287"/>
    </row>
    <row r="13" spans="1:45" ht="126" customHeight="1" x14ac:dyDescent="0.45">
      <c r="A13" s="258"/>
      <c r="B13" s="283" t="s">
        <v>179</v>
      </c>
      <c r="C13" s="268"/>
      <c r="D13" s="268"/>
      <c r="E13" s="268"/>
      <c r="F13" s="268"/>
      <c r="G13" s="268"/>
      <c r="H13" s="268"/>
      <c r="I13" s="269"/>
    </row>
    <row r="14" spans="1:45" ht="22.2" customHeight="1" x14ac:dyDescent="0.45">
      <c r="A14" s="291" t="s">
        <v>106</v>
      </c>
      <c r="B14" s="294" t="s">
        <v>47</v>
      </c>
      <c r="C14" s="262">
        <v>1</v>
      </c>
      <c r="D14" s="263"/>
      <c r="E14" s="276" t="s">
        <v>49</v>
      </c>
      <c r="F14" s="276"/>
      <c r="G14" s="276"/>
      <c r="H14" s="276"/>
      <c r="I14" s="277"/>
      <c r="J14" s="31" t="s">
        <v>7</v>
      </c>
      <c r="K14" s="32" t="s">
        <v>126</v>
      </c>
      <c r="L14" s="85"/>
    </row>
    <row r="15" spans="1:45" ht="13.8" customHeight="1" x14ac:dyDescent="0.45">
      <c r="A15" s="292"/>
      <c r="B15" s="270"/>
      <c r="C15" s="264" t="s">
        <v>107</v>
      </c>
      <c r="D15" s="265"/>
      <c r="E15" s="265"/>
      <c r="F15" s="265"/>
      <c r="G15" s="265"/>
      <c r="H15" s="265"/>
      <c r="I15" s="266"/>
      <c r="L15" s="85"/>
    </row>
    <row r="16" spans="1:45" ht="27" customHeight="1" x14ac:dyDescent="0.45">
      <c r="A16" s="292"/>
      <c r="B16" s="270"/>
      <c r="C16" s="267" t="s">
        <v>180</v>
      </c>
      <c r="D16" s="268"/>
      <c r="E16" s="268"/>
      <c r="F16" s="268"/>
      <c r="G16" s="268"/>
      <c r="H16" s="268"/>
      <c r="I16" s="269"/>
      <c r="L16" s="85"/>
    </row>
    <row r="17" spans="1:12" ht="21.15" customHeight="1" x14ac:dyDescent="0.45">
      <c r="A17" s="292"/>
      <c r="B17" s="270" t="s">
        <v>48</v>
      </c>
      <c r="C17" s="181">
        <v>1</v>
      </c>
      <c r="D17" s="276" t="s">
        <v>108</v>
      </c>
      <c r="E17" s="276"/>
      <c r="F17" s="182" t="s">
        <v>181</v>
      </c>
      <c r="G17" s="153" t="s">
        <v>54</v>
      </c>
      <c r="H17" s="182" t="s">
        <v>182</v>
      </c>
      <c r="I17" s="154" t="s">
        <v>55</v>
      </c>
      <c r="J17" s="31" t="s">
        <v>7</v>
      </c>
      <c r="K17" s="32" t="s">
        <v>127</v>
      </c>
      <c r="L17" s="85"/>
    </row>
    <row r="18" spans="1:12" ht="13.8" customHeight="1" x14ac:dyDescent="0.45">
      <c r="A18" s="292"/>
      <c r="B18" s="270"/>
      <c r="C18" s="264" t="s">
        <v>107</v>
      </c>
      <c r="D18" s="265"/>
      <c r="E18" s="265"/>
      <c r="F18" s="265"/>
      <c r="G18" s="265"/>
      <c r="H18" s="265"/>
      <c r="I18" s="266"/>
    </row>
    <row r="19" spans="1:12" ht="42" customHeight="1" x14ac:dyDescent="0.45">
      <c r="A19" s="293"/>
      <c r="B19" s="271"/>
      <c r="C19" s="259" t="s">
        <v>180</v>
      </c>
      <c r="D19" s="260"/>
      <c r="E19" s="260"/>
      <c r="F19" s="260"/>
      <c r="G19" s="260"/>
      <c r="H19" s="260"/>
      <c r="I19" s="261"/>
    </row>
    <row r="20" spans="1:12" ht="112.2" customHeight="1" x14ac:dyDescent="0.45">
      <c r="A20" s="278" t="s">
        <v>164</v>
      </c>
      <c r="B20" s="278"/>
      <c r="C20" s="278"/>
      <c r="D20" s="278"/>
      <c r="E20" s="278"/>
      <c r="F20" s="278"/>
      <c r="G20" s="278"/>
      <c r="H20" s="278"/>
      <c r="I20" s="278"/>
    </row>
    <row r="21" spans="1:12" ht="14.1" customHeight="1" x14ac:dyDescent="0.45">
      <c r="A21" s="35"/>
      <c r="B21" s="35"/>
      <c r="C21" s="35"/>
      <c r="D21" s="35"/>
      <c r="E21" s="35"/>
      <c r="F21" s="35"/>
      <c r="G21" s="35"/>
      <c r="H21" s="35"/>
      <c r="I21" s="35"/>
    </row>
    <row r="22" spans="1:12" ht="14.1" customHeight="1" x14ac:dyDescent="0.45">
      <c r="A22" s="148" t="s">
        <v>136</v>
      </c>
      <c r="B22" s="36"/>
      <c r="C22" s="36"/>
      <c r="D22" s="36"/>
      <c r="E22" s="36"/>
      <c r="F22" s="36"/>
      <c r="G22" s="36"/>
      <c r="H22" s="36"/>
      <c r="I22" s="36"/>
    </row>
    <row r="23" spans="1:12" ht="14.1" customHeight="1" x14ac:dyDescent="0.45">
      <c r="A23" s="148" t="s">
        <v>137</v>
      </c>
      <c r="B23" s="36"/>
      <c r="C23" s="36"/>
      <c r="D23" s="36"/>
      <c r="E23" s="36"/>
      <c r="F23" s="36"/>
      <c r="G23" s="36"/>
      <c r="H23" s="36"/>
      <c r="I23" s="36"/>
    </row>
    <row r="24" spans="1:12" ht="14.1" customHeight="1" x14ac:dyDescent="0.45">
      <c r="A24" s="36"/>
      <c r="B24" s="36"/>
      <c r="C24" s="36"/>
      <c r="D24" s="36"/>
      <c r="E24" s="36"/>
      <c r="F24" s="36"/>
      <c r="G24" s="36"/>
      <c r="H24" s="36"/>
      <c r="I24" s="36"/>
    </row>
    <row r="25" spans="1:12" ht="14.1" customHeight="1" x14ac:dyDescent="0.45">
      <c r="A25" s="28"/>
      <c r="B25" s="28"/>
      <c r="C25" s="29"/>
      <c r="D25" s="29"/>
    </row>
    <row r="26" spans="1:12" ht="14.1" customHeight="1" x14ac:dyDescent="0.45">
      <c r="A26" s="28"/>
      <c r="B26" s="28"/>
      <c r="C26" s="29"/>
      <c r="D26" s="29"/>
    </row>
    <row r="27" spans="1:12" ht="14.1" customHeight="1" x14ac:dyDescent="0.45">
      <c r="A27" s="28"/>
      <c r="B27" s="28"/>
      <c r="C27" s="29"/>
      <c r="D27" s="29"/>
    </row>
    <row r="28" spans="1:12" ht="14.1" customHeight="1" x14ac:dyDescent="0.45">
      <c r="A28" s="28"/>
      <c r="B28" s="28"/>
      <c r="C28" s="29"/>
      <c r="D28" s="29"/>
    </row>
    <row r="29" spans="1:12" ht="14.1" customHeight="1" x14ac:dyDescent="0.45">
      <c r="A29" s="28"/>
      <c r="B29" s="28"/>
      <c r="C29" s="29"/>
      <c r="D29" s="29"/>
    </row>
    <row r="30" spans="1:12" ht="13.8" customHeight="1" x14ac:dyDescent="0.45">
      <c r="A30" s="28"/>
      <c r="B30" s="28"/>
      <c r="C30" s="29"/>
      <c r="D30" s="29"/>
    </row>
    <row r="31" spans="1:12" ht="13.8" customHeight="1" x14ac:dyDescent="0.45">
      <c r="A31" s="28"/>
      <c r="B31" s="28"/>
      <c r="C31" s="29"/>
      <c r="D31" s="29"/>
    </row>
    <row r="32" spans="1:12" ht="14.1" customHeight="1" x14ac:dyDescent="0.45">
      <c r="A32" s="28"/>
      <c r="B32" s="28"/>
      <c r="C32" s="29"/>
      <c r="D32" s="29"/>
    </row>
    <row r="33" spans="1:4" ht="14.1" customHeight="1" x14ac:dyDescent="0.45">
      <c r="A33" s="28"/>
      <c r="B33" s="28"/>
      <c r="C33" s="29"/>
      <c r="D33" s="29"/>
    </row>
    <row r="34" spans="1:4" ht="14.1" customHeight="1" x14ac:dyDescent="0.45">
      <c r="A34" s="28"/>
      <c r="B34" s="28"/>
      <c r="C34" s="29"/>
      <c r="D34" s="29"/>
    </row>
    <row r="35" spans="1:4" ht="14.1" customHeight="1" x14ac:dyDescent="0.45">
      <c r="A35" s="28"/>
      <c r="B35" s="28"/>
      <c r="C35" s="29"/>
      <c r="D35" s="29"/>
    </row>
    <row r="36" spans="1:4" ht="14.1" customHeight="1" x14ac:dyDescent="0.45">
      <c r="A36" s="28"/>
      <c r="B36" s="28"/>
      <c r="C36" s="29"/>
      <c r="D36" s="29"/>
    </row>
    <row r="37" spans="1:4" ht="14.1" customHeight="1" x14ac:dyDescent="0.45">
      <c r="A37" s="28"/>
      <c r="B37" s="28"/>
      <c r="C37" s="29"/>
      <c r="D37" s="29"/>
    </row>
    <row r="38" spans="1:4" ht="14.1" customHeight="1" x14ac:dyDescent="0.45">
      <c r="A38" s="28"/>
      <c r="B38" s="28"/>
      <c r="C38" s="29"/>
      <c r="D38" s="29"/>
    </row>
    <row r="39" spans="1:4" ht="14.1" customHeight="1" x14ac:dyDescent="0.45">
      <c r="A39" s="28"/>
      <c r="B39" s="28"/>
      <c r="C39" s="29"/>
      <c r="D39" s="29"/>
    </row>
    <row r="40" spans="1:4" ht="14.1" customHeight="1" x14ac:dyDescent="0.45">
      <c r="A40" s="28"/>
      <c r="B40" s="28"/>
      <c r="C40" s="29"/>
      <c r="D40" s="29"/>
    </row>
    <row r="41" spans="1:4" ht="14.1" customHeight="1" x14ac:dyDescent="0.45">
      <c r="A41" s="28"/>
      <c r="B41" s="28"/>
      <c r="C41" s="29"/>
      <c r="D41" s="29"/>
    </row>
    <row r="42" spans="1:4" ht="14.1" customHeight="1" x14ac:dyDescent="0.45">
      <c r="A42" s="28"/>
      <c r="B42" s="28"/>
      <c r="C42" s="29"/>
      <c r="D42" s="29"/>
    </row>
    <row r="43" spans="1:4" ht="14.1" customHeight="1" x14ac:dyDescent="0.45">
      <c r="A43" s="28"/>
      <c r="B43" s="28"/>
      <c r="C43" s="29"/>
      <c r="D43" s="29"/>
    </row>
    <row r="44" spans="1:4" ht="14.1" customHeight="1" x14ac:dyDescent="0.45">
      <c r="A44" s="28"/>
      <c r="B44" s="28"/>
      <c r="C44" s="29"/>
      <c r="D44" s="29"/>
    </row>
    <row r="45" spans="1:4" ht="14.1" customHeight="1" x14ac:dyDescent="0.45">
      <c r="A45" s="28"/>
      <c r="B45" s="28"/>
      <c r="C45" s="29"/>
      <c r="D45" s="29"/>
    </row>
    <row r="46" spans="1:4" ht="14.1" customHeight="1" x14ac:dyDescent="0.45">
      <c r="A46" s="28"/>
      <c r="B46" s="28"/>
      <c r="C46" s="29"/>
      <c r="D46" s="29"/>
    </row>
    <row r="47" spans="1:4" ht="14.1" customHeight="1" x14ac:dyDescent="0.45">
      <c r="A47" s="28"/>
      <c r="B47" s="28"/>
      <c r="C47" s="29"/>
      <c r="D47" s="29"/>
    </row>
    <row r="48" spans="1:4" ht="14.1" customHeight="1" x14ac:dyDescent="0.45">
      <c r="A48" s="28"/>
      <c r="B48" s="28"/>
      <c r="C48" s="29"/>
      <c r="D48" s="29"/>
    </row>
    <row r="49" spans="1:4" ht="14.1" customHeight="1" x14ac:dyDescent="0.45">
      <c r="A49" s="28"/>
      <c r="B49" s="28"/>
      <c r="C49" s="29"/>
      <c r="D49" s="29"/>
    </row>
    <row r="50" spans="1:4" ht="14.1" customHeight="1" x14ac:dyDescent="0.45">
      <c r="A50" s="28"/>
      <c r="B50" s="28"/>
      <c r="C50" s="29"/>
      <c r="D50" s="29"/>
    </row>
    <row r="51" spans="1:4" ht="14.1" customHeight="1" x14ac:dyDescent="0.45">
      <c r="A51" s="28"/>
      <c r="B51" s="28"/>
      <c r="C51" s="29"/>
      <c r="D51" s="29"/>
    </row>
    <row r="52" spans="1:4" ht="14.1" customHeight="1" x14ac:dyDescent="0.45">
      <c r="A52" s="28"/>
      <c r="B52" s="28"/>
      <c r="C52" s="29"/>
      <c r="D52" s="29"/>
    </row>
    <row r="53" spans="1:4" ht="14.1" customHeight="1" x14ac:dyDescent="0.45">
      <c r="A53" s="28"/>
      <c r="B53" s="28"/>
      <c r="C53" s="29"/>
      <c r="D53" s="29"/>
    </row>
    <row r="54" spans="1:4" ht="16.2" customHeight="1" x14ac:dyDescent="0.45">
      <c r="A54" s="28"/>
      <c r="B54" s="28"/>
      <c r="C54" s="29"/>
      <c r="D54" s="29"/>
    </row>
    <row r="55" spans="1:4" ht="16.2" customHeight="1" x14ac:dyDescent="0.45">
      <c r="A55" s="28"/>
      <c r="B55" s="28"/>
      <c r="C55" s="29"/>
      <c r="D55" s="29"/>
    </row>
    <row r="56" spans="1:4" ht="16.2" customHeight="1" x14ac:dyDescent="0.45">
      <c r="A56" s="28"/>
      <c r="B56" s="28"/>
      <c r="C56" s="29"/>
      <c r="D56" s="29"/>
    </row>
    <row r="57" spans="1:4" ht="16.2" customHeight="1" x14ac:dyDescent="0.45">
      <c r="A57" s="28"/>
      <c r="B57" s="28"/>
      <c r="C57" s="29"/>
      <c r="D57" s="29"/>
    </row>
    <row r="58" spans="1:4" ht="16.2" customHeight="1" x14ac:dyDescent="0.45">
      <c r="A58" s="28"/>
      <c r="B58" s="28"/>
      <c r="C58" s="29"/>
      <c r="D58" s="29"/>
    </row>
    <row r="59" spans="1:4" ht="16.2" customHeight="1" x14ac:dyDescent="0.45">
      <c r="A59" s="28"/>
      <c r="B59" s="28"/>
      <c r="C59" s="29"/>
      <c r="D59" s="29"/>
    </row>
    <row r="60" spans="1:4" ht="16.2" customHeight="1" x14ac:dyDescent="0.45">
      <c r="A60" s="28"/>
      <c r="B60" s="28"/>
      <c r="C60" s="29"/>
      <c r="D60" s="29"/>
    </row>
    <row r="61" spans="1:4" ht="16.2" customHeight="1" x14ac:dyDescent="0.45">
      <c r="A61" s="28"/>
      <c r="B61" s="28"/>
      <c r="C61" s="29"/>
      <c r="D61" s="29"/>
    </row>
    <row r="62" spans="1:4" ht="16.2" customHeight="1" x14ac:dyDescent="0.45">
      <c r="A62" s="28"/>
      <c r="B62" s="28"/>
      <c r="C62" s="29"/>
      <c r="D62" s="29"/>
    </row>
    <row r="63" spans="1:4" ht="16.2" customHeight="1" x14ac:dyDescent="0.45">
      <c r="A63" s="28"/>
      <c r="B63" s="28"/>
      <c r="C63" s="29"/>
      <c r="D63" s="29"/>
    </row>
    <row r="64" spans="1:4" ht="16.2" customHeight="1" x14ac:dyDescent="0.45">
      <c r="A64" s="28"/>
      <c r="B64" s="28"/>
      <c r="C64" s="29"/>
      <c r="D64" s="29"/>
    </row>
    <row r="65" spans="1:4" ht="16.2" customHeight="1" x14ac:dyDescent="0.45">
      <c r="A65" s="28"/>
      <c r="B65" s="28"/>
      <c r="C65" s="29"/>
      <c r="D65" s="29"/>
    </row>
    <row r="66" spans="1:4" ht="16.2" customHeight="1" x14ac:dyDescent="0.45">
      <c r="A66" s="28"/>
      <c r="B66" s="28"/>
      <c r="C66" s="29"/>
      <c r="D66" s="29"/>
    </row>
    <row r="67" spans="1:4" ht="16.2" customHeight="1" x14ac:dyDescent="0.45">
      <c r="A67" s="28"/>
      <c r="B67" s="28"/>
      <c r="C67" s="29"/>
      <c r="D67" s="29"/>
    </row>
    <row r="68" spans="1:4" ht="16.2" customHeight="1" x14ac:dyDescent="0.45">
      <c r="A68" s="28"/>
      <c r="B68" s="28"/>
      <c r="C68" s="29"/>
      <c r="D68" s="29"/>
    </row>
    <row r="69" spans="1:4" ht="16.2" customHeight="1" x14ac:dyDescent="0.45">
      <c r="A69" s="28"/>
      <c r="B69" s="28"/>
      <c r="C69" s="29"/>
      <c r="D69" s="29"/>
    </row>
    <row r="70" spans="1:4" ht="16.2" customHeight="1" x14ac:dyDescent="0.45">
      <c r="A70" s="28"/>
      <c r="B70" s="28"/>
      <c r="C70" s="29"/>
      <c r="D70" s="29"/>
    </row>
    <row r="71" spans="1:4" ht="16.2" customHeight="1" x14ac:dyDescent="0.45">
      <c r="A71" s="28"/>
      <c r="B71" s="28"/>
      <c r="C71" s="29"/>
      <c r="D71" s="29"/>
    </row>
    <row r="72" spans="1:4" ht="16.2" customHeight="1" x14ac:dyDescent="0.45">
      <c r="A72" s="28"/>
      <c r="B72" s="28"/>
      <c r="C72" s="29"/>
      <c r="D72" s="29"/>
    </row>
    <row r="73" spans="1:4" ht="16.2" customHeight="1" x14ac:dyDescent="0.45">
      <c r="A73" s="28"/>
      <c r="B73" s="28"/>
      <c r="C73" s="29"/>
      <c r="D73" s="29"/>
    </row>
    <row r="74" spans="1:4" ht="16.2" customHeight="1" x14ac:dyDescent="0.45">
      <c r="A74" s="28"/>
      <c r="B74" s="28"/>
      <c r="C74" s="29"/>
      <c r="D74" s="29"/>
    </row>
    <row r="75" spans="1:4" ht="16.2" customHeight="1" x14ac:dyDescent="0.45">
      <c r="A75" s="28"/>
      <c r="B75" s="28"/>
      <c r="C75" s="29"/>
      <c r="D75" s="29"/>
    </row>
    <row r="76" spans="1:4" ht="16.2" customHeight="1" x14ac:dyDescent="0.45">
      <c r="A76" s="28"/>
      <c r="B76" s="28"/>
      <c r="C76" s="29"/>
      <c r="D76" s="29"/>
    </row>
    <row r="77" spans="1:4" ht="16.2" customHeight="1" x14ac:dyDescent="0.45">
      <c r="A77" s="28"/>
      <c r="B77" s="28"/>
      <c r="C77" s="29"/>
      <c r="D77" s="29"/>
    </row>
    <row r="78" spans="1:4" ht="16.2" customHeight="1" x14ac:dyDescent="0.45">
      <c r="A78" s="28"/>
      <c r="B78" s="28"/>
      <c r="C78" s="29"/>
      <c r="D78" s="29"/>
    </row>
    <row r="79" spans="1:4" ht="16.2" customHeight="1" x14ac:dyDescent="0.45">
      <c r="A79" s="28"/>
      <c r="B79" s="28"/>
      <c r="C79" s="29"/>
      <c r="D79" s="29"/>
    </row>
    <row r="80" spans="1:4" ht="16.2" customHeight="1" x14ac:dyDescent="0.45">
      <c r="A80" s="28"/>
      <c r="B80" s="28"/>
      <c r="C80" s="29"/>
      <c r="D80" s="29"/>
    </row>
    <row r="81" spans="1:4" ht="22.05" customHeight="1" x14ac:dyDescent="0.45">
      <c r="A81" s="28"/>
      <c r="B81" s="28"/>
      <c r="C81" s="29"/>
      <c r="D81" s="29"/>
    </row>
    <row r="82" spans="1:4" ht="22.05" customHeight="1" x14ac:dyDescent="0.45">
      <c r="A82" s="28"/>
      <c r="B82" s="28"/>
      <c r="C82" s="29"/>
      <c r="D82" s="29"/>
    </row>
    <row r="83" spans="1:4" ht="22.05" customHeight="1" x14ac:dyDescent="0.45">
      <c r="A83" s="28"/>
      <c r="B83" s="28"/>
      <c r="C83" s="29"/>
      <c r="D83" s="29"/>
    </row>
    <row r="84" spans="1:4" ht="22.05" customHeight="1" x14ac:dyDescent="0.45">
      <c r="A84" s="28"/>
      <c r="B84" s="28"/>
      <c r="C84" s="29"/>
      <c r="D84" s="29"/>
    </row>
    <row r="85" spans="1:4" ht="22.05" customHeight="1" x14ac:dyDescent="0.45">
      <c r="A85" s="28"/>
      <c r="B85" s="28"/>
      <c r="C85" s="29"/>
      <c r="D85" s="29"/>
    </row>
    <row r="86" spans="1:4" ht="22.05" customHeight="1" x14ac:dyDescent="0.45">
      <c r="A86" s="28"/>
      <c r="B86" s="28"/>
      <c r="C86" s="29"/>
      <c r="D86" s="29"/>
    </row>
    <row r="87" spans="1:4" ht="22.05" customHeight="1" x14ac:dyDescent="0.45">
      <c r="A87" s="28"/>
      <c r="B87" s="28"/>
      <c r="C87" s="29"/>
      <c r="D87" s="29"/>
    </row>
    <row r="88" spans="1:4" ht="22.05" customHeight="1" x14ac:dyDescent="0.45">
      <c r="A88" s="28"/>
      <c r="B88" s="28"/>
      <c r="C88" s="29"/>
      <c r="D88" s="29"/>
    </row>
    <row r="89" spans="1:4" ht="22.05" customHeight="1" x14ac:dyDescent="0.45">
      <c r="A89" s="28"/>
      <c r="B89" s="28"/>
      <c r="C89" s="29"/>
      <c r="D89" s="29"/>
    </row>
    <row r="90" spans="1:4" ht="22.05" customHeight="1" x14ac:dyDescent="0.45">
      <c r="A90" s="28"/>
      <c r="B90" s="28"/>
      <c r="C90" s="29"/>
      <c r="D90" s="29"/>
    </row>
    <row r="91" spans="1:4" ht="22.05" customHeight="1" x14ac:dyDescent="0.45">
      <c r="A91" s="28"/>
      <c r="B91" s="28"/>
      <c r="C91" s="29"/>
      <c r="D91" s="29"/>
    </row>
    <row r="92" spans="1:4" ht="22.05" customHeight="1" x14ac:dyDescent="0.45">
      <c r="A92" s="28"/>
      <c r="B92" s="28"/>
      <c r="C92" s="29"/>
      <c r="D92" s="29"/>
    </row>
    <row r="93" spans="1:4" ht="22.05" customHeight="1" x14ac:dyDescent="0.45">
      <c r="A93" s="28"/>
      <c r="B93" s="28"/>
      <c r="C93" s="29"/>
      <c r="D93" s="29"/>
    </row>
    <row r="94" spans="1:4" ht="22.05" customHeight="1" x14ac:dyDescent="0.45">
      <c r="A94" s="28"/>
      <c r="B94" s="28"/>
      <c r="C94" s="29"/>
      <c r="D94" s="29"/>
    </row>
    <row r="95" spans="1:4" ht="22.05" customHeight="1" x14ac:dyDescent="0.45">
      <c r="A95" s="28"/>
      <c r="B95" s="28"/>
      <c r="C95" s="29"/>
      <c r="D95" s="29"/>
    </row>
    <row r="96" spans="1:4" ht="22.05" customHeight="1" x14ac:dyDescent="0.45">
      <c r="A96" s="28"/>
      <c r="B96" s="28"/>
      <c r="C96" s="29"/>
      <c r="D96" s="29"/>
    </row>
    <row r="97" spans="1:4" ht="22.05" customHeight="1" x14ac:dyDescent="0.45">
      <c r="A97" s="28"/>
      <c r="B97" s="28"/>
      <c r="C97" s="29"/>
      <c r="D97" s="29"/>
    </row>
    <row r="98" spans="1:4" ht="22.05" customHeight="1" x14ac:dyDescent="0.45">
      <c r="A98" s="28"/>
      <c r="B98" s="28"/>
      <c r="C98" s="29"/>
      <c r="D98" s="29"/>
    </row>
    <row r="99" spans="1:4" ht="22.05" customHeight="1" x14ac:dyDescent="0.45">
      <c r="A99" s="28"/>
      <c r="B99" s="28"/>
      <c r="C99" s="29"/>
      <c r="D99" s="29"/>
    </row>
    <row r="100" spans="1:4" ht="22.05" customHeight="1" x14ac:dyDescent="0.45">
      <c r="A100" s="28"/>
      <c r="B100" s="28"/>
      <c r="C100" s="29"/>
      <c r="D100" s="29"/>
    </row>
    <row r="101" spans="1:4" ht="22.05" customHeight="1" x14ac:dyDescent="0.45">
      <c r="A101" s="28"/>
      <c r="B101" s="28"/>
      <c r="C101" s="29"/>
      <c r="D101" s="29"/>
    </row>
    <row r="102" spans="1:4" ht="22.05" customHeight="1" x14ac:dyDescent="0.45">
      <c r="A102" s="28"/>
      <c r="B102" s="28"/>
      <c r="C102" s="29"/>
      <c r="D102" s="29"/>
    </row>
    <row r="103" spans="1:4" ht="22.05" customHeight="1" x14ac:dyDescent="0.45">
      <c r="A103" s="28"/>
      <c r="B103" s="28"/>
      <c r="C103" s="29"/>
      <c r="D103" s="29"/>
    </row>
    <row r="104" spans="1:4" ht="22.05" customHeight="1" x14ac:dyDescent="0.45">
      <c r="A104" s="28"/>
      <c r="B104" s="28"/>
      <c r="C104" s="29"/>
      <c r="D104" s="29"/>
    </row>
    <row r="105" spans="1:4" ht="22.05" customHeight="1" x14ac:dyDescent="0.45">
      <c r="A105" s="28"/>
      <c r="B105" s="28"/>
      <c r="C105" s="29"/>
      <c r="D105" s="29"/>
    </row>
    <row r="106" spans="1:4" ht="22.05" customHeight="1" x14ac:dyDescent="0.45">
      <c r="A106" s="28"/>
      <c r="B106" s="28"/>
      <c r="C106" s="29"/>
      <c r="D106" s="29"/>
    </row>
    <row r="107" spans="1:4" ht="22.05" customHeight="1" x14ac:dyDescent="0.45">
      <c r="A107" s="28"/>
      <c r="B107" s="28"/>
      <c r="C107" s="29"/>
      <c r="D107" s="29"/>
    </row>
    <row r="108" spans="1:4" ht="22.05" customHeight="1" x14ac:dyDescent="0.45">
      <c r="A108" s="28"/>
      <c r="B108" s="28"/>
      <c r="C108" s="29"/>
      <c r="D108" s="29"/>
    </row>
    <row r="109" spans="1:4" ht="22.05" customHeight="1" x14ac:dyDescent="0.45">
      <c r="A109" s="28"/>
      <c r="B109" s="28"/>
      <c r="C109" s="29"/>
      <c r="D109" s="29"/>
    </row>
    <row r="110" spans="1:4" ht="22.05" customHeight="1" x14ac:dyDescent="0.45">
      <c r="A110" s="28"/>
      <c r="B110" s="28"/>
      <c r="C110" s="29"/>
      <c r="D110" s="29"/>
    </row>
    <row r="111" spans="1:4" ht="22.05" customHeight="1" x14ac:dyDescent="0.45">
      <c r="A111" s="28"/>
      <c r="B111" s="28"/>
      <c r="C111" s="29"/>
      <c r="D111" s="29"/>
    </row>
    <row r="112" spans="1:4" ht="22.05" customHeight="1" x14ac:dyDescent="0.45">
      <c r="A112" s="28"/>
      <c r="B112" s="28"/>
      <c r="C112" s="29"/>
      <c r="D112" s="29"/>
    </row>
    <row r="113" spans="1:4" ht="22.05" customHeight="1" x14ac:dyDescent="0.45">
      <c r="A113" s="28"/>
      <c r="B113" s="28"/>
      <c r="C113" s="29"/>
      <c r="D113" s="29"/>
    </row>
    <row r="114" spans="1:4" ht="22.05" customHeight="1" x14ac:dyDescent="0.45">
      <c r="A114" s="28"/>
      <c r="B114" s="28"/>
      <c r="C114" s="29"/>
      <c r="D114" s="29"/>
    </row>
    <row r="115" spans="1:4" ht="22.05" customHeight="1" x14ac:dyDescent="0.45">
      <c r="A115" s="28"/>
      <c r="B115" s="28"/>
      <c r="C115" s="29"/>
      <c r="D115" s="29"/>
    </row>
    <row r="116" spans="1:4" ht="22.05" customHeight="1" x14ac:dyDescent="0.45">
      <c r="A116" s="28"/>
      <c r="B116" s="28"/>
      <c r="C116" s="29"/>
      <c r="D116" s="29"/>
    </row>
    <row r="117" spans="1:4" ht="22.05" customHeight="1" x14ac:dyDescent="0.45">
      <c r="A117" s="28"/>
      <c r="B117" s="28"/>
      <c r="C117" s="29"/>
      <c r="D117" s="29"/>
    </row>
    <row r="118" spans="1:4" ht="22.05" customHeight="1" x14ac:dyDescent="0.45">
      <c r="A118" s="28"/>
      <c r="B118" s="28"/>
      <c r="C118" s="29"/>
      <c r="D118" s="29"/>
    </row>
    <row r="119" spans="1:4" ht="22.05" customHeight="1" x14ac:dyDescent="0.45">
      <c r="A119" s="28"/>
      <c r="B119" s="28"/>
      <c r="C119" s="29"/>
      <c r="D119" s="29"/>
    </row>
    <row r="120" spans="1:4" ht="22.05" customHeight="1" x14ac:dyDescent="0.45">
      <c r="A120" s="28"/>
      <c r="B120" s="28"/>
      <c r="C120" s="29"/>
      <c r="D120" s="29"/>
    </row>
    <row r="121" spans="1:4" ht="22.05" customHeight="1" x14ac:dyDescent="0.45">
      <c r="A121" s="28"/>
      <c r="B121" s="28"/>
      <c r="C121" s="29"/>
      <c r="D121" s="29"/>
    </row>
    <row r="122" spans="1:4" ht="22.05" customHeight="1" x14ac:dyDescent="0.45">
      <c r="A122" s="28"/>
      <c r="B122" s="28"/>
      <c r="C122" s="29"/>
      <c r="D122" s="29"/>
    </row>
    <row r="123" spans="1:4" ht="22.05" customHeight="1" x14ac:dyDescent="0.45">
      <c r="A123" s="28"/>
      <c r="B123" s="28"/>
      <c r="C123" s="29"/>
      <c r="D123" s="29"/>
    </row>
    <row r="124" spans="1:4" ht="22.05" customHeight="1" x14ac:dyDescent="0.45">
      <c r="A124" s="28"/>
      <c r="B124" s="28"/>
      <c r="C124" s="29"/>
      <c r="D124" s="29"/>
    </row>
    <row r="125" spans="1:4" ht="22.05" customHeight="1" x14ac:dyDescent="0.45">
      <c r="A125" s="28"/>
      <c r="B125" s="28"/>
      <c r="C125" s="29"/>
      <c r="D125" s="29"/>
    </row>
    <row r="126" spans="1:4" ht="22.05" customHeight="1" x14ac:dyDescent="0.45">
      <c r="A126" s="28"/>
      <c r="B126" s="28"/>
      <c r="C126" s="29"/>
      <c r="D126" s="29"/>
    </row>
    <row r="127" spans="1:4" ht="22.05" customHeight="1" x14ac:dyDescent="0.45">
      <c r="A127" s="28"/>
      <c r="B127" s="28"/>
      <c r="C127" s="29"/>
      <c r="D127" s="29"/>
    </row>
    <row r="128" spans="1:4" ht="22.05" customHeight="1" x14ac:dyDescent="0.45">
      <c r="A128" s="28"/>
      <c r="B128" s="28"/>
      <c r="C128" s="29"/>
      <c r="D128" s="29"/>
    </row>
    <row r="129" spans="1:4" ht="22.05" customHeight="1" x14ac:dyDescent="0.45">
      <c r="A129" s="28"/>
      <c r="B129" s="28"/>
      <c r="C129" s="29"/>
      <c r="D129" s="29"/>
    </row>
    <row r="130" spans="1:4" ht="22.05" customHeight="1" x14ac:dyDescent="0.45">
      <c r="A130" s="28"/>
      <c r="B130" s="28"/>
      <c r="C130" s="29"/>
      <c r="D130" s="29"/>
    </row>
    <row r="131" spans="1:4" ht="22.05" customHeight="1" x14ac:dyDescent="0.45">
      <c r="A131" s="28"/>
      <c r="B131" s="28"/>
      <c r="C131" s="29"/>
      <c r="D131" s="29"/>
    </row>
    <row r="132" spans="1:4" ht="22.05" customHeight="1" x14ac:dyDescent="0.45">
      <c r="A132" s="28"/>
      <c r="B132" s="28"/>
      <c r="C132" s="29"/>
      <c r="D132" s="29"/>
    </row>
    <row r="133" spans="1:4" ht="22.05" customHeight="1" x14ac:dyDescent="0.45">
      <c r="A133" s="28"/>
      <c r="B133" s="28"/>
      <c r="C133" s="29"/>
      <c r="D133" s="29"/>
    </row>
    <row r="134" spans="1:4" ht="22.05" customHeight="1" x14ac:dyDescent="0.45">
      <c r="A134" s="28"/>
      <c r="B134" s="28"/>
      <c r="C134" s="29"/>
      <c r="D134" s="29"/>
    </row>
    <row r="135" spans="1:4" ht="22.05" customHeight="1" x14ac:dyDescent="0.45">
      <c r="A135" s="28"/>
      <c r="B135" s="28"/>
      <c r="C135" s="29"/>
      <c r="D135" s="29"/>
    </row>
    <row r="136" spans="1:4" ht="22.05" customHeight="1" x14ac:dyDescent="0.45">
      <c r="A136" s="28"/>
      <c r="B136" s="28"/>
      <c r="C136" s="29"/>
      <c r="D136" s="29"/>
    </row>
    <row r="137" spans="1:4" ht="22.05" customHeight="1" x14ac:dyDescent="0.45">
      <c r="A137" s="28"/>
      <c r="B137" s="28"/>
      <c r="C137" s="29"/>
      <c r="D137" s="29"/>
    </row>
    <row r="138" spans="1:4" ht="22.05" customHeight="1" x14ac:dyDescent="0.45">
      <c r="A138" s="28"/>
      <c r="B138" s="28"/>
      <c r="C138" s="29"/>
      <c r="D138" s="29"/>
    </row>
    <row r="139" spans="1:4" ht="22.05" customHeight="1" x14ac:dyDescent="0.45">
      <c r="A139" s="28"/>
      <c r="B139" s="28"/>
      <c r="C139" s="29"/>
      <c r="D139" s="29"/>
    </row>
    <row r="140" spans="1:4" ht="22.05" customHeight="1" x14ac:dyDescent="0.45">
      <c r="A140" s="28"/>
      <c r="B140" s="28"/>
      <c r="C140" s="29"/>
      <c r="D140" s="29"/>
    </row>
    <row r="141" spans="1:4" ht="22.05" customHeight="1" x14ac:dyDescent="0.45">
      <c r="A141" s="28"/>
      <c r="B141" s="28"/>
      <c r="C141" s="29"/>
      <c r="D141" s="29"/>
    </row>
    <row r="142" spans="1:4" ht="22.05" customHeight="1" x14ac:dyDescent="0.45">
      <c r="A142" s="28"/>
      <c r="B142" s="28"/>
      <c r="C142" s="29"/>
      <c r="D142" s="29"/>
    </row>
    <row r="143" spans="1:4" ht="22.05" customHeight="1" x14ac:dyDescent="0.45">
      <c r="A143" s="28"/>
      <c r="B143" s="28"/>
      <c r="C143" s="29"/>
      <c r="D143" s="29"/>
    </row>
    <row r="144" spans="1:4" ht="22.05" customHeight="1" x14ac:dyDescent="0.45">
      <c r="A144" s="28"/>
      <c r="B144" s="28"/>
      <c r="C144" s="29"/>
      <c r="D144" s="29"/>
    </row>
    <row r="145" spans="1:4" ht="22.05" customHeight="1" x14ac:dyDescent="0.45">
      <c r="A145" s="28"/>
      <c r="B145" s="28"/>
      <c r="C145" s="29"/>
      <c r="D145" s="29"/>
    </row>
    <row r="146" spans="1:4" ht="22.05" customHeight="1" x14ac:dyDescent="0.45">
      <c r="A146" s="28"/>
      <c r="B146" s="28"/>
      <c r="C146" s="29"/>
      <c r="D146" s="29"/>
    </row>
    <row r="147" spans="1:4" ht="22.05" customHeight="1" x14ac:dyDescent="0.45">
      <c r="A147" s="28"/>
      <c r="B147" s="28"/>
      <c r="C147" s="29"/>
      <c r="D147" s="29"/>
    </row>
    <row r="148" spans="1:4" ht="22.05" customHeight="1" x14ac:dyDescent="0.45">
      <c r="A148" s="28"/>
      <c r="B148" s="28"/>
      <c r="C148" s="29"/>
      <c r="D148" s="29"/>
    </row>
    <row r="149" spans="1:4" ht="22.05" customHeight="1" x14ac:dyDescent="0.45">
      <c r="A149" s="28"/>
      <c r="B149" s="28"/>
      <c r="C149" s="29"/>
      <c r="D149" s="29"/>
    </row>
    <row r="150" spans="1:4" ht="22.05" customHeight="1" x14ac:dyDescent="0.45">
      <c r="A150" s="28"/>
      <c r="B150" s="28"/>
      <c r="C150" s="29"/>
      <c r="D150" s="29"/>
    </row>
    <row r="151" spans="1:4" ht="22.05" customHeight="1" x14ac:dyDescent="0.45">
      <c r="A151" s="28"/>
      <c r="B151" s="28"/>
      <c r="C151" s="29"/>
      <c r="D151" s="29"/>
    </row>
    <row r="152" spans="1:4" ht="22.05" customHeight="1" x14ac:dyDescent="0.45">
      <c r="A152" s="28"/>
      <c r="B152" s="28"/>
      <c r="C152" s="29"/>
      <c r="D152" s="29"/>
    </row>
    <row r="153" spans="1:4" ht="22.05" customHeight="1" x14ac:dyDescent="0.45">
      <c r="A153" s="28"/>
      <c r="B153" s="28"/>
      <c r="C153" s="29"/>
      <c r="D153" s="29"/>
    </row>
    <row r="154" spans="1:4" ht="22.05" customHeight="1" x14ac:dyDescent="0.45">
      <c r="A154" s="28"/>
      <c r="B154" s="28"/>
      <c r="C154" s="29"/>
      <c r="D154" s="29"/>
    </row>
    <row r="155" spans="1:4" ht="22.05" customHeight="1" x14ac:dyDescent="0.45">
      <c r="A155" s="28"/>
      <c r="B155" s="28"/>
      <c r="C155" s="29"/>
      <c r="D155" s="29"/>
    </row>
    <row r="156" spans="1:4" ht="22.05" customHeight="1" x14ac:dyDescent="0.45">
      <c r="A156" s="28"/>
      <c r="B156" s="28"/>
      <c r="C156" s="29"/>
      <c r="D156" s="29"/>
    </row>
    <row r="157" spans="1:4" ht="22.05" customHeight="1" x14ac:dyDescent="0.45">
      <c r="A157" s="28"/>
      <c r="B157" s="28"/>
      <c r="C157" s="29"/>
      <c r="D157" s="29"/>
    </row>
    <row r="158" spans="1:4" ht="22.05" customHeight="1" x14ac:dyDescent="0.45">
      <c r="A158" s="28"/>
      <c r="B158" s="28"/>
      <c r="C158" s="29"/>
      <c r="D158" s="29"/>
    </row>
    <row r="159" spans="1:4" ht="22.05" customHeight="1" x14ac:dyDescent="0.45">
      <c r="A159" s="28"/>
      <c r="B159" s="28"/>
      <c r="C159" s="29"/>
      <c r="D159" s="29"/>
    </row>
    <row r="160" spans="1:4" ht="22.05" customHeight="1" x14ac:dyDescent="0.45">
      <c r="A160" s="28"/>
      <c r="B160" s="28"/>
      <c r="C160" s="29"/>
      <c r="D160" s="29"/>
    </row>
    <row r="161" spans="1:4" ht="22.05" customHeight="1" x14ac:dyDescent="0.45">
      <c r="A161" s="28"/>
      <c r="B161" s="28"/>
      <c r="C161" s="29"/>
      <c r="D161" s="29"/>
    </row>
    <row r="162" spans="1:4" ht="22.05" customHeight="1" x14ac:dyDescent="0.45">
      <c r="A162" s="28"/>
      <c r="B162" s="28"/>
      <c r="C162" s="29"/>
      <c r="D162" s="29"/>
    </row>
    <row r="163" spans="1:4" ht="22.05" customHeight="1" x14ac:dyDescent="0.45">
      <c r="A163" s="28"/>
      <c r="B163" s="28"/>
      <c r="C163" s="29"/>
      <c r="D163" s="29"/>
    </row>
    <row r="164" spans="1:4" ht="22.05" customHeight="1" x14ac:dyDescent="0.45">
      <c r="A164" s="28"/>
      <c r="B164" s="28"/>
      <c r="C164" s="29"/>
      <c r="D164" s="29"/>
    </row>
    <row r="165" spans="1:4" ht="22.05" customHeight="1" x14ac:dyDescent="0.45">
      <c r="A165" s="28"/>
      <c r="B165" s="28"/>
      <c r="C165" s="29"/>
      <c r="D165" s="29"/>
    </row>
    <row r="166" spans="1:4" ht="22.05" customHeight="1" x14ac:dyDescent="0.45">
      <c r="A166" s="28"/>
      <c r="B166" s="28"/>
      <c r="C166" s="29"/>
      <c r="D166" s="29"/>
    </row>
    <row r="167" spans="1:4" ht="22.05" customHeight="1" x14ac:dyDescent="0.45">
      <c r="A167" s="28"/>
      <c r="B167" s="28"/>
      <c r="C167" s="29"/>
      <c r="D167" s="29"/>
    </row>
    <row r="168" spans="1:4" ht="22.05" customHeight="1" x14ac:dyDescent="0.45">
      <c r="A168" s="28"/>
      <c r="B168" s="28"/>
      <c r="C168" s="29"/>
      <c r="D168" s="29"/>
    </row>
    <row r="169" spans="1:4" ht="22.05" customHeight="1" x14ac:dyDescent="0.45">
      <c r="A169" s="28"/>
      <c r="B169" s="28"/>
      <c r="C169" s="29"/>
      <c r="D169" s="29"/>
    </row>
    <row r="170" spans="1:4" ht="22.05" customHeight="1" x14ac:dyDescent="0.45">
      <c r="A170" s="28"/>
      <c r="B170" s="28"/>
      <c r="C170" s="29"/>
      <c r="D170" s="29"/>
    </row>
    <row r="171" spans="1:4" ht="22.05" customHeight="1" x14ac:dyDescent="0.45">
      <c r="A171" s="28"/>
      <c r="B171" s="28"/>
      <c r="C171" s="29"/>
      <c r="D171" s="29"/>
    </row>
    <row r="172" spans="1:4" ht="22.05" customHeight="1" x14ac:dyDescent="0.45">
      <c r="A172" s="28"/>
      <c r="B172" s="28"/>
      <c r="C172" s="29"/>
      <c r="D172" s="29"/>
    </row>
    <row r="173" spans="1:4" ht="22.05" customHeight="1" x14ac:dyDescent="0.45">
      <c r="A173" s="28"/>
      <c r="B173" s="28"/>
      <c r="C173" s="29"/>
      <c r="D173" s="29"/>
    </row>
    <row r="174" spans="1:4" ht="22.05" customHeight="1" x14ac:dyDescent="0.45">
      <c r="A174" s="28"/>
      <c r="B174" s="28"/>
      <c r="C174" s="29"/>
      <c r="D174" s="29"/>
    </row>
    <row r="175" spans="1:4" ht="22.05" customHeight="1" x14ac:dyDescent="0.45">
      <c r="A175" s="28"/>
      <c r="B175" s="28"/>
      <c r="C175" s="29"/>
      <c r="D175" s="29"/>
    </row>
    <row r="176" spans="1:4" ht="22.05" customHeight="1" x14ac:dyDescent="0.45">
      <c r="A176" s="28"/>
      <c r="B176" s="28"/>
      <c r="C176" s="29"/>
      <c r="D176" s="29"/>
    </row>
    <row r="177" spans="1:4" ht="22.05" customHeight="1" x14ac:dyDescent="0.45">
      <c r="A177" s="28"/>
      <c r="B177" s="28"/>
      <c r="C177" s="29"/>
      <c r="D177" s="29"/>
    </row>
    <row r="178" spans="1:4" ht="22.05" customHeight="1" x14ac:dyDescent="0.45">
      <c r="A178" s="28"/>
      <c r="B178" s="28"/>
      <c r="C178" s="29"/>
      <c r="D178" s="29"/>
    </row>
    <row r="179" spans="1:4" ht="22.05" customHeight="1" x14ac:dyDescent="0.45">
      <c r="A179" s="28"/>
      <c r="B179" s="28"/>
      <c r="C179" s="29"/>
      <c r="D179" s="29"/>
    </row>
    <row r="180" spans="1:4" ht="22.05" customHeight="1" x14ac:dyDescent="0.45">
      <c r="A180" s="28"/>
      <c r="B180" s="28"/>
      <c r="C180" s="29"/>
      <c r="D180" s="29"/>
    </row>
    <row r="181" spans="1:4" ht="22.05" customHeight="1" x14ac:dyDescent="0.45">
      <c r="A181" s="28"/>
      <c r="B181" s="28"/>
      <c r="C181" s="29"/>
      <c r="D181" s="29"/>
    </row>
    <row r="182" spans="1:4" ht="22.05" customHeight="1" x14ac:dyDescent="0.45">
      <c r="A182" s="28"/>
      <c r="B182" s="28"/>
      <c r="C182" s="29"/>
      <c r="D182" s="29"/>
    </row>
    <row r="183" spans="1:4" ht="22.05" customHeight="1" x14ac:dyDescent="0.45">
      <c r="A183" s="28"/>
      <c r="B183" s="28"/>
      <c r="C183" s="29"/>
      <c r="D183" s="29"/>
    </row>
    <row r="184" spans="1:4" ht="22.05" customHeight="1" x14ac:dyDescent="0.45">
      <c r="A184" s="28"/>
      <c r="B184" s="28"/>
      <c r="C184" s="29"/>
      <c r="D184" s="29"/>
    </row>
    <row r="185" spans="1:4" ht="22.05" customHeight="1" x14ac:dyDescent="0.45">
      <c r="A185" s="28"/>
      <c r="B185" s="28"/>
      <c r="C185" s="29"/>
      <c r="D185" s="29"/>
    </row>
    <row r="186" spans="1:4" ht="22.05" customHeight="1" x14ac:dyDescent="0.45">
      <c r="A186" s="28"/>
      <c r="B186" s="28"/>
      <c r="C186" s="29"/>
      <c r="D186" s="29"/>
    </row>
    <row r="187" spans="1:4" ht="22.05" customHeight="1" x14ac:dyDescent="0.45">
      <c r="A187" s="28"/>
      <c r="B187" s="28"/>
      <c r="C187" s="29"/>
      <c r="D187" s="29"/>
    </row>
    <row r="188" spans="1:4" ht="22.05" customHeight="1" x14ac:dyDescent="0.45">
      <c r="A188" s="28"/>
      <c r="B188" s="28"/>
      <c r="C188" s="29"/>
      <c r="D188" s="29"/>
    </row>
    <row r="189" spans="1:4" ht="22.05" customHeight="1" x14ac:dyDescent="0.45">
      <c r="A189" s="28"/>
      <c r="B189" s="28"/>
      <c r="C189" s="29"/>
      <c r="D189" s="29"/>
    </row>
    <row r="190" spans="1:4" ht="22.05" customHeight="1" x14ac:dyDescent="0.45">
      <c r="A190" s="28"/>
      <c r="B190" s="28"/>
      <c r="C190" s="29"/>
      <c r="D190" s="29"/>
    </row>
    <row r="191" spans="1:4" ht="22.05" customHeight="1" x14ac:dyDescent="0.45">
      <c r="A191" s="28"/>
      <c r="B191" s="28"/>
      <c r="C191" s="29"/>
      <c r="D191" s="29"/>
    </row>
    <row r="192" spans="1:4" ht="22.05" customHeight="1" x14ac:dyDescent="0.45">
      <c r="A192" s="28"/>
      <c r="B192" s="28"/>
      <c r="C192" s="29"/>
      <c r="D192" s="29"/>
    </row>
    <row r="193" spans="1:4" ht="22.05" customHeight="1" x14ac:dyDescent="0.45">
      <c r="A193" s="28"/>
      <c r="B193" s="28"/>
      <c r="C193" s="29"/>
      <c r="D193" s="29"/>
    </row>
    <row r="194" spans="1:4" ht="22.05" customHeight="1" x14ac:dyDescent="0.45">
      <c r="A194" s="28"/>
      <c r="B194" s="28"/>
      <c r="C194" s="29"/>
      <c r="D194" s="29"/>
    </row>
    <row r="195" spans="1:4" ht="22.05" customHeight="1" x14ac:dyDescent="0.45">
      <c r="A195" s="28"/>
      <c r="B195" s="28"/>
      <c r="C195" s="29"/>
      <c r="D195" s="29"/>
    </row>
    <row r="196" spans="1:4" ht="22.05" customHeight="1" x14ac:dyDescent="0.45">
      <c r="A196" s="28"/>
      <c r="B196" s="28"/>
      <c r="C196" s="29"/>
      <c r="D196" s="29"/>
    </row>
    <row r="197" spans="1:4" ht="22.05" customHeight="1" x14ac:dyDescent="0.45">
      <c r="A197" s="28"/>
      <c r="B197" s="28"/>
      <c r="C197" s="29"/>
      <c r="D197" s="29"/>
    </row>
    <row r="198" spans="1:4" ht="22.05" customHeight="1" x14ac:dyDescent="0.45">
      <c r="A198" s="28"/>
      <c r="B198" s="28"/>
      <c r="C198" s="29"/>
      <c r="D198" s="29"/>
    </row>
    <row r="199" spans="1:4" ht="22.05" customHeight="1" x14ac:dyDescent="0.45">
      <c r="A199" s="28"/>
      <c r="B199" s="28"/>
      <c r="C199" s="29"/>
      <c r="D199" s="29"/>
    </row>
    <row r="200" spans="1:4" ht="22.05" customHeight="1" x14ac:dyDescent="0.45">
      <c r="A200" s="28"/>
      <c r="B200" s="28"/>
      <c r="C200" s="29"/>
      <c r="D200" s="29"/>
    </row>
    <row r="201" spans="1:4" ht="22.05" customHeight="1" x14ac:dyDescent="0.45">
      <c r="A201" s="28"/>
      <c r="B201" s="28"/>
      <c r="C201" s="29"/>
      <c r="D201" s="29"/>
    </row>
    <row r="202" spans="1:4" ht="22.05" customHeight="1" x14ac:dyDescent="0.45">
      <c r="A202" s="28"/>
      <c r="B202" s="28"/>
      <c r="C202" s="29"/>
      <c r="D202" s="29"/>
    </row>
    <row r="203" spans="1:4" ht="22.05" customHeight="1" x14ac:dyDescent="0.45">
      <c r="A203" s="28"/>
      <c r="B203" s="28"/>
      <c r="C203" s="29"/>
      <c r="D203" s="29"/>
    </row>
    <row r="204" spans="1:4" ht="22.05" customHeight="1" x14ac:dyDescent="0.45">
      <c r="A204" s="28"/>
      <c r="B204" s="28"/>
      <c r="C204" s="29"/>
      <c r="D204" s="29"/>
    </row>
    <row r="205" spans="1:4" ht="22.05" customHeight="1" x14ac:dyDescent="0.45">
      <c r="A205" s="28"/>
      <c r="B205" s="28"/>
      <c r="C205" s="29"/>
      <c r="D205" s="29"/>
    </row>
    <row r="206" spans="1:4" ht="22.05" customHeight="1" x14ac:dyDescent="0.45">
      <c r="A206" s="28"/>
      <c r="B206" s="28"/>
      <c r="C206" s="29"/>
      <c r="D206" s="29"/>
    </row>
    <row r="207" spans="1:4" ht="22.05" customHeight="1" x14ac:dyDescent="0.45">
      <c r="A207" s="28"/>
      <c r="B207" s="28"/>
      <c r="C207" s="29"/>
      <c r="D207" s="29"/>
    </row>
    <row r="208" spans="1:4" ht="22.05" customHeight="1" x14ac:dyDescent="0.45">
      <c r="A208" s="28"/>
      <c r="B208" s="28"/>
      <c r="C208" s="29"/>
      <c r="D208" s="29"/>
    </row>
    <row r="209" spans="1:4" ht="22.05" customHeight="1" x14ac:dyDescent="0.45">
      <c r="A209" s="28"/>
      <c r="B209" s="28"/>
      <c r="C209" s="29"/>
      <c r="D209" s="29"/>
    </row>
    <row r="210" spans="1:4" ht="22.05" customHeight="1" x14ac:dyDescent="0.45">
      <c r="A210" s="28"/>
      <c r="B210" s="28"/>
      <c r="C210" s="29"/>
      <c r="D210" s="29"/>
    </row>
    <row r="211" spans="1:4" ht="22.05" customHeight="1" x14ac:dyDescent="0.45">
      <c r="A211" s="28"/>
      <c r="B211" s="28"/>
      <c r="C211" s="29"/>
      <c r="D211" s="29"/>
    </row>
    <row r="212" spans="1:4" ht="22.05" customHeight="1" x14ac:dyDescent="0.45">
      <c r="A212" s="28"/>
      <c r="B212" s="28"/>
      <c r="C212" s="29"/>
      <c r="D212" s="29"/>
    </row>
    <row r="213" spans="1:4" ht="22.05" customHeight="1" x14ac:dyDescent="0.45">
      <c r="A213" s="28"/>
      <c r="B213" s="28"/>
      <c r="C213" s="29"/>
      <c r="D213" s="29"/>
    </row>
    <row r="214" spans="1:4" ht="22.05" customHeight="1" x14ac:dyDescent="0.45">
      <c r="A214" s="28"/>
      <c r="B214" s="28"/>
      <c r="C214" s="29"/>
      <c r="D214" s="29"/>
    </row>
    <row r="215" spans="1:4" ht="22.05" customHeight="1" x14ac:dyDescent="0.45">
      <c r="A215" s="28"/>
      <c r="B215" s="28"/>
      <c r="C215" s="29"/>
      <c r="D215" s="29"/>
    </row>
    <row r="216" spans="1:4" ht="22.05" customHeight="1" x14ac:dyDescent="0.45">
      <c r="A216" s="28"/>
      <c r="B216" s="28"/>
      <c r="C216" s="29"/>
      <c r="D216" s="29"/>
    </row>
    <row r="217" spans="1:4" ht="22.05" customHeight="1" x14ac:dyDescent="0.45">
      <c r="A217" s="28"/>
      <c r="B217" s="28"/>
      <c r="C217" s="29"/>
      <c r="D217" s="29"/>
    </row>
    <row r="218" spans="1:4" ht="22.05" customHeight="1" x14ac:dyDescent="0.45">
      <c r="A218" s="28"/>
      <c r="B218" s="28"/>
      <c r="C218" s="29"/>
      <c r="D218" s="29"/>
    </row>
    <row r="219" spans="1:4" ht="22.05" customHeight="1" x14ac:dyDescent="0.45">
      <c r="A219" s="28"/>
      <c r="B219" s="28"/>
      <c r="C219" s="29"/>
      <c r="D219" s="29"/>
    </row>
    <row r="220" spans="1:4" ht="22.05" customHeight="1" x14ac:dyDescent="0.45">
      <c r="A220" s="28"/>
      <c r="B220" s="28"/>
      <c r="C220" s="29"/>
      <c r="D220" s="29"/>
    </row>
    <row r="221" spans="1:4" ht="22.05" customHeight="1" x14ac:dyDescent="0.45">
      <c r="A221" s="28"/>
      <c r="B221" s="28"/>
      <c r="C221" s="29"/>
      <c r="D221" s="29"/>
    </row>
    <row r="222" spans="1:4" ht="22.05" customHeight="1" x14ac:dyDescent="0.45">
      <c r="A222" s="28"/>
      <c r="B222" s="28"/>
      <c r="C222" s="29"/>
      <c r="D222" s="29"/>
    </row>
    <row r="223" spans="1:4" ht="22.05" customHeight="1" x14ac:dyDescent="0.45">
      <c r="A223" s="28"/>
      <c r="B223" s="28"/>
      <c r="C223" s="29"/>
      <c r="D223" s="29"/>
    </row>
    <row r="224" spans="1:4" ht="22.05" customHeight="1" x14ac:dyDescent="0.45">
      <c r="A224" s="28"/>
      <c r="B224" s="28"/>
      <c r="C224" s="29"/>
      <c r="D224" s="29"/>
    </row>
    <row r="225" spans="1:4" ht="22.05" customHeight="1" x14ac:dyDescent="0.45">
      <c r="A225" s="28"/>
      <c r="B225" s="28"/>
      <c r="C225" s="29"/>
      <c r="D225" s="29"/>
    </row>
    <row r="226" spans="1:4" ht="22.05" customHeight="1" x14ac:dyDescent="0.45">
      <c r="A226" s="28"/>
      <c r="B226" s="28"/>
      <c r="C226" s="29"/>
      <c r="D226" s="29"/>
    </row>
    <row r="227" spans="1:4" ht="22.05" customHeight="1" x14ac:dyDescent="0.45">
      <c r="A227" s="28"/>
      <c r="B227" s="28"/>
      <c r="C227" s="29"/>
      <c r="D227" s="29"/>
    </row>
    <row r="228" spans="1:4" ht="22.05" customHeight="1" x14ac:dyDescent="0.45">
      <c r="A228" s="28"/>
      <c r="B228" s="28"/>
      <c r="C228" s="29"/>
      <c r="D228" s="29"/>
    </row>
    <row r="229" spans="1:4" ht="22.05" customHeight="1" x14ac:dyDescent="0.45">
      <c r="A229" s="28"/>
      <c r="B229" s="28"/>
      <c r="C229" s="29"/>
      <c r="D229" s="29"/>
    </row>
    <row r="230" spans="1:4" ht="22.05" customHeight="1" x14ac:dyDescent="0.45">
      <c r="A230" s="28"/>
      <c r="B230" s="28"/>
      <c r="C230" s="29"/>
      <c r="D230" s="29"/>
    </row>
    <row r="231" spans="1:4" ht="22.05" customHeight="1" x14ac:dyDescent="0.45">
      <c r="A231" s="28"/>
      <c r="B231" s="28"/>
      <c r="C231" s="29"/>
      <c r="D231" s="29"/>
    </row>
    <row r="232" spans="1:4" ht="22.05" customHeight="1" x14ac:dyDescent="0.45">
      <c r="A232" s="28"/>
      <c r="B232" s="28"/>
      <c r="C232" s="29"/>
      <c r="D232" s="29"/>
    </row>
    <row r="233" spans="1:4" ht="22.05" customHeight="1" x14ac:dyDescent="0.45">
      <c r="A233" s="28"/>
      <c r="B233" s="28"/>
      <c r="C233" s="29"/>
      <c r="D233" s="29"/>
    </row>
    <row r="234" spans="1:4" ht="22.05" customHeight="1" x14ac:dyDescent="0.45">
      <c r="A234" s="28"/>
      <c r="B234" s="28"/>
      <c r="C234" s="29"/>
      <c r="D234" s="29"/>
    </row>
    <row r="235" spans="1:4" ht="22.05" customHeight="1" x14ac:dyDescent="0.45">
      <c r="A235" s="28"/>
      <c r="B235" s="28"/>
      <c r="C235" s="29"/>
      <c r="D235" s="29"/>
    </row>
    <row r="236" spans="1:4" ht="22.05" customHeight="1" x14ac:dyDescent="0.45">
      <c r="A236" s="28"/>
      <c r="B236" s="28"/>
      <c r="C236" s="29"/>
      <c r="D236" s="29"/>
    </row>
    <row r="237" spans="1:4" ht="22.05" customHeight="1" x14ac:dyDescent="0.45">
      <c r="A237" s="28"/>
      <c r="B237" s="28"/>
      <c r="C237" s="29"/>
      <c r="D237" s="29"/>
    </row>
    <row r="238" spans="1:4" ht="22.05" customHeight="1" x14ac:dyDescent="0.45">
      <c r="A238" s="28"/>
      <c r="B238" s="28"/>
      <c r="C238" s="29"/>
      <c r="D238" s="29"/>
    </row>
    <row r="239" spans="1:4" ht="22.05" customHeight="1" x14ac:dyDescent="0.45">
      <c r="A239" s="28"/>
      <c r="B239" s="28"/>
      <c r="C239" s="29"/>
      <c r="D239" s="29"/>
    </row>
    <row r="240" spans="1:4" ht="22.05" customHeight="1" x14ac:dyDescent="0.45">
      <c r="A240" s="28"/>
      <c r="B240" s="28"/>
      <c r="C240" s="29"/>
      <c r="D240" s="29"/>
    </row>
    <row r="241" spans="1:4" ht="22.05" customHeight="1" x14ac:dyDescent="0.45">
      <c r="A241" s="28"/>
      <c r="B241" s="28"/>
      <c r="C241" s="29"/>
      <c r="D241" s="29"/>
    </row>
    <row r="242" spans="1:4" ht="22.05" customHeight="1" x14ac:dyDescent="0.45">
      <c r="A242" s="28"/>
    </row>
    <row r="243" spans="1:4" ht="22.05" customHeight="1" x14ac:dyDescent="0.45">
      <c r="A243" s="28"/>
    </row>
    <row r="244" spans="1:4" ht="22.05" customHeight="1" x14ac:dyDescent="0.45">
      <c r="A244" s="28"/>
    </row>
    <row r="245" spans="1:4" ht="22.05" customHeight="1" x14ac:dyDescent="0.45">
      <c r="A245" s="28"/>
    </row>
    <row r="246" spans="1:4" ht="22.05" customHeight="1" x14ac:dyDescent="0.45">
      <c r="A246" s="28"/>
    </row>
    <row r="247" spans="1:4" ht="22.05" customHeight="1" x14ac:dyDescent="0.45">
      <c r="A247" s="28"/>
    </row>
    <row r="248" spans="1:4" ht="22.05" customHeight="1" x14ac:dyDescent="0.45">
      <c r="A248" s="28"/>
    </row>
    <row r="249" spans="1:4" ht="22.05" customHeight="1" x14ac:dyDescent="0.45">
      <c r="A249" s="28"/>
    </row>
    <row r="250" spans="1:4" ht="22.05" customHeight="1" x14ac:dyDescent="0.45">
      <c r="A250" s="28"/>
    </row>
    <row r="251" spans="1:4" ht="22.05" customHeight="1" x14ac:dyDescent="0.45">
      <c r="A251" s="28"/>
    </row>
    <row r="252" spans="1:4" ht="22.05" customHeight="1" x14ac:dyDescent="0.45">
      <c r="A252" s="28"/>
    </row>
    <row r="253" spans="1:4" ht="22.05" customHeight="1" x14ac:dyDescent="0.45">
      <c r="A253" s="28"/>
    </row>
    <row r="254" spans="1:4" ht="22.05" customHeight="1" x14ac:dyDescent="0.45">
      <c r="A254" s="28"/>
    </row>
    <row r="255" spans="1:4" ht="22.05" customHeight="1" x14ac:dyDescent="0.45">
      <c r="A255" s="28"/>
    </row>
    <row r="256" spans="1:4" ht="22.05" customHeight="1" x14ac:dyDescent="0.45">
      <c r="A256" s="28"/>
    </row>
    <row r="257" spans="1:1" ht="22.05" customHeight="1" x14ac:dyDescent="0.45">
      <c r="A257" s="28"/>
    </row>
    <row r="258" spans="1:1" ht="22.05" customHeight="1" x14ac:dyDescent="0.45">
      <c r="A258" s="28"/>
    </row>
    <row r="259" spans="1:1" ht="22.05" customHeight="1" x14ac:dyDescent="0.45">
      <c r="A259" s="28"/>
    </row>
    <row r="260" spans="1:1" ht="22.05" customHeight="1" x14ac:dyDescent="0.45">
      <c r="A260" s="28"/>
    </row>
    <row r="261" spans="1:1" ht="22.05" customHeight="1" x14ac:dyDescent="0.45">
      <c r="A261" s="28"/>
    </row>
    <row r="262" spans="1:1" ht="22.05" customHeight="1" x14ac:dyDescent="0.45">
      <c r="A262" s="28"/>
    </row>
    <row r="263" spans="1:1" ht="22.05" customHeight="1" x14ac:dyDescent="0.45">
      <c r="A263" s="28"/>
    </row>
    <row r="264" spans="1:1" ht="22.05" customHeight="1" x14ac:dyDescent="0.45">
      <c r="A264" s="28"/>
    </row>
    <row r="265" spans="1:1" ht="22.05" customHeight="1" x14ac:dyDescent="0.45">
      <c r="A265" s="28"/>
    </row>
    <row r="266" spans="1:1" ht="22.05" customHeight="1" x14ac:dyDescent="0.45">
      <c r="A266" s="28"/>
    </row>
    <row r="267" spans="1:1" ht="22.05" customHeight="1" x14ac:dyDescent="0.45">
      <c r="A267" s="28"/>
    </row>
    <row r="268" spans="1:1" ht="22.05" customHeight="1" x14ac:dyDescent="0.45">
      <c r="A268" s="28"/>
    </row>
    <row r="269" spans="1:1" ht="22.05" customHeight="1" x14ac:dyDescent="0.45">
      <c r="A269" s="28"/>
    </row>
    <row r="270" spans="1:1" ht="22.05" customHeight="1" x14ac:dyDescent="0.45">
      <c r="A270" s="28"/>
    </row>
    <row r="271" spans="1:1" ht="22.05" customHeight="1" x14ac:dyDescent="0.45">
      <c r="A271" s="28"/>
    </row>
    <row r="272" spans="1:1" ht="22.05" customHeight="1" x14ac:dyDescent="0.45">
      <c r="A272" s="28"/>
    </row>
    <row r="273" spans="1:1" ht="22.05" customHeight="1" x14ac:dyDescent="0.45">
      <c r="A273" s="28"/>
    </row>
    <row r="274" spans="1:1" ht="22.05" customHeight="1" x14ac:dyDescent="0.45">
      <c r="A274" s="28"/>
    </row>
    <row r="275" spans="1:1" ht="22.05" customHeight="1" x14ac:dyDescent="0.45">
      <c r="A275" s="28"/>
    </row>
    <row r="276" spans="1:1" ht="22.05" customHeight="1" x14ac:dyDescent="0.45">
      <c r="A276" s="28"/>
    </row>
    <row r="277" spans="1:1" ht="22.05" customHeight="1" x14ac:dyDescent="0.45">
      <c r="A277" s="28"/>
    </row>
    <row r="278" spans="1:1" ht="22.05" customHeight="1" x14ac:dyDescent="0.45">
      <c r="A278" s="28"/>
    </row>
    <row r="279" spans="1:1" ht="22.05" customHeight="1" x14ac:dyDescent="0.45">
      <c r="A279" s="28"/>
    </row>
    <row r="280" spans="1:1" ht="22.05" customHeight="1" x14ac:dyDescent="0.45">
      <c r="A280" s="28"/>
    </row>
    <row r="281" spans="1:1" ht="22.05" customHeight="1" x14ac:dyDescent="0.45">
      <c r="A281" s="28"/>
    </row>
    <row r="282" spans="1:1" ht="22.05" customHeight="1" x14ac:dyDescent="0.45">
      <c r="A282" s="28"/>
    </row>
    <row r="283" spans="1:1" ht="22.05" customHeight="1" x14ac:dyDescent="0.45">
      <c r="A283" s="28"/>
    </row>
    <row r="284" spans="1:1" ht="22.05" customHeight="1" x14ac:dyDescent="0.45">
      <c r="A284" s="28"/>
    </row>
    <row r="285" spans="1:1" ht="22.05" customHeight="1" x14ac:dyDescent="0.45">
      <c r="A285" s="28"/>
    </row>
    <row r="286" spans="1:1" ht="22.05" customHeight="1" x14ac:dyDescent="0.45">
      <c r="A286" s="28"/>
    </row>
    <row r="287" spans="1:1" ht="22.05" customHeight="1" x14ac:dyDescent="0.45">
      <c r="A287" s="28"/>
    </row>
    <row r="288" spans="1:1" ht="22.05" customHeight="1" x14ac:dyDescent="0.45">
      <c r="A288" s="28"/>
    </row>
    <row r="289" spans="1:1" ht="22.05" customHeight="1" x14ac:dyDescent="0.45">
      <c r="A289" s="28"/>
    </row>
    <row r="290" spans="1:1" ht="22.05" customHeight="1" x14ac:dyDescent="0.45">
      <c r="A290" s="28"/>
    </row>
    <row r="291" spans="1:1" ht="22.05" customHeight="1" x14ac:dyDescent="0.45">
      <c r="A291" s="28"/>
    </row>
    <row r="292" spans="1:1" ht="22.05" customHeight="1" x14ac:dyDescent="0.45">
      <c r="A292" s="28"/>
    </row>
    <row r="293" spans="1:1" ht="22.05" customHeight="1" x14ac:dyDescent="0.45">
      <c r="A293" s="28"/>
    </row>
    <row r="294" spans="1:1" ht="22.05" customHeight="1" x14ac:dyDescent="0.45">
      <c r="A294" s="28"/>
    </row>
    <row r="295" spans="1:1" ht="22.05" customHeight="1" x14ac:dyDescent="0.45">
      <c r="A295" s="28"/>
    </row>
    <row r="296" spans="1:1" ht="22.05" customHeight="1" x14ac:dyDescent="0.45">
      <c r="A296" s="28"/>
    </row>
    <row r="297" spans="1:1" ht="22.05" customHeight="1" x14ac:dyDescent="0.45">
      <c r="A297" s="28"/>
    </row>
    <row r="298" spans="1:1" ht="22.05" customHeight="1" x14ac:dyDescent="0.45">
      <c r="A298" s="28"/>
    </row>
    <row r="299" spans="1:1" ht="22.05" customHeight="1" x14ac:dyDescent="0.45">
      <c r="A299" s="28"/>
    </row>
    <row r="300" spans="1:1" ht="22.05" customHeight="1" x14ac:dyDescent="0.45">
      <c r="A300" s="28"/>
    </row>
    <row r="301" spans="1:1" ht="22.05" customHeight="1" x14ac:dyDescent="0.45">
      <c r="A301" s="28"/>
    </row>
    <row r="302" spans="1:1" ht="22.05" customHeight="1" x14ac:dyDescent="0.45">
      <c r="A302" s="28"/>
    </row>
    <row r="303" spans="1:1" ht="22.05" customHeight="1" x14ac:dyDescent="0.45">
      <c r="A303" s="28"/>
    </row>
    <row r="304" spans="1:1" ht="22.05" customHeight="1" x14ac:dyDescent="0.45">
      <c r="A304" s="28"/>
    </row>
    <row r="305" spans="1:1" ht="22.05" customHeight="1" x14ac:dyDescent="0.45">
      <c r="A305" s="28"/>
    </row>
    <row r="306" spans="1:1" ht="22.05" customHeight="1" x14ac:dyDescent="0.45">
      <c r="A306" s="28"/>
    </row>
    <row r="307" spans="1:1" ht="22.05" customHeight="1" x14ac:dyDescent="0.45">
      <c r="A307" s="28"/>
    </row>
    <row r="308" spans="1:1" ht="22.05" customHeight="1" x14ac:dyDescent="0.45">
      <c r="A308" s="28"/>
    </row>
    <row r="309" spans="1:1" ht="22.05" customHeight="1" x14ac:dyDescent="0.45">
      <c r="A309" s="28"/>
    </row>
    <row r="310" spans="1:1" ht="22.05" customHeight="1" x14ac:dyDescent="0.45">
      <c r="A310" s="28"/>
    </row>
    <row r="311" spans="1:1" ht="22.05" customHeight="1" x14ac:dyDescent="0.45">
      <c r="A311" s="28"/>
    </row>
    <row r="312" spans="1:1" ht="22.05" customHeight="1" x14ac:dyDescent="0.45">
      <c r="A312" s="28"/>
    </row>
    <row r="313" spans="1:1" ht="22.05" customHeight="1" x14ac:dyDescent="0.45">
      <c r="A313" s="28"/>
    </row>
    <row r="314" spans="1:1" ht="22.05" customHeight="1" x14ac:dyDescent="0.45">
      <c r="A314" s="28"/>
    </row>
    <row r="315" spans="1:1" ht="22.05" customHeight="1" x14ac:dyDescent="0.45">
      <c r="A315" s="28"/>
    </row>
    <row r="316" spans="1:1" ht="22.05" customHeight="1" x14ac:dyDescent="0.45">
      <c r="A316" s="28"/>
    </row>
    <row r="317" spans="1:1" ht="22.05" customHeight="1" x14ac:dyDescent="0.45">
      <c r="A317" s="28"/>
    </row>
    <row r="318" spans="1:1" ht="22.05" customHeight="1" x14ac:dyDescent="0.45">
      <c r="A318" s="28"/>
    </row>
    <row r="319" spans="1:1" ht="22.05" customHeight="1" x14ac:dyDescent="0.45">
      <c r="A319" s="28"/>
    </row>
    <row r="320" spans="1:1" ht="22.05" customHeight="1" x14ac:dyDescent="0.45">
      <c r="A320" s="28"/>
    </row>
    <row r="321" spans="1:1" ht="22.05" customHeight="1" x14ac:dyDescent="0.45">
      <c r="A321" s="28"/>
    </row>
    <row r="322" spans="1:1" ht="22.05" customHeight="1" x14ac:dyDescent="0.45">
      <c r="A322" s="28"/>
    </row>
    <row r="323" spans="1:1" ht="22.05" customHeight="1" x14ac:dyDescent="0.45">
      <c r="A323" s="28"/>
    </row>
    <row r="324" spans="1:1" ht="22.05" customHeight="1" x14ac:dyDescent="0.45">
      <c r="A324" s="28"/>
    </row>
    <row r="325" spans="1:1" ht="22.05" customHeight="1" x14ac:dyDescent="0.45">
      <c r="A325" s="28"/>
    </row>
    <row r="326" spans="1:1" ht="22.05" customHeight="1" x14ac:dyDescent="0.45">
      <c r="A326" s="28"/>
    </row>
    <row r="327" spans="1:1" ht="22.05" customHeight="1" x14ac:dyDescent="0.45">
      <c r="A327" s="28"/>
    </row>
    <row r="328" spans="1:1" ht="22.05" customHeight="1" x14ac:dyDescent="0.45">
      <c r="A328" s="28"/>
    </row>
    <row r="329" spans="1:1" ht="22.05" customHeight="1" x14ac:dyDescent="0.45">
      <c r="A329" s="28"/>
    </row>
    <row r="330" spans="1:1" ht="22.05" customHeight="1" x14ac:dyDescent="0.45">
      <c r="A330" s="28"/>
    </row>
    <row r="331" spans="1:1" ht="22.05" customHeight="1" x14ac:dyDescent="0.45">
      <c r="A331" s="28"/>
    </row>
    <row r="332" spans="1:1" ht="22.05" customHeight="1" x14ac:dyDescent="0.45">
      <c r="A332" s="28"/>
    </row>
    <row r="333" spans="1:1" ht="22.05" customHeight="1" x14ac:dyDescent="0.45">
      <c r="A333" s="28"/>
    </row>
    <row r="334" spans="1:1" ht="22.05" customHeight="1" x14ac:dyDescent="0.45">
      <c r="A334" s="28"/>
    </row>
    <row r="335" spans="1:1" ht="22.05" customHeight="1" x14ac:dyDescent="0.45">
      <c r="A335" s="28"/>
    </row>
    <row r="336" spans="1:1" ht="22.05" customHeight="1" x14ac:dyDescent="0.45">
      <c r="A336" s="28"/>
    </row>
    <row r="337" spans="1:1" ht="22.05" customHeight="1" x14ac:dyDescent="0.45">
      <c r="A337" s="28"/>
    </row>
    <row r="338" spans="1:1" ht="22.05" customHeight="1" x14ac:dyDescent="0.45">
      <c r="A338" s="28"/>
    </row>
    <row r="339" spans="1:1" ht="22.05" customHeight="1" x14ac:dyDescent="0.45">
      <c r="A339" s="28"/>
    </row>
    <row r="340" spans="1:1" ht="22.05" customHeight="1" x14ac:dyDescent="0.45">
      <c r="A340" s="28"/>
    </row>
    <row r="341" spans="1:1" ht="22.05" customHeight="1" x14ac:dyDescent="0.45">
      <c r="A341" s="28"/>
    </row>
    <row r="342" spans="1:1" ht="22.05" customHeight="1" x14ac:dyDescent="0.45">
      <c r="A342" s="28"/>
    </row>
    <row r="343" spans="1:1" ht="22.05" customHeight="1" x14ac:dyDescent="0.45">
      <c r="A343" s="28"/>
    </row>
    <row r="344" spans="1:1" ht="22.05" customHeight="1" x14ac:dyDescent="0.45">
      <c r="A344" s="28"/>
    </row>
    <row r="345" spans="1:1" ht="22.05" customHeight="1" x14ac:dyDescent="0.45">
      <c r="A345" s="28"/>
    </row>
    <row r="346" spans="1:1" ht="22.05" customHeight="1" x14ac:dyDescent="0.45">
      <c r="A346" s="28"/>
    </row>
    <row r="347" spans="1:1" ht="22.05" customHeight="1" x14ac:dyDescent="0.45">
      <c r="A347" s="28"/>
    </row>
    <row r="348" spans="1:1" ht="22.05" customHeight="1" x14ac:dyDescent="0.45">
      <c r="A348" s="28"/>
    </row>
    <row r="349" spans="1:1" ht="22.05" customHeight="1" x14ac:dyDescent="0.45">
      <c r="A349" s="28"/>
    </row>
    <row r="350" spans="1:1" ht="22.05" customHeight="1" x14ac:dyDescent="0.45">
      <c r="A350" s="28"/>
    </row>
    <row r="351" spans="1:1" ht="22.05" customHeight="1" x14ac:dyDescent="0.45">
      <c r="A351" s="28"/>
    </row>
    <row r="352" spans="1:1" ht="22.05" customHeight="1" x14ac:dyDescent="0.45">
      <c r="A352" s="28"/>
    </row>
    <row r="353" spans="1:1" ht="22.05" customHeight="1" x14ac:dyDescent="0.45">
      <c r="A353" s="28"/>
    </row>
    <row r="354" spans="1:1" ht="22.05" customHeight="1" x14ac:dyDescent="0.45">
      <c r="A354" s="28"/>
    </row>
    <row r="355" spans="1:1" ht="22.05" customHeight="1" x14ac:dyDescent="0.45">
      <c r="A355" s="28"/>
    </row>
    <row r="356" spans="1:1" ht="22.05" customHeight="1" x14ac:dyDescent="0.45">
      <c r="A356" s="28"/>
    </row>
    <row r="357" spans="1:1" ht="22.05" customHeight="1" x14ac:dyDescent="0.45">
      <c r="A357" s="28"/>
    </row>
    <row r="358" spans="1:1" ht="22.05" customHeight="1" x14ac:dyDescent="0.45">
      <c r="A358" s="28"/>
    </row>
    <row r="359" spans="1:1" ht="22.05" customHeight="1" x14ac:dyDescent="0.45">
      <c r="A359" s="28"/>
    </row>
    <row r="360" spans="1:1" ht="22.05" customHeight="1" x14ac:dyDescent="0.45">
      <c r="A360" s="28"/>
    </row>
    <row r="361" spans="1:1" ht="22.05" customHeight="1" x14ac:dyDescent="0.45">
      <c r="A361" s="28"/>
    </row>
    <row r="362" spans="1:1" ht="22.05" customHeight="1" x14ac:dyDescent="0.45">
      <c r="A362" s="28"/>
    </row>
    <row r="363" spans="1:1" ht="22.05" customHeight="1" x14ac:dyDescent="0.45">
      <c r="A363" s="28"/>
    </row>
    <row r="364" spans="1:1" ht="22.05" customHeight="1" x14ac:dyDescent="0.45">
      <c r="A364" s="28"/>
    </row>
    <row r="365" spans="1:1" ht="22.05" customHeight="1" x14ac:dyDescent="0.45">
      <c r="A365" s="28"/>
    </row>
    <row r="366" spans="1:1" ht="22.05" customHeight="1" x14ac:dyDescent="0.45">
      <c r="A366" s="28"/>
    </row>
    <row r="367" spans="1:1" ht="22.05" customHeight="1" x14ac:dyDescent="0.45">
      <c r="A367" s="28"/>
    </row>
    <row r="368" spans="1:1" ht="22.05" customHeight="1" x14ac:dyDescent="0.45">
      <c r="A368" s="28"/>
    </row>
    <row r="369" spans="1:1" ht="22.05" customHeight="1" x14ac:dyDescent="0.45">
      <c r="A369" s="28"/>
    </row>
    <row r="370" spans="1:1" ht="22.05" customHeight="1" x14ac:dyDescent="0.45">
      <c r="A370" s="28"/>
    </row>
    <row r="371" spans="1:1" ht="22.05" customHeight="1" x14ac:dyDescent="0.45">
      <c r="A371" s="28"/>
    </row>
    <row r="372" spans="1:1" ht="22.05" customHeight="1" x14ac:dyDescent="0.45">
      <c r="A372" s="28"/>
    </row>
    <row r="373" spans="1:1" ht="22.05" customHeight="1" x14ac:dyDescent="0.45">
      <c r="A373" s="28"/>
    </row>
    <row r="374" spans="1:1" ht="22.05" customHeight="1" x14ac:dyDescent="0.45">
      <c r="A374" s="28"/>
    </row>
    <row r="375" spans="1:1" ht="22.05" customHeight="1" x14ac:dyDescent="0.45">
      <c r="A375" s="28"/>
    </row>
    <row r="376" spans="1:1" ht="22.05" customHeight="1" x14ac:dyDescent="0.45">
      <c r="A376" s="28"/>
    </row>
    <row r="377" spans="1:1" ht="22.05" customHeight="1" x14ac:dyDescent="0.45">
      <c r="A377" s="28"/>
    </row>
    <row r="378" spans="1:1" ht="22.05" customHeight="1" x14ac:dyDescent="0.45">
      <c r="A378" s="28"/>
    </row>
    <row r="379" spans="1:1" ht="22.05" customHeight="1" x14ac:dyDescent="0.45">
      <c r="A379" s="28"/>
    </row>
    <row r="380" spans="1:1" ht="22.05" customHeight="1" x14ac:dyDescent="0.45">
      <c r="A380" s="28"/>
    </row>
    <row r="381" spans="1:1" ht="22.05" customHeight="1" x14ac:dyDescent="0.45">
      <c r="A381" s="28"/>
    </row>
    <row r="382" spans="1:1" ht="22.05" customHeight="1" x14ac:dyDescent="0.45">
      <c r="A382" s="28"/>
    </row>
    <row r="383" spans="1:1" ht="22.05" customHeight="1" x14ac:dyDescent="0.45">
      <c r="A383" s="28"/>
    </row>
    <row r="384" spans="1:1" ht="22.05" customHeight="1" x14ac:dyDescent="0.45">
      <c r="A384" s="28"/>
    </row>
    <row r="385" spans="1:1" ht="22.05" customHeight="1" x14ac:dyDescent="0.45">
      <c r="A385" s="28"/>
    </row>
    <row r="386" spans="1:1" ht="22.05" customHeight="1" x14ac:dyDescent="0.45">
      <c r="A386" s="28"/>
    </row>
    <row r="387" spans="1:1" ht="22.05" customHeight="1" x14ac:dyDescent="0.45">
      <c r="A387" s="28"/>
    </row>
    <row r="388" spans="1:1" ht="22.05" customHeight="1" x14ac:dyDescent="0.45">
      <c r="A388" s="28"/>
    </row>
    <row r="389" spans="1:1" ht="22.05" customHeight="1" x14ac:dyDescent="0.45">
      <c r="A389" s="28"/>
    </row>
    <row r="390" spans="1:1" ht="22.05" customHeight="1" x14ac:dyDescent="0.45">
      <c r="A390" s="28"/>
    </row>
    <row r="391" spans="1:1" ht="22.05" customHeight="1" x14ac:dyDescent="0.45">
      <c r="A391" s="28"/>
    </row>
    <row r="392" spans="1:1" ht="22.05" customHeight="1" x14ac:dyDescent="0.45">
      <c r="A392" s="28"/>
    </row>
    <row r="393" spans="1:1" ht="22.05" customHeight="1" x14ac:dyDescent="0.45">
      <c r="A393" s="28"/>
    </row>
  </sheetData>
  <sheetProtection formatCells="0" formatColumns="0" formatRows="0" insertColumns="0" insertRows="0" deleteColumns="0" deleteRows="0"/>
  <mergeCells count="26">
    <mergeCell ref="A3:I3"/>
    <mergeCell ref="A20:I20"/>
    <mergeCell ref="D17:E17"/>
    <mergeCell ref="B9:I9"/>
    <mergeCell ref="B10:I10"/>
    <mergeCell ref="B11:I11"/>
    <mergeCell ref="C5:D5"/>
    <mergeCell ref="C18:I18"/>
    <mergeCell ref="B12:I12"/>
    <mergeCell ref="B13:I13"/>
    <mergeCell ref="B6:I6"/>
    <mergeCell ref="B8:I8"/>
    <mergeCell ref="E5:I5"/>
    <mergeCell ref="A4:I4"/>
    <mergeCell ref="A14:A19"/>
    <mergeCell ref="B14:B16"/>
    <mergeCell ref="K7:AS7"/>
    <mergeCell ref="A8:A13"/>
    <mergeCell ref="C19:I19"/>
    <mergeCell ref="C14:D14"/>
    <mergeCell ref="C15:I15"/>
    <mergeCell ref="C16:I16"/>
    <mergeCell ref="B17:B19"/>
    <mergeCell ref="B7:D7"/>
    <mergeCell ref="E7:I7"/>
    <mergeCell ref="E14:I14"/>
  </mergeCells>
  <phoneticPr fontId="2"/>
  <dataValidations count="4">
    <dataValidation allowBlank="1" showInputMessage="1" showErrorMessage="1" promptTitle="注意" prompt="実施した事業により就業につながった人数を記入してください。" sqref="C14:D14" xr:uid="{A484B382-9911-440D-969C-B6591DC824BB}"/>
    <dataValidation type="list" allowBlank="1" showInputMessage="1" showErrorMessage="1" errorTitle="エラー" error="プルダウンから対象事業を選択してください" promptTitle="注意" prompt="プルダウンから対象事業を選択してください" sqref="C5:D5" xr:uid="{79D222B3-BE31-4B36-9050-46774C185795}">
      <formula1>$A$22:$A$24</formula1>
    </dataValidation>
    <dataValidation type="whole" operator="greaterThanOrEqual" allowBlank="1" showInputMessage="1" showErrorMessage="1" errorTitle="エラー" error="数値を入力してください" promptTitle="注意" prompt="税抜額を記入してください。_x000a_また、別紙１の（C欄）や、別紙３に記入した金額と合っているか確認してください。" sqref="B7:D7" xr:uid="{D489E56C-4049-4A95-8299-A28B46EA256B}">
      <formula1>0</formula1>
    </dataValidation>
    <dataValidation allowBlank="1" showInputMessage="1" showErrorMessage="1" promptTitle="注意" prompt="実施した事業の名称を記入してください。" sqref="B6:I6" xr:uid="{94D01F28-E35C-46BC-9323-9CBBBCD74F93}"/>
  </dataValidations>
  <printOptions horizontalCentered="1"/>
  <pageMargins left="0.59055118110236227" right="0.59055118110236227" top="0.78740157480314965" bottom="0.78740157480314965" header="0" footer="0"/>
  <pageSetup paperSize="9"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8644E-5D31-4C09-B027-0303702F4288}">
  <sheetPr>
    <tabColor theme="7"/>
  </sheetPr>
  <dimension ref="A1:AS393"/>
  <sheetViews>
    <sheetView showZeros="0" view="pageBreakPreview" zoomScaleNormal="85" zoomScaleSheetLayoutView="100" zoomScalePageLayoutView="85" workbookViewId="0">
      <selection activeCell="C5" sqref="C5:D5"/>
    </sheetView>
  </sheetViews>
  <sheetFormatPr defaultColWidth="3.296875" defaultRowHeight="22.05" customHeight="1" x14ac:dyDescent="0.45"/>
  <cols>
    <col min="1" max="1" width="15.796875" style="95" customWidth="1"/>
    <col min="2" max="2" width="6.296875" style="95" customWidth="1"/>
    <col min="3" max="3" width="9.5" style="37" customWidth="1"/>
    <col min="4" max="4" width="20.296875" style="37" customWidth="1"/>
    <col min="5" max="5" width="7.3984375" style="95" customWidth="1"/>
    <col min="6" max="6" width="3.09765625" style="95" customWidth="1"/>
    <col min="7" max="7" width="5.19921875" style="95" customWidth="1"/>
    <col min="8" max="8" width="3" style="95" customWidth="1"/>
    <col min="9" max="9" width="12.296875" style="95" customWidth="1"/>
    <col min="10" max="10" width="3.296875" style="31" customWidth="1"/>
    <col min="11" max="11" width="3.296875" style="32" customWidth="1"/>
    <col min="12" max="13" width="3.296875" style="95" customWidth="1"/>
    <col min="14" max="16384" width="3.296875" style="95"/>
  </cols>
  <sheetData>
    <row r="1" spans="1:45" ht="13.8" customHeight="1" x14ac:dyDescent="0.45">
      <c r="A1" s="161" t="s">
        <v>102</v>
      </c>
      <c r="B1" s="161"/>
      <c r="C1" s="68"/>
      <c r="D1" s="68"/>
      <c r="E1" s="160"/>
      <c r="F1" s="160"/>
      <c r="G1" s="160"/>
      <c r="H1" s="160"/>
      <c r="I1" s="160"/>
    </row>
    <row r="2" spans="1:45" ht="13.8" customHeight="1" x14ac:dyDescent="0.45">
      <c r="A2" s="161" t="s">
        <v>42</v>
      </c>
      <c r="B2" s="161"/>
      <c r="C2" s="161"/>
      <c r="D2" s="161"/>
      <c r="E2" s="161"/>
      <c r="F2" s="161"/>
      <c r="G2" s="161"/>
      <c r="H2" s="161"/>
      <c r="I2" s="161"/>
    </row>
    <row r="3" spans="1:45" ht="21.6" customHeight="1" x14ac:dyDescent="0.45">
      <c r="A3" s="227" t="s">
        <v>103</v>
      </c>
      <c r="B3" s="227"/>
      <c r="C3" s="227"/>
      <c r="D3" s="227"/>
      <c r="E3" s="227"/>
      <c r="F3" s="227"/>
      <c r="G3" s="227"/>
      <c r="H3" s="227"/>
      <c r="I3" s="227"/>
    </row>
    <row r="4" spans="1:45" ht="8.4" customHeight="1" x14ac:dyDescent="0.45">
      <c r="A4" s="219"/>
      <c r="B4" s="219"/>
      <c r="C4" s="219"/>
      <c r="D4" s="219"/>
      <c r="E4" s="219"/>
      <c r="F4" s="219"/>
      <c r="G4" s="219"/>
      <c r="H4" s="219"/>
      <c r="I4" s="219"/>
    </row>
    <row r="5" spans="1:45" ht="22.8" customHeight="1" x14ac:dyDescent="0.45">
      <c r="A5" s="170" t="s">
        <v>43</v>
      </c>
      <c r="B5" s="170"/>
      <c r="C5" s="285" t="s">
        <v>191</v>
      </c>
      <c r="D5" s="285"/>
      <c r="E5" s="290" t="s">
        <v>132</v>
      </c>
      <c r="F5" s="290"/>
      <c r="G5" s="290"/>
      <c r="H5" s="290"/>
      <c r="I5" s="290"/>
      <c r="J5" s="31" t="s">
        <v>7</v>
      </c>
      <c r="K5" s="32" t="s">
        <v>77</v>
      </c>
    </row>
    <row r="6" spans="1:45" ht="27.75" customHeight="1" x14ac:dyDescent="0.45">
      <c r="A6" s="139" t="s">
        <v>44</v>
      </c>
      <c r="B6" s="288" t="s">
        <v>192</v>
      </c>
      <c r="C6" s="288"/>
      <c r="D6" s="288"/>
      <c r="E6" s="288"/>
      <c r="F6" s="288"/>
      <c r="G6" s="288"/>
      <c r="H6" s="288"/>
      <c r="I6" s="289"/>
      <c r="J6" s="31" t="s">
        <v>7</v>
      </c>
      <c r="K6" s="32" t="s">
        <v>128</v>
      </c>
    </row>
    <row r="7" spans="1:45" ht="27.75" customHeight="1" x14ac:dyDescent="0.45">
      <c r="A7" s="87" t="s">
        <v>104</v>
      </c>
      <c r="B7" s="272">
        <v>149800</v>
      </c>
      <c r="C7" s="273"/>
      <c r="D7" s="273"/>
      <c r="E7" s="274" t="s">
        <v>12</v>
      </c>
      <c r="F7" s="274"/>
      <c r="G7" s="274"/>
      <c r="H7" s="274"/>
      <c r="I7" s="275"/>
      <c r="J7" s="168" t="s">
        <v>7</v>
      </c>
      <c r="K7" s="256" t="s">
        <v>121</v>
      </c>
      <c r="L7" s="256"/>
      <c r="M7" s="256"/>
      <c r="N7" s="256"/>
      <c r="O7" s="256"/>
      <c r="P7" s="256"/>
      <c r="Q7" s="256"/>
      <c r="R7" s="256"/>
      <c r="S7" s="256"/>
      <c r="T7" s="256"/>
      <c r="U7" s="256"/>
      <c r="V7" s="256"/>
      <c r="W7" s="256"/>
      <c r="X7" s="256"/>
      <c r="Y7" s="256"/>
      <c r="Z7" s="256"/>
      <c r="AA7" s="256"/>
      <c r="AB7" s="256"/>
      <c r="AC7" s="256"/>
      <c r="AD7" s="256"/>
      <c r="AE7" s="256"/>
      <c r="AF7" s="256"/>
      <c r="AG7" s="256"/>
      <c r="AH7" s="256"/>
      <c r="AI7" s="256"/>
      <c r="AJ7" s="256"/>
      <c r="AK7" s="256"/>
      <c r="AL7" s="256"/>
      <c r="AM7" s="256"/>
      <c r="AN7" s="256"/>
      <c r="AO7" s="256"/>
      <c r="AP7" s="256"/>
      <c r="AQ7" s="256"/>
      <c r="AR7" s="256"/>
      <c r="AS7" s="256"/>
    </row>
    <row r="8" spans="1:45" ht="16.95" customHeight="1" x14ac:dyDescent="0.45">
      <c r="A8" s="257" t="s">
        <v>105</v>
      </c>
      <c r="B8" s="281" t="s">
        <v>109</v>
      </c>
      <c r="C8" s="281"/>
      <c r="D8" s="281"/>
      <c r="E8" s="281"/>
      <c r="F8" s="281"/>
      <c r="G8" s="281"/>
      <c r="H8" s="281"/>
      <c r="I8" s="282"/>
    </row>
    <row r="9" spans="1:45" ht="50.4" customHeight="1" x14ac:dyDescent="0.45">
      <c r="A9" s="258"/>
      <c r="B9" s="279" t="s">
        <v>177</v>
      </c>
      <c r="C9" s="279"/>
      <c r="D9" s="279"/>
      <c r="E9" s="279"/>
      <c r="F9" s="279"/>
      <c r="G9" s="279"/>
      <c r="H9" s="279"/>
      <c r="I9" s="280"/>
      <c r="J9" s="31" t="s">
        <v>7</v>
      </c>
      <c r="K9" s="32" t="s">
        <v>78</v>
      </c>
    </row>
    <row r="10" spans="1:45" ht="16.95" customHeight="1" x14ac:dyDescent="0.45">
      <c r="A10" s="258"/>
      <c r="B10" s="281" t="s">
        <v>45</v>
      </c>
      <c r="C10" s="281"/>
      <c r="D10" s="281"/>
      <c r="E10" s="281"/>
      <c r="F10" s="281"/>
      <c r="G10" s="281"/>
      <c r="H10" s="281"/>
      <c r="I10" s="282"/>
    </row>
    <row r="11" spans="1:45" ht="85.8" customHeight="1" x14ac:dyDescent="0.45">
      <c r="A11" s="258"/>
      <c r="B11" s="283" t="s">
        <v>178</v>
      </c>
      <c r="C11" s="283"/>
      <c r="D11" s="283"/>
      <c r="E11" s="283"/>
      <c r="F11" s="283"/>
      <c r="G11" s="283"/>
      <c r="H11" s="283"/>
      <c r="I11" s="284"/>
    </row>
    <row r="12" spans="1:45" ht="16.95" customHeight="1" x14ac:dyDescent="0.45">
      <c r="A12" s="258"/>
      <c r="B12" s="286" t="s">
        <v>46</v>
      </c>
      <c r="C12" s="286"/>
      <c r="D12" s="286"/>
      <c r="E12" s="286"/>
      <c r="F12" s="286"/>
      <c r="G12" s="286"/>
      <c r="H12" s="286"/>
      <c r="I12" s="287"/>
    </row>
    <row r="13" spans="1:45" ht="126" customHeight="1" x14ac:dyDescent="0.45">
      <c r="A13" s="258"/>
      <c r="B13" s="283" t="s">
        <v>179</v>
      </c>
      <c r="C13" s="268"/>
      <c r="D13" s="268"/>
      <c r="E13" s="268"/>
      <c r="F13" s="268"/>
      <c r="G13" s="268"/>
      <c r="H13" s="268"/>
      <c r="I13" s="269"/>
    </row>
    <row r="14" spans="1:45" ht="22.2" customHeight="1" x14ac:dyDescent="0.45">
      <c r="A14" s="291" t="s">
        <v>106</v>
      </c>
      <c r="B14" s="294" t="s">
        <v>47</v>
      </c>
      <c r="C14" s="262">
        <v>1</v>
      </c>
      <c r="D14" s="263"/>
      <c r="E14" s="276" t="s">
        <v>49</v>
      </c>
      <c r="F14" s="276"/>
      <c r="G14" s="276"/>
      <c r="H14" s="276"/>
      <c r="I14" s="277"/>
      <c r="J14" s="31" t="s">
        <v>7</v>
      </c>
      <c r="K14" s="32" t="s">
        <v>126</v>
      </c>
    </row>
    <row r="15" spans="1:45" ht="13.8" customHeight="1" x14ac:dyDescent="0.45">
      <c r="A15" s="292"/>
      <c r="B15" s="270"/>
      <c r="C15" s="264" t="s">
        <v>107</v>
      </c>
      <c r="D15" s="265"/>
      <c r="E15" s="265"/>
      <c r="F15" s="265"/>
      <c r="G15" s="265"/>
      <c r="H15" s="265"/>
      <c r="I15" s="266"/>
    </row>
    <row r="16" spans="1:45" ht="27" customHeight="1" x14ac:dyDescent="0.45">
      <c r="A16" s="292"/>
      <c r="B16" s="270"/>
      <c r="C16" s="267" t="s">
        <v>180</v>
      </c>
      <c r="D16" s="268"/>
      <c r="E16" s="268"/>
      <c r="F16" s="268"/>
      <c r="G16" s="268"/>
      <c r="H16" s="268"/>
      <c r="I16" s="269"/>
    </row>
    <row r="17" spans="1:11" ht="21.15" customHeight="1" x14ac:dyDescent="0.45">
      <c r="A17" s="292"/>
      <c r="B17" s="270" t="s">
        <v>48</v>
      </c>
      <c r="C17" s="181">
        <v>1</v>
      </c>
      <c r="D17" s="276" t="s">
        <v>108</v>
      </c>
      <c r="E17" s="276"/>
      <c r="F17" s="182" t="s">
        <v>181</v>
      </c>
      <c r="G17" s="162" t="s">
        <v>54</v>
      </c>
      <c r="H17" s="182" t="s">
        <v>182</v>
      </c>
      <c r="I17" s="164" t="s">
        <v>55</v>
      </c>
      <c r="J17" s="31" t="s">
        <v>7</v>
      </c>
      <c r="K17" s="32" t="s">
        <v>127</v>
      </c>
    </row>
    <row r="18" spans="1:11" ht="13.8" customHeight="1" x14ac:dyDescent="0.45">
      <c r="A18" s="292"/>
      <c r="B18" s="270"/>
      <c r="C18" s="264" t="s">
        <v>107</v>
      </c>
      <c r="D18" s="265"/>
      <c r="E18" s="265"/>
      <c r="F18" s="265"/>
      <c r="G18" s="265"/>
      <c r="H18" s="265"/>
      <c r="I18" s="266"/>
    </row>
    <row r="19" spans="1:11" ht="42" customHeight="1" x14ac:dyDescent="0.45">
      <c r="A19" s="293"/>
      <c r="B19" s="271"/>
      <c r="C19" s="259" t="s">
        <v>180</v>
      </c>
      <c r="D19" s="260"/>
      <c r="E19" s="260"/>
      <c r="F19" s="260"/>
      <c r="G19" s="260"/>
      <c r="H19" s="260"/>
      <c r="I19" s="261"/>
    </row>
    <row r="20" spans="1:11" ht="112.2" customHeight="1" x14ac:dyDescent="0.45">
      <c r="A20" s="278" t="s">
        <v>164</v>
      </c>
      <c r="B20" s="278"/>
      <c r="C20" s="278"/>
      <c r="D20" s="278"/>
      <c r="E20" s="278"/>
      <c r="F20" s="278"/>
      <c r="G20" s="278"/>
      <c r="H20" s="278"/>
      <c r="I20" s="278"/>
    </row>
    <row r="21" spans="1:11" ht="14.1" customHeight="1" x14ac:dyDescent="0.45">
      <c r="A21" s="167"/>
      <c r="B21" s="167"/>
      <c r="C21" s="167"/>
      <c r="D21" s="167"/>
      <c r="E21" s="167"/>
      <c r="F21" s="167"/>
      <c r="G21" s="167"/>
      <c r="H21" s="167"/>
      <c r="I21" s="167"/>
    </row>
    <row r="22" spans="1:11" ht="14.1" customHeight="1" x14ac:dyDescent="0.45">
      <c r="A22" s="148" t="s">
        <v>136</v>
      </c>
      <c r="B22" s="36"/>
      <c r="C22" s="36"/>
      <c r="D22" s="36"/>
      <c r="E22" s="36"/>
      <c r="F22" s="36"/>
      <c r="G22" s="36"/>
      <c r="H22" s="36"/>
      <c r="I22" s="36"/>
    </row>
    <row r="23" spans="1:11" ht="14.1" customHeight="1" x14ac:dyDescent="0.45">
      <c r="A23" s="148" t="s">
        <v>137</v>
      </c>
      <c r="B23" s="36"/>
      <c r="C23" s="36"/>
      <c r="D23" s="36"/>
      <c r="E23" s="36"/>
      <c r="F23" s="36"/>
      <c r="G23" s="36"/>
      <c r="H23" s="36"/>
      <c r="I23" s="36"/>
    </row>
    <row r="24" spans="1:11" ht="14.1" customHeight="1" x14ac:dyDescent="0.45">
      <c r="A24" s="36"/>
      <c r="B24" s="36"/>
      <c r="C24" s="36"/>
      <c r="D24" s="36"/>
      <c r="E24" s="36"/>
      <c r="F24" s="36"/>
      <c r="G24" s="36"/>
      <c r="H24" s="36"/>
      <c r="I24" s="36"/>
    </row>
    <row r="25" spans="1:11" ht="14.1" customHeight="1" x14ac:dyDescent="0.45">
      <c r="A25" s="166"/>
      <c r="B25" s="166"/>
      <c r="C25" s="29"/>
      <c r="D25" s="29"/>
    </row>
    <row r="26" spans="1:11" ht="14.1" customHeight="1" x14ac:dyDescent="0.45">
      <c r="A26" s="166"/>
      <c r="B26" s="166"/>
      <c r="C26" s="29"/>
      <c r="D26" s="29"/>
    </row>
    <row r="27" spans="1:11" ht="14.1" customHeight="1" x14ac:dyDescent="0.45">
      <c r="A27" s="166"/>
      <c r="B27" s="166"/>
      <c r="C27" s="29"/>
      <c r="D27" s="29"/>
    </row>
    <row r="28" spans="1:11" ht="14.1" customHeight="1" x14ac:dyDescent="0.45">
      <c r="A28" s="166"/>
      <c r="B28" s="166"/>
      <c r="C28" s="29"/>
      <c r="D28" s="29"/>
    </row>
    <row r="29" spans="1:11" ht="14.1" customHeight="1" x14ac:dyDescent="0.45">
      <c r="A29" s="166"/>
      <c r="B29" s="166"/>
      <c r="C29" s="29"/>
      <c r="D29" s="29"/>
    </row>
    <row r="30" spans="1:11" ht="13.8" customHeight="1" x14ac:dyDescent="0.45">
      <c r="A30" s="166"/>
      <c r="B30" s="166"/>
      <c r="C30" s="29"/>
      <c r="D30" s="29"/>
    </row>
    <row r="31" spans="1:11" ht="13.8" customHeight="1" x14ac:dyDescent="0.45">
      <c r="A31" s="166"/>
      <c r="B31" s="166"/>
      <c r="C31" s="29"/>
      <c r="D31" s="29"/>
    </row>
    <row r="32" spans="1:11" ht="14.1" customHeight="1" x14ac:dyDescent="0.45">
      <c r="A32" s="166"/>
      <c r="B32" s="166"/>
      <c r="C32" s="29"/>
      <c r="D32" s="29"/>
    </row>
    <row r="33" spans="1:4" ht="14.1" customHeight="1" x14ac:dyDescent="0.45">
      <c r="A33" s="166"/>
      <c r="B33" s="166"/>
      <c r="C33" s="29"/>
      <c r="D33" s="29"/>
    </row>
    <row r="34" spans="1:4" ht="14.1" customHeight="1" x14ac:dyDescent="0.45">
      <c r="A34" s="166"/>
      <c r="B34" s="166"/>
      <c r="C34" s="29"/>
      <c r="D34" s="29"/>
    </row>
    <row r="35" spans="1:4" ht="14.1" customHeight="1" x14ac:dyDescent="0.45">
      <c r="A35" s="166"/>
      <c r="B35" s="166"/>
      <c r="C35" s="29"/>
      <c r="D35" s="29"/>
    </row>
    <row r="36" spans="1:4" ht="14.1" customHeight="1" x14ac:dyDescent="0.45">
      <c r="A36" s="166"/>
      <c r="B36" s="166"/>
      <c r="C36" s="29"/>
      <c r="D36" s="29"/>
    </row>
    <row r="37" spans="1:4" ht="14.1" customHeight="1" x14ac:dyDescent="0.45">
      <c r="A37" s="166"/>
      <c r="B37" s="166"/>
      <c r="C37" s="29"/>
      <c r="D37" s="29"/>
    </row>
    <row r="38" spans="1:4" ht="14.1" customHeight="1" x14ac:dyDescent="0.45">
      <c r="A38" s="166"/>
      <c r="B38" s="166"/>
      <c r="C38" s="29"/>
      <c r="D38" s="29"/>
    </row>
    <row r="39" spans="1:4" ht="14.1" customHeight="1" x14ac:dyDescent="0.45">
      <c r="A39" s="166"/>
      <c r="B39" s="166"/>
      <c r="C39" s="29"/>
      <c r="D39" s="29"/>
    </row>
    <row r="40" spans="1:4" ht="14.1" customHeight="1" x14ac:dyDescent="0.45">
      <c r="A40" s="166"/>
      <c r="B40" s="166"/>
      <c r="C40" s="29"/>
      <c r="D40" s="29"/>
    </row>
    <row r="41" spans="1:4" ht="14.1" customHeight="1" x14ac:dyDescent="0.45">
      <c r="A41" s="166"/>
      <c r="B41" s="166"/>
      <c r="C41" s="29"/>
      <c r="D41" s="29"/>
    </row>
    <row r="42" spans="1:4" ht="14.1" customHeight="1" x14ac:dyDescent="0.45">
      <c r="A42" s="166"/>
      <c r="B42" s="166"/>
      <c r="C42" s="29"/>
      <c r="D42" s="29"/>
    </row>
    <row r="43" spans="1:4" ht="14.1" customHeight="1" x14ac:dyDescent="0.45">
      <c r="A43" s="166"/>
      <c r="B43" s="166"/>
      <c r="C43" s="29"/>
      <c r="D43" s="29"/>
    </row>
    <row r="44" spans="1:4" ht="14.1" customHeight="1" x14ac:dyDescent="0.45">
      <c r="A44" s="166"/>
      <c r="B44" s="166"/>
      <c r="C44" s="29"/>
      <c r="D44" s="29"/>
    </row>
    <row r="45" spans="1:4" ht="14.1" customHeight="1" x14ac:dyDescent="0.45">
      <c r="A45" s="166"/>
      <c r="B45" s="166"/>
      <c r="C45" s="29"/>
      <c r="D45" s="29"/>
    </row>
    <row r="46" spans="1:4" ht="14.1" customHeight="1" x14ac:dyDescent="0.45">
      <c r="A46" s="166"/>
      <c r="B46" s="166"/>
      <c r="C46" s="29"/>
      <c r="D46" s="29"/>
    </row>
    <row r="47" spans="1:4" ht="14.1" customHeight="1" x14ac:dyDescent="0.45">
      <c r="A47" s="166"/>
      <c r="B47" s="166"/>
      <c r="C47" s="29"/>
      <c r="D47" s="29"/>
    </row>
    <row r="48" spans="1:4" ht="14.1" customHeight="1" x14ac:dyDescent="0.45">
      <c r="A48" s="166"/>
      <c r="B48" s="166"/>
      <c r="C48" s="29"/>
      <c r="D48" s="29"/>
    </row>
    <row r="49" spans="1:4" ht="14.1" customHeight="1" x14ac:dyDescent="0.45">
      <c r="A49" s="166"/>
      <c r="B49" s="166"/>
      <c r="C49" s="29"/>
      <c r="D49" s="29"/>
    </row>
    <row r="50" spans="1:4" ht="14.1" customHeight="1" x14ac:dyDescent="0.45">
      <c r="A50" s="166"/>
      <c r="B50" s="166"/>
      <c r="C50" s="29"/>
      <c r="D50" s="29"/>
    </row>
    <row r="51" spans="1:4" ht="14.1" customHeight="1" x14ac:dyDescent="0.45">
      <c r="A51" s="166"/>
      <c r="B51" s="166"/>
      <c r="C51" s="29"/>
      <c r="D51" s="29"/>
    </row>
    <row r="52" spans="1:4" ht="14.1" customHeight="1" x14ac:dyDescent="0.45">
      <c r="A52" s="166"/>
      <c r="B52" s="166"/>
      <c r="C52" s="29"/>
      <c r="D52" s="29"/>
    </row>
    <row r="53" spans="1:4" ht="14.1" customHeight="1" x14ac:dyDescent="0.45">
      <c r="A53" s="166"/>
      <c r="B53" s="166"/>
      <c r="C53" s="29"/>
      <c r="D53" s="29"/>
    </row>
    <row r="54" spans="1:4" ht="16.2" customHeight="1" x14ac:dyDescent="0.45">
      <c r="A54" s="166"/>
      <c r="B54" s="166"/>
      <c r="C54" s="29"/>
      <c r="D54" s="29"/>
    </row>
    <row r="55" spans="1:4" ht="16.2" customHeight="1" x14ac:dyDescent="0.45">
      <c r="A55" s="166"/>
      <c r="B55" s="166"/>
      <c r="C55" s="29"/>
      <c r="D55" s="29"/>
    </row>
    <row r="56" spans="1:4" ht="16.2" customHeight="1" x14ac:dyDescent="0.45">
      <c r="A56" s="166"/>
      <c r="B56" s="166"/>
      <c r="C56" s="29"/>
      <c r="D56" s="29"/>
    </row>
    <row r="57" spans="1:4" ht="16.2" customHeight="1" x14ac:dyDescent="0.45">
      <c r="A57" s="166"/>
      <c r="B57" s="166"/>
      <c r="C57" s="29"/>
      <c r="D57" s="29"/>
    </row>
    <row r="58" spans="1:4" ht="16.2" customHeight="1" x14ac:dyDescent="0.45">
      <c r="A58" s="166"/>
      <c r="B58" s="166"/>
      <c r="C58" s="29"/>
      <c r="D58" s="29"/>
    </row>
    <row r="59" spans="1:4" ht="16.2" customHeight="1" x14ac:dyDescent="0.45">
      <c r="A59" s="166"/>
      <c r="B59" s="166"/>
      <c r="C59" s="29"/>
      <c r="D59" s="29"/>
    </row>
    <row r="60" spans="1:4" ht="16.2" customHeight="1" x14ac:dyDescent="0.45">
      <c r="A60" s="166"/>
      <c r="B60" s="166"/>
      <c r="C60" s="29"/>
      <c r="D60" s="29"/>
    </row>
    <row r="61" spans="1:4" ht="16.2" customHeight="1" x14ac:dyDescent="0.45">
      <c r="A61" s="166"/>
      <c r="B61" s="166"/>
      <c r="C61" s="29"/>
      <c r="D61" s="29"/>
    </row>
    <row r="62" spans="1:4" ht="16.2" customHeight="1" x14ac:dyDescent="0.45">
      <c r="A62" s="166"/>
      <c r="B62" s="166"/>
      <c r="C62" s="29"/>
      <c r="D62" s="29"/>
    </row>
    <row r="63" spans="1:4" ht="16.2" customHeight="1" x14ac:dyDescent="0.45">
      <c r="A63" s="166"/>
      <c r="B63" s="166"/>
      <c r="C63" s="29"/>
      <c r="D63" s="29"/>
    </row>
    <row r="64" spans="1:4" ht="16.2" customHeight="1" x14ac:dyDescent="0.45">
      <c r="A64" s="166"/>
      <c r="B64" s="166"/>
      <c r="C64" s="29"/>
      <c r="D64" s="29"/>
    </row>
    <row r="65" spans="1:4" ht="16.2" customHeight="1" x14ac:dyDescent="0.45">
      <c r="A65" s="166"/>
      <c r="B65" s="166"/>
      <c r="C65" s="29"/>
      <c r="D65" s="29"/>
    </row>
    <row r="66" spans="1:4" ht="16.2" customHeight="1" x14ac:dyDescent="0.45">
      <c r="A66" s="166"/>
      <c r="B66" s="166"/>
      <c r="C66" s="29"/>
      <c r="D66" s="29"/>
    </row>
    <row r="67" spans="1:4" ht="16.2" customHeight="1" x14ac:dyDescent="0.45">
      <c r="A67" s="166"/>
      <c r="B67" s="166"/>
      <c r="C67" s="29"/>
      <c r="D67" s="29"/>
    </row>
    <row r="68" spans="1:4" ht="16.2" customHeight="1" x14ac:dyDescent="0.45">
      <c r="A68" s="166"/>
      <c r="B68" s="166"/>
      <c r="C68" s="29"/>
      <c r="D68" s="29"/>
    </row>
    <row r="69" spans="1:4" ht="16.2" customHeight="1" x14ac:dyDescent="0.45">
      <c r="A69" s="166"/>
      <c r="B69" s="166"/>
      <c r="C69" s="29"/>
      <c r="D69" s="29"/>
    </row>
    <row r="70" spans="1:4" ht="16.2" customHeight="1" x14ac:dyDescent="0.45">
      <c r="A70" s="166"/>
      <c r="B70" s="166"/>
      <c r="C70" s="29"/>
      <c r="D70" s="29"/>
    </row>
    <row r="71" spans="1:4" ht="16.2" customHeight="1" x14ac:dyDescent="0.45">
      <c r="A71" s="166"/>
      <c r="B71" s="166"/>
      <c r="C71" s="29"/>
      <c r="D71" s="29"/>
    </row>
    <row r="72" spans="1:4" ht="16.2" customHeight="1" x14ac:dyDescent="0.45">
      <c r="A72" s="166"/>
      <c r="B72" s="166"/>
      <c r="C72" s="29"/>
      <c r="D72" s="29"/>
    </row>
    <row r="73" spans="1:4" ht="16.2" customHeight="1" x14ac:dyDescent="0.45">
      <c r="A73" s="166"/>
      <c r="B73" s="166"/>
      <c r="C73" s="29"/>
      <c r="D73" s="29"/>
    </row>
    <row r="74" spans="1:4" ht="16.2" customHeight="1" x14ac:dyDescent="0.45">
      <c r="A74" s="166"/>
      <c r="B74" s="166"/>
      <c r="C74" s="29"/>
      <c r="D74" s="29"/>
    </row>
    <row r="75" spans="1:4" ht="16.2" customHeight="1" x14ac:dyDescent="0.45">
      <c r="A75" s="166"/>
      <c r="B75" s="166"/>
      <c r="C75" s="29"/>
      <c r="D75" s="29"/>
    </row>
    <row r="76" spans="1:4" ht="16.2" customHeight="1" x14ac:dyDescent="0.45">
      <c r="A76" s="166"/>
      <c r="B76" s="166"/>
      <c r="C76" s="29"/>
      <c r="D76" s="29"/>
    </row>
    <row r="77" spans="1:4" ht="16.2" customHeight="1" x14ac:dyDescent="0.45">
      <c r="A77" s="166"/>
      <c r="B77" s="166"/>
      <c r="C77" s="29"/>
      <c r="D77" s="29"/>
    </row>
    <row r="78" spans="1:4" ht="16.2" customHeight="1" x14ac:dyDescent="0.45">
      <c r="A78" s="166"/>
      <c r="B78" s="166"/>
      <c r="C78" s="29"/>
      <c r="D78" s="29"/>
    </row>
    <row r="79" spans="1:4" ht="16.2" customHeight="1" x14ac:dyDescent="0.45">
      <c r="A79" s="166"/>
      <c r="B79" s="166"/>
      <c r="C79" s="29"/>
      <c r="D79" s="29"/>
    </row>
    <row r="80" spans="1:4" ht="16.2" customHeight="1" x14ac:dyDescent="0.45">
      <c r="A80" s="166"/>
      <c r="B80" s="166"/>
      <c r="C80" s="29"/>
      <c r="D80" s="29"/>
    </row>
    <row r="81" spans="1:4" ht="22.05" customHeight="1" x14ac:dyDescent="0.45">
      <c r="A81" s="166"/>
      <c r="B81" s="166"/>
      <c r="C81" s="29"/>
      <c r="D81" s="29"/>
    </row>
    <row r="82" spans="1:4" ht="22.05" customHeight="1" x14ac:dyDescent="0.45">
      <c r="A82" s="166"/>
      <c r="B82" s="166"/>
      <c r="C82" s="29"/>
      <c r="D82" s="29"/>
    </row>
    <row r="83" spans="1:4" ht="22.05" customHeight="1" x14ac:dyDescent="0.45">
      <c r="A83" s="166"/>
      <c r="B83" s="166"/>
      <c r="C83" s="29"/>
      <c r="D83" s="29"/>
    </row>
    <row r="84" spans="1:4" ht="22.05" customHeight="1" x14ac:dyDescent="0.45">
      <c r="A84" s="166"/>
      <c r="B84" s="166"/>
      <c r="C84" s="29"/>
      <c r="D84" s="29"/>
    </row>
    <row r="85" spans="1:4" ht="22.05" customHeight="1" x14ac:dyDescent="0.45">
      <c r="A85" s="166"/>
      <c r="B85" s="166"/>
      <c r="C85" s="29"/>
      <c r="D85" s="29"/>
    </row>
    <row r="86" spans="1:4" ht="22.05" customHeight="1" x14ac:dyDescent="0.45">
      <c r="A86" s="166"/>
      <c r="B86" s="166"/>
      <c r="C86" s="29"/>
      <c r="D86" s="29"/>
    </row>
    <row r="87" spans="1:4" ht="22.05" customHeight="1" x14ac:dyDescent="0.45">
      <c r="A87" s="166"/>
      <c r="B87" s="166"/>
      <c r="C87" s="29"/>
      <c r="D87" s="29"/>
    </row>
    <row r="88" spans="1:4" ht="22.05" customHeight="1" x14ac:dyDescent="0.45">
      <c r="A88" s="166"/>
      <c r="B88" s="166"/>
      <c r="C88" s="29"/>
      <c r="D88" s="29"/>
    </row>
    <row r="89" spans="1:4" ht="22.05" customHeight="1" x14ac:dyDescent="0.45">
      <c r="A89" s="166"/>
      <c r="B89" s="166"/>
      <c r="C89" s="29"/>
      <c r="D89" s="29"/>
    </row>
    <row r="90" spans="1:4" ht="22.05" customHeight="1" x14ac:dyDescent="0.45">
      <c r="A90" s="166"/>
      <c r="B90" s="166"/>
      <c r="C90" s="29"/>
      <c r="D90" s="29"/>
    </row>
    <row r="91" spans="1:4" ht="22.05" customHeight="1" x14ac:dyDescent="0.45">
      <c r="A91" s="166"/>
      <c r="B91" s="166"/>
      <c r="C91" s="29"/>
      <c r="D91" s="29"/>
    </row>
    <row r="92" spans="1:4" ht="22.05" customHeight="1" x14ac:dyDescent="0.45">
      <c r="A92" s="166"/>
      <c r="B92" s="166"/>
      <c r="C92" s="29"/>
      <c r="D92" s="29"/>
    </row>
    <row r="93" spans="1:4" ht="22.05" customHeight="1" x14ac:dyDescent="0.45">
      <c r="A93" s="166"/>
      <c r="B93" s="166"/>
      <c r="C93" s="29"/>
      <c r="D93" s="29"/>
    </row>
    <row r="94" spans="1:4" ht="22.05" customHeight="1" x14ac:dyDescent="0.45">
      <c r="A94" s="166"/>
      <c r="B94" s="166"/>
      <c r="C94" s="29"/>
      <c r="D94" s="29"/>
    </row>
    <row r="95" spans="1:4" ht="22.05" customHeight="1" x14ac:dyDescent="0.45">
      <c r="A95" s="166"/>
      <c r="B95" s="166"/>
      <c r="C95" s="29"/>
      <c r="D95" s="29"/>
    </row>
    <row r="96" spans="1:4" ht="22.05" customHeight="1" x14ac:dyDescent="0.45">
      <c r="A96" s="166"/>
      <c r="B96" s="166"/>
      <c r="C96" s="29"/>
      <c r="D96" s="29"/>
    </row>
    <row r="97" spans="1:4" ht="22.05" customHeight="1" x14ac:dyDescent="0.45">
      <c r="A97" s="166"/>
      <c r="B97" s="166"/>
      <c r="C97" s="29"/>
      <c r="D97" s="29"/>
    </row>
    <row r="98" spans="1:4" ht="22.05" customHeight="1" x14ac:dyDescent="0.45">
      <c r="A98" s="166"/>
      <c r="B98" s="166"/>
      <c r="C98" s="29"/>
      <c r="D98" s="29"/>
    </row>
    <row r="99" spans="1:4" ht="22.05" customHeight="1" x14ac:dyDescent="0.45">
      <c r="A99" s="166"/>
      <c r="B99" s="166"/>
      <c r="C99" s="29"/>
      <c r="D99" s="29"/>
    </row>
    <row r="100" spans="1:4" ht="22.05" customHeight="1" x14ac:dyDescent="0.45">
      <c r="A100" s="166"/>
      <c r="B100" s="166"/>
      <c r="C100" s="29"/>
      <c r="D100" s="29"/>
    </row>
    <row r="101" spans="1:4" ht="22.05" customHeight="1" x14ac:dyDescent="0.45">
      <c r="A101" s="166"/>
      <c r="B101" s="166"/>
      <c r="C101" s="29"/>
      <c r="D101" s="29"/>
    </row>
    <row r="102" spans="1:4" ht="22.05" customHeight="1" x14ac:dyDescent="0.45">
      <c r="A102" s="166"/>
      <c r="B102" s="166"/>
      <c r="C102" s="29"/>
      <c r="D102" s="29"/>
    </row>
    <row r="103" spans="1:4" ht="22.05" customHeight="1" x14ac:dyDescent="0.45">
      <c r="A103" s="166"/>
      <c r="B103" s="166"/>
      <c r="C103" s="29"/>
      <c r="D103" s="29"/>
    </row>
    <row r="104" spans="1:4" ht="22.05" customHeight="1" x14ac:dyDescent="0.45">
      <c r="A104" s="166"/>
      <c r="B104" s="166"/>
      <c r="C104" s="29"/>
      <c r="D104" s="29"/>
    </row>
    <row r="105" spans="1:4" ht="22.05" customHeight="1" x14ac:dyDescent="0.45">
      <c r="A105" s="166"/>
      <c r="B105" s="166"/>
      <c r="C105" s="29"/>
      <c r="D105" s="29"/>
    </row>
    <row r="106" spans="1:4" ht="22.05" customHeight="1" x14ac:dyDescent="0.45">
      <c r="A106" s="166"/>
      <c r="B106" s="166"/>
      <c r="C106" s="29"/>
      <c r="D106" s="29"/>
    </row>
    <row r="107" spans="1:4" ht="22.05" customHeight="1" x14ac:dyDescent="0.45">
      <c r="A107" s="166"/>
      <c r="B107" s="166"/>
      <c r="C107" s="29"/>
      <c r="D107" s="29"/>
    </row>
    <row r="108" spans="1:4" ht="22.05" customHeight="1" x14ac:dyDescent="0.45">
      <c r="A108" s="166"/>
      <c r="B108" s="166"/>
      <c r="C108" s="29"/>
      <c r="D108" s="29"/>
    </row>
    <row r="109" spans="1:4" ht="22.05" customHeight="1" x14ac:dyDescent="0.45">
      <c r="A109" s="166"/>
      <c r="B109" s="166"/>
      <c r="C109" s="29"/>
      <c r="D109" s="29"/>
    </row>
    <row r="110" spans="1:4" ht="22.05" customHeight="1" x14ac:dyDescent="0.45">
      <c r="A110" s="166"/>
      <c r="B110" s="166"/>
      <c r="C110" s="29"/>
      <c r="D110" s="29"/>
    </row>
    <row r="111" spans="1:4" ht="22.05" customHeight="1" x14ac:dyDescent="0.45">
      <c r="A111" s="166"/>
      <c r="B111" s="166"/>
      <c r="C111" s="29"/>
      <c r="D111" s="29"/>
    </row>
    <row r="112" spans="1:4" ht="22.05" customHeight="1" x14ac:dyDescent="0.45">
      <c r="A112" s="166"/>
      <c r="B112" s="166"/>
      <c r="C112" s="29"/>
      <c r="D112" s="29"/>
    </row>
    <row r="113" spans="1:4" ht="22.05" customHeight="1" x14ac:dyDescent="0.45">
      <c r="A113" s="166"/>
      <c r="B113" s="166"/>
      <c r="C113" s="29"/>
      <c r="D113" s="29"/>
    </row>
    <row r="114" spans="1:4" ht="22.05" customHeight="1" x14ac:dyDescent="0.45">
      <c r="A114" s="166"/>
      <c r="B114" s="166"/>
      <c r="C114" s="29"/>
      <c r="D114" s="29"/>
    </row>
    <row r="115" spans="1:4" ht="22.05" customHeight="1" x14ac:dyDescent="0.45">
      <c r="A115" s="166"/>
      <c r="B115" s="166"/>
      <c r="C115" s="29"/>
      <c r="D115" s="29"/>
    </row>
    <row r="116" spans="1:4" ht="22.05" customHeight="1" x14ac:dyDescent="0.45">
      <c r="A116" s="166"/>
      <c r="B116" s="166"/>
      <c r="C116" s="29"/>
      <c r="D116" s="29"/>
    </row>
    <row r="117" spans="1:4" ht="22.05" customHeight="1" x14ac:dyDescent="0.45">
      <c r="A117" s="166"/>
      <c r="B117" s="166"/>
      <c r="C117" s="29"/>
      <c r="D117" s="29"/>
    </row>
    <row r="118" spans="1:4" ht="22.05" customHeight="1" x14ac:dyDescent="0.45">
      <c r="A118" s="166"/>
      <c r="B118" s="166"/>
      <c r="C118" s="29"/>
      <c r="D118" s="29"/>
    </row>
    <row r="119" spans="1:4" ht="22.05" customHeight="1" x14ac:dyDescent="0.45">
      <c r="A119" s="166"/>
      <c r="B119" s="166"/>
      <c r="C119" s="29"/>
      <c r="D119" s="29"/>
    </row>
    <row r="120" spans="1:4" ht="22.05" customHeight="1" x14ac:dyDescent="0.45">
      <c r="A120" s="166"/>
      <c r="B120" s="166"/>
      <c r="C120" s="29"/>
      <c r="D120" s="29"/>
    </row>
    <row r="121" spans="1:4" ht="22.05" customHeight="1" x14ac:dyDescent="0.45">
      <c r="A121" s="166"/>
      <c r="B121" s="166"/>
      <c r="C121" s="29"/>
      <c r="D121" s="29"/>
    </row>
    <row r="122" spans="1:4" ht="22.05" customHeight="1" x14ac:dyDescent="0.45">
      <c r="A122" s="166"/>
      <c r="B122" s="166"/>
      <c r="C122" s="29"/>
      <c r="D122" s="29"/>
    </row>
    <row r="123" spans="1:4" ht="22.05" customHeight="1" x14ac:dyDescent="0.45">
      <c r="A123" s="166"/>
      <c r="B123" s="166"/>
      <c r="C123" s="29"/>
      <c r="D123" s="29"/>
    </row>
    <row r="124" spans="1:4" ht="22.05" customHeight="1" x14ac:dyDescent="0.45">
      <c r="A124" s="166"/>
      <c r="B124" s="166"/>
      <c r="C124" s="29"/>
      <c r="D124" s="29"/>
    </row>
    <row r="125" spans="1:4" ht="22.05" customHeight="1" x14ac:dyDescent="0.45">
      <c r="A125" s="166"/>
      <c r="B125" s="166"/>
      <c r="C125" s="29"/>
      <c r="D125" s="29"/>
    </row>
    <row r="126" spans="1:4" ht="22.05" customHeight="1" x14ac:dyDescent="0.45">
      <c r="A126" s="166"/>
      <c r="B126" s="166"/>
      <c r="C126" s="29"/>
      <c r="D126" s="29"/>
    </row>
    <row r="127" spans="1:4" ht="22.05" customHeight="1" x14ac:dyDescent="0.45">
      <c r="A127" s="166"/>
      <c r="B127" s="166"/>
      <c r="C127" s="29"/>
      <c r="D127" s="29"/>
    </row>
    <row r="128" spans="1:4" ht="22.05" customHeight="1" x14ac:dyDescent="0.45">
      <c r="A128" s="166"/>
      <c r="B128" s="166"/>
      <c r="C128" s="29"/>
      <c r="D128" s="29"/>
    </row>
    <row r="129" spans="1:4" ht="22.05" customHeight="1" x14ac:dyDescent="0.45">
      <c r="A129" s="166"/>
      <c r="B129" s="166"/>
      <c r="C129" s="29"/>
      <c r="D129" s="29"/>
    </row>
    <row r="130" spans="1:4" ht="22.05" customHeight="1" x14ac:dyDescent="0.45">
      <c r="A130" s="166"/>
      <c r="B130" s="166"/>
      <c r="C130" s="29"/>
      <c r="D130" s="29"/>
    </row>
    <row r="131" spans="1:4" ht="22.05" customHeight="1" x14ac:dyDescent="0.45">
      <c r="A131" s="166"/>
      <c r="B131" s="166"/>
      <c r="C131" s="29"/>
      <c r="D131" s="29"/>
    </row>
    <row r="132" spans="1:4" ht="22.05" customHeight="1" x14ac:dyDescent="0.45">
      <c r="A132" s="166"/>
      <c r="B132" s="166"/>
      <c r="C132" s="29"/>
      <c r="D132" s="29"/>
    </row>
    <row r="133" spans="1:4" ht="22.05" customHeight="1" x14ac:dyDescent="0.45">
      <c r="A133" s="166"/>
      <c r="B133" s="166"/>
      <c r="C133" s="29"/>
      <c r="D133" s="29"/>
    </row>
    <row r="134" spans="1:4" ht="22.05" customHeight="1" x14ac:dyDescent="0.45">
      <c r="A134" s="166"/>
      <c r="B134" s="166"/>
      <c r="C134" s="29"/>
      <c r="D134" s="29"/>
    </row>
    <row r="135" spans="1:4" ht="22.05" customHeight="1" x14ac:dyDescent="0.45">
      <c r="A135" s="166"/>
      <c r="B135" s="166"/>
      <c r="C135" s="29"/>
      <c r="D135" s="29"/>
    </row>
    <row r="136" spans="1:4" ht="22.05" customHeight="1" x14ac:dyDescent="0.45">
      <c r="A136" s="166"/>
      <c r="B136" s="166"/>
      <c r="C136" s="29"/>
      <c r="D136" s="29"/>
    </row>
    <row r="137" spans="1:4" ht="22.05" customHeight="1" x14ac:dyDescent="0.45">
      <c r="A137" s="166"/>
      <c r="B137" s="166"/>
      <c r="C137" s="29"/>
      <c r="D137" s="29"/>
    </row>
    <row r="138" spans="1:4" ht="22.05" customHeight="1" x14ac:dyDescent="0.45">
      <c r="A138" s="166"/>
      <c r="B138" s="166"/>
      <c r="C138" s="29"/>
      <c r="D138" s="29"/>
    </row>
    <row r="139" spans="1:4" ht="22.05" customHeight="1" x14ac:dyDescent="0.45">
      <c r="A139" s="166"/>
      <c r="B139" s="166"/>
      <c r="C139" s="29"/>
      <c r="D139" s="29"/>
    </row>
    <row r="140" spans="1:4" ht="22.05" customHeight="1" x14ac:dyDescent="0.45">
      <c r="A140" s="166"/>
      <c r="B140" s="166"/>
      <c r="C140" s="29"/>
      <c r="D140" s="29"/>
    </row>
    <row r="141" spans="1:4" ht="22.05" customHeight="1" x14ac:dyDescent="0.45">
      <c r="A141" s="166"/>
      <c r="B141" s="166"/>
      <c r="C141" s="29"/>
      <c r="D141" s="29"/>
    </row>
    <row r="142" spans="1:4" ht="22.05" customHeight="1" x14ac:dyDescent="0.45">
      <c r="A142" s="166"/>
      <c r="B142" s="166"/>
      <c r="C142" s="29"/>
      <c r="D142" s="29"/>
    </row>
    <row r="143" spans="1:4" ht="22.05" customHeight="1" x14ac:dyDescent="0.45">
      <c r="A143" s="166"/>
      <c r="B143" s="166"/>
      <c r="C143" s="29"/>
      <c r="D143" s="29"/>
    </row>
    <row r="144" spans="1:4" ht="22.05" customHeight="1" x14ac:dyDescent="0.45">
      <c r="A144" s="166"/>
      <c r="B144" s="166"/>
      <c r="C144" s="29"/>
      <c r="D144" s="29"/>
    </row>
    <row r="145" spans="1:4" ht="22.05" customHeight="1" x14ac:dyDescent="0.45">
      <c r="A145" s="166"/>
      <c r="B145" s="166"/>
      <c r="C145" s="29"/>
      <c r="D145" s="29"/>
    </row>
    <row r="146" spans="1:4" ht="22.05" customHeight="1" x14ac:dyDescent="0.45">
      <c r="A146" s="166"/>
      <c r="B146" s="166"/>
      <c r="C146" s="29"/>
      <c r="D146" s="29"/>
    </row>
    <row r="147" spans="1:4" ht="22.05" customHeight="1" x14ac:dyDescent="0.45">
      <c r="A147" s="166"/>
      <c r="B147" s="166"/>
      <c r="C147" s="29"/>
      <c r="D147" s="29"/>
    </row>
    <row r="148" spans="1:4" ht="22.05" customHeight="1" x14ac:dyDescent="0.45">
      <c r="A148" s="166"/>
      <c r="B148" s="166"/>
      <c r="C148" s="29"/>
      <c r="D148" s="29"/>
    </row>
    <row r="149" spans="1:4" ht="22.05" customHeight="1" x14ac:dyDescent="0.45">
      <c r="A149" s="166"/>
      <c r="B149" s="166"/>
      <c r="C149" s="29"/>
      <c r="D149" s="29"/>
    </row>
    <row r="150" spans="1:4" ht="22.05" customHeight="1" x14ac:dyDescent="0.45">
      <c r="A150" s="166"/>
      <c r="B150" s="166"/>
      <c r="C150" s="29"/>
      <c r="D150" s="29"/>
    </row>
    <row r="151" spans="1:4" ht="22.05" customHeight="1" x14ac:dyDescent="0.45">
      <c r="A151" s="166"/>
      <c r="B151" s="166"/>
      <c r="C151" s="29"/>
      <c r="D151" s="29"/>
    </row>
    <row r="152" spans="1:4" ht="22.05" customHeight="1" x14ac:dyDescent="0.45">
      <c r="A152" s="166"/>
      <c r="B152" s="166"/>
      <c r="C152" s="29"/>
      <c r="D152" s="29"/>
    </row>
    <row r="153" spans="1:4" ht="22.05" customHeight="1" x14ac:dyDescent="0.45">
      <c r="A153" s="166"/>
      <c r="B153" s="166"/>
      <c r="C153" s="29"/>
      <c r="D153" s="29"/>
    </row>
    <row r="154" spans="1:4" ht="22.05" customHeight="1" x14ac:dyDescent="0.45">
      <c r="A154" s="166"/>
      <c r="B154" s="166"/>
      <c r="C154" s="29"/>
      <c r="D154" s="29"/>
    </row>
    <row r="155" spans="1:4" ht="22.05" customHeight="1" x14ac:dyDescent="0.45">
      <c r="A155" s="166"/>
      <c r="B155" s="166"/>
      <c r="C155" s="29"/>
      <c r="D155" s="29"/>
    </row>
    <row r="156" spans="1:4" ht="22.05" customHeight="1" x14ac:dyDescent="0.45">
      <c r="A156" s="166"/>
      <c r="B156" s="166"/>
      <c r="C156" s="29"/>
      <c r="D156" s="29"/>
    </row>
    <row r="157" spans="1:4" ht="22.05" customHeight="1" x14ac:dyDescent="0.45">
      <c r="A157" s="166"/>
      <c r="B157" s="166"/>
      <c r="C157" s="29"/>
      <c r="D157" s="29"/>
    </row>
    <row r="158" spans="1:4" ht="22.05" customHeight="1" x14ac:dyDescent="0.45">
      <c r="A158" s="166"/>
      <c r="B158" s="166"/>
      <c r="C158" s="29"/>
      <c r="D158" s="29"/>
    </row>
    <row r="159" spans="1:4" ht="22.05" customHeight="1" x14ac:dyDescent="0.45">
      <c r="A159" s="166"/>
      <c r="B159" s="166"/>
      <c r="C159" s="29"/>
      <c r="D159" s="29"/>
    </row>
    <row r="160" spans="1:4" ht="22.05" customHeight="1" x14ac:dyDescent="0.45">
      <c r="A160" s="166"/>
      <c r="B160" s="166"/>
      <c r="C160" s="29"/>
      <c r="D160" s="29"/>
    </row>
    <row r="161" spans="1:4" ht="22.05" customHeight="1" x14ac:dyDescent="0.45">
      <c r="A161" s="166"/>
      <c r="B161" s="166"/>
      <c r="C161" s="29"/>
      <c r="D161" s="29"/>
    </row>
    <row r="162" spans="1:4" ht="22.05" customHeight="1" x14ac:dyDescent="0.45">
      <c r="A162" s="166"/>
      <c r="B162" s="166"/>
      <c r="C162" s="29"/>
      <c r="D162" s="29"/>
    </row>
    <row r="163" spans="1:4" ht="22.05" customHeight="1" x14ac:dyDescent="0.45">
      <c r="A163" s="166"/>
      <c r="B163" s="166"/>
      <c r="C163" s="29"/>
      <c r="D163" s="29"/>
    </row>
    <row r="164" spans="1:4" ht="22.05" customHeight="1" x14ac:dyDescent="0.45">
      <c r="A164" s="166"/>
      <c r="B164" s="166"/>
      <c r="C164" s="29"/>
      <c r="D164" s="29"/>
    </row>
    <row r="165" spans="1:4" ht="22.05" customHeight="1" x14ac:dyDescent="0.45">
      <c r="A165" s="166"/>
      <c r="B165" s="166"/>
      <c r="C165" s="29"/>
      <c r="D165" s="29"/>
    </row>
    <row r="166" spans="1:4" ht="22.05" customHeight="1" x14ac:dyDescent="0.45">
      <c r="A166" s="166"/>
      <c r="B166" s="166"/>
      <c r="C166" s="29"/>
      <c r="D166" s="29"/>
    </row>
    <row r="167" spans="1:4" ht="22.05" customHeight="1" x14ac:dyDescent="0.45">
      <c r="A167" s="166"/>
      <c r="B167" s="166"/>
      <c r="C167" s="29"/>
      <c r="D167" s="29"/>
    </row>
    <row r="168" spans="1:4" ht="22.05" customHeight="1" x14ac:dyDescent="0.45">
      <c r="A168" s="166"/>
      <c r="B168" s="166"/>
      <c r="C168" s="29"/>
      <c r="D168" s="29"/>
    </row>
    <row r="169" spans="1:4" ht="22.05" customHeight="1" x14ac:dyDescent="0.45">
      <c r="A169" s="166"/>
      <c r="B169" s="166"/>
      <c r="C169" s="29"/>
      <c r="D169" s="29"/>
    </row>
    <row r="170" spans="1:4" ht="22.05" customHeight="1" x14ac:dyDescent="0.45">
      <c r="A170" s="166"/>
      <c r="B170" s="166"/>
      <c r="C170" s="29"/>
      <c r="D170" s="29"/>
    </row>
    <row r="171" spans="1:4" ht="22.05" customHeight="1" x14ac:dyDescent="0.45">
      <c r="A171" s="166"/>
      <c r="B171" s="166"/>
      <c r="C171" s="29"/>
      <c r="D171" s="29"/>
    </row>
    <row r="172" spans="1:4" ht="22.05" customHeight="1" x14ac:dyDescent="0.45">
      <c r="A172" s="166"/>
      <c r="B172" s="166"/>
      <c r="C172" s="29"/>
      <c r="D172" s="29"/>
    </row>
    <row r="173" spans="1:4" ht="22.05" customHeight="1" x14ac:dyDescent="0.45">
      <c r="A173" s="166"/>
      <c r="B173" s="166"/>
      <c r="C173" s="29"/>
      <c r="D173" s="29"/>
    </row>
    <row r="174" spans="1:4" ht="22.05" customHeight="1" x14ac:dyDescent="0.45">
      <c r="A174" s="166"/>
      <c r="B174" s="166"/>
      <c r="C174" s="29"/>
      <c r="D174" s="29"/>
    </row>
    <row r="175" spans="1:4" ht="22.05" customHeight="1" x14ac:dyDescent="0.45">
      <c r="A175" s="166"/>
      <c r="B175" s="166"/>
      <c r="C175" s="29"/>
      <c r="D175" s="29"/>
    </row>
    <row r="176" spans="1:4" ht="22.05" customHeight="1" x14ac:dyDescent="0.45">
      <c r="A176" s="166"/>
      <c r="B176" s="166"/>
      <c r="C176" s="29"/>
      <c r="D176" s="29"/>
    </row>
    <row r="177" spans="1:4" ht="22.05" customHeight="1" x14ac:dyDescent="0.45">
      <c r="A177" s="166"/>
      <c r="B177" s="166"/>
      <c r="C177" s="29"/>
      <c r="D177" s="29"/>
    </row>
    <row r="178" spans="1:4" ht="22.05" customHeight="1" x14ac:dyDescent="0.45">
      <c r="A178" s="166"/>
      <c r="B178" s="166"/>
      <c r="C178" s="29"/>
      <c r="D178" s="29"/>
    </row>
    <row r="179" spans="1:4" ht="22.05" customHeight="1" x14ac:dyDescent="0.45">
      <c r="A179" s="166"/>
      <c r="B179" s="166"/>
      <c r="C179" s="29"/>
      <c r="D179" s="29"/>
    </row>
    <row r="180" spans="1:4" ht="22.05" customHeight="1" x14ac:dyDescent="0.45">
      <c r="A180" s="166"/>
      <c r="B180" s="166"/>
      <c r="C180" s="29"/>
      <c r="D180" s="29"/>
    </row>
    <row r="181" spans="1:4" ht="22.05" customHeight="1" x14ac:dyDescent="0.45">
      <c r="A181" s="166"/>
      <c r="B181" s="166"/>
      <c r="C181" s="29"/>
      <c r="D181" s="29"/>
    </row>
    <row r="182" spans="1:4" ht="22.05" customHeight="1" x14ac:dyDescent="0.45">
      <c r="A182" s="166"/>
      <c r="B182" s="166"/>
      <c r="C182" s="29"/>
      <c r="D182" s="29"/>
    </row>
    <row r="183" spans="1:4" ht="22.05" customHeight="1" x14ac:dyDescent="0.45">
      <c r="A183" s="166"/>
      <c r="B183" s="166"/>
      <c r="C183" s="29"/>
      <c r="D183" s="29"/>
    </row>
    <row r="184" spans="1:4" ht="22.05" customHeight="1" x14ac:dyDescent="0.45">
      <c r="A184" s="166"/>
      <c r="B184" s="166"/>
      <c r="C184" s="29"/>
      <c r="D184" s="29"/>
    </row>
    <row r="185" spans="1:4" ht="22.05" customHeight="1" x14ac:dyDescent="0.45">
      <c r="A185" s="166"/>
      <c r="B185" s="166"/>
      <c r="C185" s="29"/>
      <c r="D185" s="29"/>
    </row>
    <row r="186" spans="1:4" ht="22.05" customHeight="1" x14ac:dyDescent="0.45">
      <c r="A186" s="166"/>
      <c r="B186" s="166"/>
      <c r="C186" s="29"/>
      <c r="D186" s="29"/>
    </row>
    <row r="187" spans="1:4" ht="22.05" customHeight="1" x14ac:dyDescent="0.45">
      <c r="A187" s="166"/>
      <c r="B187" s="166"/>
      <c r="C187" s="29"/>
      <c r="D187" s="29"/>
    </row>
    <row r="188" spans="1:4" ht="22.05" customHeight="1" x14ac:dyDescent="0.45">
      <c r="A188" s="166"/>
      <c r="B188" s="166"/>
      <c r="C188" s="29"/>
      <c r="D188" s="29"/>
    </row>
    <row r="189" spans="1:4" ht="22.05" customHeight="1" x14ac:dyDescent="0.45">
      <c r="A189" s="166"/>
      <c r="B189" s="166"/>
      <c r="C189" s="29"/>
      <c r="D189" s="29"/>
    </row>
    <row r="190" spans="1:4" ht="22.05" customHeight="1" x14ac:dyDescent="0.45">
      <c r="A190" s="166"/>
      <c r="B190" s="166"/>
      <c r="C190" s="29"/>
      <c r="D190" s="29"/>
    </row>
    <row r="191" spans="1:4" ht="22.05" customHeight="1" x14ac:dyDescent="0.45">
      <c r="A191" s="166"/>
      <c r="B191" s="166"/>
      <c r="C191" s="29"/>
      <c r="D191" s="29"/>
    </row>
    <row r="192" spans="1:4" ht="22.05" customHeight="1" x14ac:dyDescent="0.45">
      <c r="A192" s="166"/>
      <c r="B192" s="166"/>
      <c r="C192" s="29"/>
      <c r="D192" s="29"/>
    </row>
    <row r="193" spans="1:4" ht="22.05" customHeight="1" x14ac:dyDescent="0.45">
      <c r="A193" s="166"/>
      <c r="B193" s="166"/>
      <c r="C193" s="29"/>
      <c r="D193" s="29"/>
    </row>
    <row r="194" spans="1:4" ht="22.05" customHeight="1" x14ac:dyDescent="0.45">
      <c r="A194" s="166"/>
      <c r="B194" s="166"/>
      <c r="C194" s="29"/>
      <c r="D194" s="29"/>
    </row>
    <row r="195" spans="1:4" ht="22.05" customHeight="1" x14ac:dyDescent="0.45">
      <c r="A195" s="166"/>
      <c r="B195" s="166"/>
      <c r="C195" s="29"/>
      <c r="D195" s="29"/>
    </row>
    <row r="196" spans="1:4" ht="22.05" customHeight="1" x14ac:dyDescent="0.45">
      <c r="A196" s="166"/>
      <c r="B196" s="166"/>
      <c r="C196" s="29"/>
      <c r="D196" s="29"/>
    </row>
    <row r="197" spans="1:4" ht="22.05" customHeight="1" x14ac:dyDescent="0.45">
      <c r="A197" s="166"/>
      <c r="B197" s="166"/>
      <c r="C197" s="29"/>
      <c r="D197" s="29"/>
    </row>
    <row r="198" spans="1:4" ht="22.05" customHeight="1" x14ac:dyDescent="0.45">
      <c r="A198" s="166"/>
      <c r="B198" s="166"/>
      <c r="C198" s="29"/>
      <c r="D198" s="29"/>
    </row>
    <row r="199" spans="1:4" ht="22.05" customHeight="1" x14ac:dyDescent="0.45">
      <c r="A199" s="166"/>
      <c r="B199" s="166"/>
      <c r="C199" s="29"/>
      <c r="D199" s="29"/>
    </row>
    <row r="200" spans="1:4" ht="22.05" customHeight="1" x14ac:dyDescent="0.45">
      <c r="A200" s="166"/>
      <c r="B200" s="166"/>
      <c r="C200" s="29"/>
      <c r="D200" s="29"/>
    </row>
    <row r="201" spans="1:4" ht="22.05" customHeight="1" x14ac:dyDescent="0.45">
      <c r="A201" s="166"/>
      <c r="B201" s="166"/>
      <c r="C201" s="29"/>
      <c r="D201" s="29"/>
    </row>
    <row r="202" spans="1:4" ht="22.05" customHeight="1" x14ac:dyDescent="0.45">
      <c r="A202" s="166"/>
      <c r="B202" s="166"/>
      <c r="C202" s="29"/>
      <c r="D202" s="29"/>
    </row>
    <row r="203" spans="1:4" ht="22.05" customHeight="1" x14ac:dyDescent="0.45">
      <c r="A203" s="166"/>
      <c r="B203" s="166"/>
      <c r="C203" s="29"/>
      <c r="D203" s="29"/>
    </row>
    <row r="204" spans="1:4" ht="22.05" customHeight="1" x14ac:dyDescent="0.45">
      <c r="A204" s="166"/>
      <c r="B204" s="166"/>
      <c r="C204" s="29"/>
      <c r="D204" s="29"/>
    </row>
    <row r="205" spans="1:4" ht="22.05" customHeight="1" x14ac:dyDescent="0.45">
      <c r="A205" s="166"/>
      <c r="B205" s="166"/>
      <c r="C205" s="29"/>
      <c r="D205" s="29"/>
    </row>
    <row r="206" spans="1:4" ht="22.05" customHeight="1" x14ac:dyDescent="0.45">
      <c r="A206" s="166"/>
      <c r="B206" s="166"/>
      <c r="C206" s="29"/>
      <c r="D206" s="29"/>
    </row>
    <row r="207" spans="1:4" ht="22.05" customHeight="1" x14ac:dyDescent="0.45">
      <c r="A207" s="166"/>
      <c r="B207" s="166"/>
      <c r="C207" s="29"/>
      <c r="D207" s="29"/>
    </row>
    <row r="208" spans="1:4" ht="22.05" customHeight="1" x14ac:dyDescent="0.45">
      <c r="A208" s="166"/>
      <c r="B208" s="166"/>
      <c r="C208" s="29"/>
      <c r="D208" s="29"/>
    </row>
    <row r="209" spans="1:4" ht="22.05" customHeight="1" x14ac:dyDescent="0.45">
      <c r="A209" s="166"/>
      <c r="B209" s="166"/>
      <c r="C209" s="29"/>
      <c r="D209" s="29"/>
    </row>
    <row r="210" spans="1:4" ht="22.05" customHeight="1" x14ac:dyDescent="0.45">
      <c r="A210" s="166"/>
      <c r="B210" s="166"/>
      <c r="C210" s="29"/>
      <c r="D210" s="29"/>
    </row>
    <row r="211" spans="1:4" ht="22.05" customHeight="1" x14ac:dyDescent="0.45">
      <c r="A211" s="166"/>
      <c r="B211" s="166"/>
      <c r="C211" s="29"/>
      <c r="D211" s="29"/>
    </row>
    <row r="212" spans="1:4" ht="22.05" customHeight="1" x14ac:dyDescent="0.45">
      <c r="A212" s="166"/>
      <c r="B212" s="166"/>
      <c r="C212" s="29"/>
      <c r="D212" s="29"/>
    </row>
    <row r="213" spans="1:4" ht="22.05" customHeight="1" x14ac:dyDescent="0.45">
      <c r="A213" s="166"/>
      <c r="B213" s="166"/>
      <c r="C213" s="29"/>
      <c r="D213" s="29"/>
    </row>
    <row r="214" spans="1:4" ht="22.05" customHeight="1" x14ac:dyDescent="0.45">
      <c r="A214" s="166"/>
      <c r="B214" s="166"/>
      <c r="C214" s="29"/>
      <c r="D214" s="29"/>
    </row>
    <row r="215" spans="1:4" ht="22.05" customHeight="1" x14ac:dyDescent="0.45">
      <c r="A215" s="166"/>
      <c r="B215" s="166"/>
      <c r="C215" s="29"/>
      <c r="D215" s="29"/>
    </row>
    <row r="216" spans="1:4" ht="22.05" customHeight="1" x14ac:dyDescent="0.45">
      <c r="A216" s="166"/>
      <c r="B216" s="166"/>
      <c r="C216" s="29"/>
      <c r="D216" s="29"/>
    </row>
    <row r="217" spans="1:4" ht="22.05" customHeight="1" x14ac:dyDescent="0.45">
      <c r="A217" s="166"/>
      <c r="B217" s="166"/>
      <c r="C217" s="29"/>
      <c r="D217" s="29"/>
    </row>
    <row r="218" spans="1:4" ht="22.05" customHeight="1" x14ac:dyDescent="0.45">
      <c r="A218" s="166"/>
      <c r="B218" s="166"/>
      <c r="C218" s="29"/>
      <c r="D218" s="29"/>
    </row>
    <row r="219" spans="1:4" ht="22.05" customHeight="1" x14ac:dyDescent="0.45">
      <c r="A219" s="166"/>
      <c r="B219" s="166"/>
      <c r="C219" s="29"/>
      <c r="D219" s="29"/>
    </row>
    <row r="220" spans="1:4" ht="22.05" customHeight="1" x14ac:dyDescent="0.45">
      <c r="A220" s="166"/>
      <c r="B220" s="166"/>
      <c r="C220" s="29"/>
      <c r="D220" s="29"/>
    </row>
    <row r="221" spans="1:4" ht="22.05" customHeight="1" x14ac:dyDescent="0.45">
      <c r="A221" s="166"/>
      <c r="B221" s="166"/>
      <c r="C221" s="29"/>
      <c r="D221" s="29"/>
    </row>
    <row r="222" spans="1:4" ht="22.05" customHeight="1" x14ac:dyDescent="0.45">
      <c r="A222" s="166"/>
      <c r="B222" s="166"/>
      <c r="C222" s="29"/>
      <c r="D222" s="29"/>
    </row>
    <row r="223" spans="1:4" ht="22.05" customHeight="1" x14ac:dyDescent="0.45">
      <c r="A223" s="166"/>
      <c r="B223" s="166"/>
      <c r="C223" s="29"/>
      <c r="D223" s="29"/>
    </row>
    <row r="224" spans="1:4" ht="22.05" customHeight="1" x14ac:dyDescent="0.45">
      <c r="A224" s="166"/>
      <c r="B224" s="166"/>
      <c r="C224" s="29"/>
      <c r="D224" s="29"/>
    </row>
    <row r="225" spans="1:4" ht="22.05" customHeight="1" x14ac:dyDescent="0.45">
      <c r="A225" s="166"/>
      <c r="B225" s="166"/>
      <c r="C225" s="29"/>
      <c r="D225" s="29"/>
    </row>
    <row r="226" spans="1:4" ht="22.05" customHeight="1" x14ac:dyDescent="0.45">
      <c r="A226" s="166"/>
      <c r="B226" s="166"/>
      <c r="C226" s="29"/>
      <c r="D226" s="29"/>
    </row>
    <row r="227" spans="1:4" ht="22.05" customHeight="1" x14ac:dyDescent="0.45">
      <c r="A227" s="166"/>
      <c r="B227" s="166"/>
      <c r="C227" s="29"/>
      <c r="D227" s="29"/>
    </row>
    <row r="228" spans="1:4" ht="22.05" customHeight="1" x14ac:dyDescent="0.45">
      <c r="A228" s="166"/>
      <c r="B228" s="166"/>
      <c r="C228" s="29"/>
      <c r="D228" s="29"/>
    </row>
    <row r="229" spans="1:4" ht="22.05" customHeight="1" x14ac:dyDescent="0.45">
      <c r="A229" s="166"/>
      <c r="B229" s="166"/>
      <c r="C229" s="29"/>
      <c r="D229" s="29"/>
    </row>
    <row r="230" spans="1:4" ht="22.05" customHeight="1" x14ac:dyDescent="0.45">
      <c r="A230" s="166"/>
      <c r="B230" s="166"/>
      <c r="C230" s="29"/>
      <c r="D230" s="29"/>
    </row>
    <row r="231" spans="1:4" ht="22.05" customHeight="1" x14ac:dyDescent="0.45">
      <c r="A231" s="166"/>
      <c r="B231" s="166"/>
      <c r="C231" s="29"/>
      <c r="D231" s="29"/>
    </row>
    <row r="232" spans="1:4" ht="22.05" customHeight="1" x14ac:dyDescent="0.45">
      <c r="A232" s="166"/>
      <c r="B232" s="166"/>
      <c r="C232" s="29"/>
      <c r="D232" s="29"/>
    </row>
    <row r="233" spans="1:4" ht="22.05" customHeight="1" x14ac:dyDescent="0.45">
      <c r="A233" s="166"/>
      <c r="B233" s="166"/>
      <c r="C233" s="29"/>
      <c r="D233" s="29"/>
    </row>
    <row r="234" spans="1:4" ht="22.05" customHeight="1" x14ac:dyDescent="0.45">
      <c r="A234" s="166"/>
      <c r="B234" s="166"/>
      <c r="C234" s="29"/>
      <c r="D234" s="29"/>
    </row>
    <row r="235" spans="1:4" ht="22.05" customHeight="1" x14ac:dyDescent="0.45">
      <c r="A235" s="166"/>
      <c r="B235" s="166"/>
      <c r="C235" s="29"/>
      <c r="D235" s="29"/>
    </row>
    <row r="236" spans="1:4" ht="22.05" customHeight="1" x14ac:dyDescent="0.45">
      <c r="A236" s="166"/>
      <c r="B236" s="166"/>
      <c r="C236" s="29"/>
      <c r="D236" s="29"/>
    </row>
    <row r="237" spans="1:4" ht="22.05" customHeight="1" x14ac:dyDescent="0.45">
      <c r="A237" s="166"/>
      <c r="B237" s="166"/>
      <c r="C237" s="29"/>
      <c r="D237" s="29"/>
    </row>
    <row r="238" spans="1:4" ht="22.05" customHeight="1" x14ac:dyDescent="0.45">
      <c r="A238" s="166"/>
      <c r="B238" s="166"/>
      <c r="C238" s="29"/>
      <c r="D238" s="29"/>
    </row>
    <row r="239" spans="1:4" ht="22.05" customHeight="1" x14ac:dyDescent="0.45">
      <c r="A239" s="166"/>
      <c r="B239" s="166"/>
      <c r="C239" s="29"/>
      <c r="D239" s="29"/>
    </row>
    <row r="240" spans="1:4" ht="22.05" customHeight="1" x14ac:dyDescent="0.45">
      <c r="A240" s="166"/>
      <c r="B240" s="166"/>
      <c r="C240" s="29"/>
      <c r="D240" s="29"/>
    </row>
    <row r="241" spans="1:4" ht="22.05" customHeight="1" x14ac:dyDescent="0.45">
      <c r="A241" s="166"/>
      <c r="B241" s="166"/>
      <c r="C241" s="29"/>
      <c r="D241" s="29"/>
    </row>
    <row r="242" spans="1:4" ht="22.05" customHeight="1" x14ac:dyDescent="0.45">
      <c r="A242" s="166"/>
    </row>
    <row r="243" spans="1:4" ht="22.05" customHeight="1" x14ac:dyDescent="0.45">
      <c r="A243" s="166"/>
    </row>
    <row r="244" spans="1:4" ht="22.05" customHeight="1" x14ac:dyDescent="0.45">
      <c r="A244" s="166"/>
    </row>
    <row r="245" spans="1:4" ht="22.05" customHeight="1" x14ac:dyDescent="0.45">
      <c r="A245" s="166"/>
    </row>
    <row r="246" spans="1:4" ht="22.05" customHeight="1" x14ac:dyDescent="0.45">
      <c r="A246" s="166"/>
    </row>
    <row r="247" spans="1:4" ht="22.05" customHeight="1" x14ac:dyDescent="0.45">
      <c r="A247" s="166"/>
    </row>
    <row r="248" spans="1:4" ht="22.05" customHeight="1" x14ac:dyDescent="0.45">
      <c r="A248" s="166"/>
    </row>
    <row r="249" spans="1:4" ht="22.05" customHeight="1" x14ac:dyDescent="0.45">
      <c r="A249" s="166"/>
    </row>
    <row r="250" spans="1:4" ht="22.05" customHeight="1" x14ac:dyDescent="0.45">
      <c r="A250" s="166"/>
    </row>
    <row r="251" spans="1:4" ht="22.05" customHeight="1" x14ac:dyDescent="0.45">
      <c r="A251" s="166"/>
    </row>
    <row r="252" spans="1:4" ht="22.05" customHeight="1" x14ac:dyDescent="0.45">
      <c r="A252" s="166"/>
    </row>
    <row r="253" spans="1:4" ht="22.05" customHeight="1" x14ac:dyDescent="0.45">
      <c r="A253" s="166"/>
    </row>
    <row r="254" spans="1:4" ht="22.05" customHeight="1" x14ac:dyDescent="0.45">
      <c r="A254" s="166"/>
    </row>
    <row r="255" spans="1:4" ht="22.05" customHeight="1" x14ac:dyDescent="0.45">
      <c r="A255" s="166"/>
    </row>
    <row r="256" spans="1:4" ht="22.05" customHeight="1" x14ac:dyDescent="0.45">
      <c r="A256" s="166"/>
    </row>
    <row r="257" spans="1:1" ht="22.05" customHeight="1" x14ac:dyDescent="0.45">
      <c r="A257" s="166"/>
    </row>
    <row r="258" spans="1:1" ht="22.05" customHeight="1" x14ac:dyDescent="0.45">
      <c r="A258" s="166"/>
    </row>
    <row r="259" spans="1:1" ht="22.05" customHeight="1" x14ac:dyDescent="0.45">
      <c r="A259" s="166"/>
    </row>
    <row r="260" spans="1:1" ht="22.05" customHeight="1" x14ac:dyDescent="0.45">
      <c r="A260" s="166"/>
    </row>
    <row r="261" spans="1:1" ht="22.05" customHeight="1" x14ac:dyDescent="0.45">
      <c r="A261" s="166"/>
    </row>
    <row r="262" spans="1:1" ht="22.05" customHeight="1" x14ac:dyDescent="0.45">
      <c r="A262" s="166"/>
    </row>
    <row r="263" spans="1:1" ht="22.05" customHeight="1" x14ac:dyDescent="0.45">
      <c r="A263" s="166"/>
    </row>
    <row r="264" spans="1:1" ht="22.05" customHeight="1" x14ac:dyDescent="0.45">
      <c r="A264" s="166"/>
    </row>
    <row r="265" spans="1:1" ht="22.05" customHeight="1" x14ac:dyDescent="0.45">
      <c r="A265" s="166"/>
    </row>
    <row r="266" spans="1:1" ht="22.05" customHeight="1" x14ac:dyDescent="0.45">
      <c r="A266" s="166"/>
    </row>
    <row r="267" spans="1:1" ht="22.05" customHeight="1" x14ac:dyDescent="0.45">
      <c r="A267" s="166"/>
    </row>
    <row r="268" spans="1:1" ht="22.05" customHeight="1" x14ac:dyDescent="0.45">
      <c r="A268" s="166"/>
    </row>
    <row r="269" spans="1:1" ht="22.05" customHeight="1" x14ac:dyDescent="0.45">
      <c r="A269" s="166"/>
    </row>
    <row r="270" spans="1:1" ht="22.05" customHeight="1" x14ac:dyDescent="0.45">
      <c r="A270" s="166"/>
    </row>
    <row r="271" spans="1:1" ht="22.05" customHeight="1" x14ac:dyDescent="0.45">
      <c r="A271" s="166"/>
    </row>
    <row r="272" spans="1:1" ht="22.05" customHeight="1" x14ac:dyDescent="0.45">
      <c r="A272" s="166"/>
    </row>
    <row r="273" spans="1:1" ht="22.05" customHeight="1" x14ac:dyDescent="0.45">
      <c r="A273" s="166"/>
    </row>
    <row r="274" spans="1:1" ht="22.05" customHeight="1" x14ac:dyDescent="0.45">
      <c r="A274" s="166"/>
    </row>
    <row r="275" spans="1:1" ht="22.05" customHeight="1" x14ac:dyDescent="0.45">
      <c r="A275" s="166"/>
    </row>
    <row r="276" spans="1:1" ht="22.05" customHeight="1" x14ac:dyDescent="0.45">
      <c r="A276" s="166"/>
    </row>
    <row r="277" spans="1:1" ht="22.05" customHeight="1" x14ac:dyDescent="0.45">
      <c r="A277" s="166"/>
    </row>
    <row r="278" spans="1:1" ht="22.05" customHeight="1" x14ac:dyDescent="0.45">
      <c r="A278" s="166"/>
    </row>
    <row r="279" spans="1:1" ht="22.05" customHeight="1" x14ac:dyDescent="0.45">
      <c r="A279" s="166"/>
    </row>
    <row r="280" spans="1:1" ht="22.05" customHeight="1" x14ac:dyDescent="0.45">
      <c r="A280" s="166"/>
    </row>
    <row r="281" spans="1:1" ht="22.05" customHeight="1" x14ac:dyDescent="0.45">
      <c r="A281" s="166"/>
    </row>
    <row r="282" spans="1:1" ht="22.05" customHeight="1" x14ac:dyDescent="0.45">
      <c r="A282" s="166"/>
    </row>
    <row r="283" spans="1:1" ht="22.05" customHeight="1" x14ac:dyDescent="0.45">
      <c r="A283" s="166"/>
    </row>
    <row r="284" spans="1:1" ht="22.05" customHeight="1" x14ac:dyDescent="0.45">
      <c r="A284" s="166"/>
    </row>
    <row r="285" spans="1:1" ht="22.05" customHeight="1" x14ac:dyDescent="0.45">
      <c r="A285" s="166"/>
    </row>
    <row r="286" spans="1:1" ht="22.05" customHeight="1" x14ac:dyDescent="0.45">
      <c r="A286" s="166"/>
    </row>
    <row r="287" spans="1:1" ht="22.05" customHeight="1" x14ac:dyDescent="0.45">
      <c r="A287" s="166"/>
    </row>
    <row r="288" spans="1:1" ht="22.05" customHeight="1" x14ac:dyDescent="0.45">
      <c r="A288" s="166"/>
    </row>
    <row r="289" spans="1:1" ht="22.05" customHeight="1" x14ac:dyDescent="0.45">
      <c r="A289" s="166"/>
    </row>
    <row r="290" spans="1:1" ht="22.05" customHeight="1" x14ac:dyDescent="0.45">
      <c r="A290" s="166"/>
    </row>
    <row r="291" spans="1:1" ht="22.05" customHeight="1" x14ac:dyDescent="0.45">
      <c r="A291" s="166"/>
    </row>
    <row r="292" spans="1:1" ht="22.05" customHeight="1" x14ac:dyDescent="0.45">
      <c r="A292" s="166"/>
    </row>
    <row r="293" spans="1:1" ht="22.05" customHeight="1" x14ac:dyDescent="0.45">
      <c r="A293" s="166"/>
    </row>
    <row r="294" spans="1:1" ht="22.05" customHeight="1" x14ac:dyDescent="0.45">
      <c r="A294" s="166"/>
    </row>
    <row r="295" spans="1:1" ht="22.05" customHeight="1" x14ac:dyDescent="0.45">
      <c r="A295" s="166"/>
    </row>
    <row r="296" spans="1:1" ht="22.05" customHeight="1" x14ac:dyDescent="0.45">
      <c r="A296" s="166"/>
    </row>
    <row r="297" spans="1:1" ht="22.05" customHeight="1" x14ac:dyDescent="0.45">
      <c r="A297" s="166"/>
    </row>
    <row r="298" spans="1:1" ht="22.05" customHeight="1" x14ac:dyDescent="0.45">
      <c r="A298" s="166"/>
    </row>
    <row r="299" spans="1:1" ht="22.05" customHeight="1" x14ac:dyDescent="0.45">
      <c r="A299" s="166"/>
    </row>
    <row r="300" spans="1:1" ht="22.05" customHeight="1" x14ac:dyDescent="0.45">
      <c r="A300" s="166"/>
    </row>
    <row r="301" spans="1:1" ht="22.05" customHeight="1" x14ac:dyDescent="0.45">
      <c r="A301" s="166"/>
    </row>
    <row r="302" spans="1:1" ht="22.05" customHeight="1" x14ac:dyDescent="0.45">
      <c r="A302" s="166"/>
    </row>
    <row r="303" spans="1:1" ht="22.05" customHeight="1" x14ac:dyDescent="0.45">
      <c r="A303" s="166"/>
    </row>
    <row r="304" spans="1:1" ht="22.05" customHeight="1" x14ac:dyDescent="0.45">
      <c r="A304" s="166"/>
    </row>
    <row r="305" spans="1:1" ht="22.05" customHeight="1" x14ac:dyDescent="0.45">
      <c r="A305" s="166"/>
    </row>
    <row r="306" spans="1:1" ht="22.05" customHeight="1" x14ac:dyDescent="0.45">
      <c r="A306" s="166"/>
    </row>
    <row r="307" spans="1:1" ht="22.05" customHeight="1" x14ac:dyDescent="0.45">
      <c r="A307" s="166"/>
    </row>
    <row r="308" spans="1:1" ht="22.05" customHeight="1" x14ac:dyDescent="0.45">
      <c r="A308" s="166"/>
    </row>
    <row r="309" spans="1:1" ht="22.05" customHeight="1" x14ac:dyDescent="0.45">
      <c r="A309" s="166"/>
    </row>
    <row r="310" spans="1:1" ht="22.05" customHeight="1" x14ac:dyDescent="0.45">
      <c r="A310" s="166"/>
    </row>
    <row r="311" spans="1:1" ht="22.05" customHeight="1" x14ac:dyDescent="0.45">
      <c r="A311" s="166"/>
    </row>
    <row r="312" spans="1:1" ht="22.05" customHeight="1" x14ac:dyDescent="0.45">
      <c r="A312" s="166"/>
    </row>
    <row r="313" spans="1:1" ht="22.05" customHeight="1" x14ac:dyDescent="0.45">
      <c r="A313" s="166"/>
    </row>
    <row r="314" spans="1:1" ht="22.05" customHeight="1" x14ac:dyDescent="0.45">
      <c r="A314" s="166"/>
    </row>
    <row r="315" spans="1:1" ht="22.05" customHeight="1" x14ac:dyDescent="0.45">
      <c r="A315" s="166"/>
    </row>
    <row r="316" spans="1:1" ht="22.05" customHeight="1" x14ac:dyDescent="0.45">
      <c r="A316" s="166"/>
    </row>
    <row r="317" spans="1:1" ht="22.05" customHeight="1" x14ac:dyDescent="0.45">
      <c r="A317" s="166"/>
    </row>
    <row r="318" spans="1:1" ht="22.05" customHeight="1" x14ac:dyDescent="0.45">
      <c r="A318" s="166"/>
    </row>
    <row r="319" spans="1:1" ht="22.05" customHeight="1" x14ac:dyDescent="0.45">
      <c r="A319" s="166"/>
    </row>
    <row r="320" spans="1:1" ht="22.05" customHeight="1" x14ac:dyDescent="0.45">
      <c r="A320" s="166"/>
    </row>
    <row r="321" spans="1:1" ht="22.05" customHeight="1" x14ac:dyDescent="0.45">
      <c r="A321" s="166"/>
    </row>
    <row r="322" spans="1:1" ht="22.05" customHeight="1" x14ac:dyDescent="0.45">
      <c r="A322" s="166"/>
    </row>
    <row r="323" spans="1:1" ht="22.05" customHeight="1" x14ac:dyDescent="0.45">
      <c r="A323" s="166"/>
    </row>
    <row r="324" spans="1:1" ht="22.05" customHeight="1" x14ac:dyDescent="0.45">
      <c r="A324" s="166"/>
    </row>
    <row r="325" spans="1:1" ht="22.05" customHeight="1" x14ac:dyDescent="0.45">
      <c r="A325" s="166"/>
    </row>
    <row r="326" spans="1:1" ht="22.05" customHeight="1" x14ac:dyDescent="0.45">
      <c r="A326" s="166"/>
    </row>
    <row r="327" spans="1:1" ht="22.05" customHeight="1" x14ac:dyDescent="0.45">
      <c r="A327" s="166"/>
    </row>
    <row r="328" spans="1:1" ht="22.05" customHeight="1" x14ac:dyDescent="0.45">
      <c r="A328" s="166"/>
    </row>
    <row r="329" spans="1:1" ht="22.05" customHeight="1" x14ac:dyDescent="0.45">
      <c r="A329" s="166"/>
    </row>
    <row r="330" spans="1:1" ht="22.05" customHeight="1" x14ac:dyDescent="0.45">
      <c r="A330" s="166"/>
    </row>
    <row r="331" spans="1:1" ht="22.05" customHeight="1" x14ac:dyDescent="0.45">
      <c r="A331" s="166"/>
    </row>
    <row r="332" spans="1:1" ht="22.05" customHeight="1" x14ac:dyDescent="0.45">
      <c r="A332" s="166"/>
    </row>
    <row r="333" spans="1:1" ht="22.05" customHeight="1" x14ac:dyDescent="0.45">
      <c r="A333" s="166"/>
    </row>
    <row r="334" spans="1:1" ht="22.05" customHeight="1" x14ac:dyDescent="0.45">
      <c r="A334" s="166"/>
    </row>
    <row r="335" spans="1:1" ht="22.05" customHeight="1" x14ac:dyDescent="0.45">
      <c r="A335" s="166"/>
    </row>
    <row r="336" spans="1:1" ht="22.05" customHeight="1" x14ac:dyDescent="0.45">
      <c r="A336" s="166"/>
    </row>
    <row r="337" spans="1:1" ht="22.05" customHeight="1" x14ac:dyDescent="0.45">
      <c r="A337" s="166"/>
    </row>
    <row r="338" spans="1:1" ht="22.05" customHeight="1" x14ac:dyDescent="0.45">
      <c r="A338" s="166"/>
    </row>
    <row r="339" spans="1:1" ht="22.05" customHeight="1" x14ac:dyDescent="0.45">
      <c r="A339" s="166"/>
    </row>
    <row r="340" spans="1:1" ht="22.05" customHeight="1" x14ac:dyDescent="0.45">
      <c r="A340" s="166"/>
    </row>
    <row r="341" spans="1:1" ht="22.05" customHeight="1" x14ac:dyDescent="0.45">
      <c r="A341" s="166"/>
    </row>
    <row r="342" spans="1:1" ht="22.05" customHeight="1" x14ac:dyDescent="0.45">
      <c r="A342" s="166"/>
    </row>
    <row r="343" spans="1:1" ht="22.05" customHeight="1" x14ac:dyDescent="0.45">
      <c r="A343" s="166"/>
    </row>
    <row r="344" spans="1:1" ht="22.05" customHeight="1" x14ac:dyDescent="0.45">
      <c r="A344" s="166"/>
    </row>
    <row r="345" spans="1:1" ht="22.05" customHeight="1" x14ac:dyDescent="0.45">
      <c r="A345" s="166"/>
    </row>
    <row r="346" spans="1:1" ht="22.05" customHeight="1" x14ac:dyDescent="0.45">
      <c r="A346" s="166"/>
    </row>
    <row r="347" spans="1:1" ht="22.05" customHeight="1" x14ac:dyDescent="0.45">
      <c r="A347" s="166"/>
    </row>
    <row r="348" spans="1:1" ht="22.05" customHeight="1" x14ac:dyDescent="0.45">
      <c r="A348" s="166"/>
    </row>
    <row r="349" spans="1:1" ht="22.05" customHeight="1" x14ac:dyDescent="0.45">
      <c r="A349" s="166"/>
    </row>
    <row r="350" spans="1:1" ht="22.05" customHeight="1" x14ac:dyDescent="0.45">
      <c r="A350" s="166"/>
    </row>
    <row r="351" spans="1:1" ht="22.05" customHeight="1" x14ac:dyDescent="0.45">
      <c r="A351" s="166"/>
    </row>
    <row r="352" spans="1:1" ht="22.05" customHeight="1" x14ac:dyDescent="0.45">
      <c r="A352" s="166"/>
    </row>
    <row r="353" spans="1:1" ht="22.05" customHeight="1" x14ac:dyDescent="0.45">
      <c r="A353" s="166"/>
    </row>
    <row r="354" spans="1:1" ht="22.05" customHeight="1" x14ac:dyDescent="0.45">
      <c r="A354" s="166"/>
    </row>
    <row r="355" spans="1:1" ht="22.05" customHeight="1" x14ac:dyDescent="0.45">
      <c r="A355" s="166"/>
    </row>
    <row r="356" spans="1:1" ht="22.05" customHeight="1" x14ac:dyDescent="0.45">
      <c r="A356" s="166"/>
    </row>
    <row r="357" spans="1:1" ht="22.05" customHeight="1" x14ac:dyDescent="0.45">
      <c r="A357" s="166"/>
    </row>
    <row r="358" spans="1:1" ht="22.05" customHeight="1" x14ac:dyDescent="0.45">
      <c r="A358" s="166"/>
    </row>
    <row r="359" spans="1:1" ht="22.05" customHeight="1" x14ac:dyDescent="0.45">
      <c r="A359" s="166"/>
    </row>
    <row r="360" spans="1:1" ht="22.05" customHeight="1" x14ac:dyDescent="0.45">
      <c r="A360" s="166"/>
    </row>
    <row r="361" spans="1:1" ht="22.05" customHeight="1" x14ac:dyDescent="0.45">
      <c r="A361" s="166"/>
    </row>
    <row r="362" spans="1:1" ht="22.05" customHeight="1" x14ac:dyDescent="0.45">
      <c r="A362" s="166"/>
    </row>
    <row r="363" spans="1:1" ht="22.05" customHeight="1" x14ac:dyDescent="0.45">
      <c r="A363" s="166"/>
    </row>
    <row r="364" spans="1:1" ht="22.05" customHeight="1" x14ac:dyDescent="0.45">
      <c r="A364" s="166"/>
    </row>
    <row r="365" spans="1:1" ht="22.05" customHeight="1" x14ac:dyDescent="0.45">
      <c r="A365" s="166"/>
    </row>
    <row r="366" spans="1:1" ht="22.05" customHeight="1" x14ac:dyDescent="0.45">
      <c r="A366" s="166"/>
    </row>
    <row r="367" spans="1:1" ht="22.05" customHeight="1" x14ac:dyDescent="0.45">
      <c r="A367" s="166"/>
    </row>
    <row r="368" spans="1:1" ht="22.05" customHeight="1" x14ac:dyDescent="0.45">
      <c r="A368" s="166"/>
    </row>
    <row r="369" spans="1:1" ht="22.05" customHeight="1" x14ac:dyDescent="0.45">
      <c r="A369" s="166"/>
    </row>
    <row r="370" spans="1:1" ht="22.05" customHeight="1" x14ac:dyDescent="0.45">
      <c r="A370" s="166"/>
    </row>
    <row r="371" spans="1:1" ht="22.05" customHeight="1" x14ac:dyDescent="0.45">
      <c r="A371" s="166"/>
    </row>
    <row r="372" spans="1:1" ht="22.05" customHeight="1" x14ac:dyDescent="0.45">
      <c r="A372" s="166"/>
    </row>
    <row r="373" spans="1:1" ht="22.05" customHeight="1" x14ac:dyDescent="0.45">
      <c r="A373" s="166"/>
    </row>
    <row r="374" spans="1:1" ht="22.05" customHeight="1" x14ac:dyDescent="0.45">
      <c r="A374" s="166"/>
    </row>
    <row r="375" spans="1:1" ht="22.05" customHeight="1" x14ac:dyDescent="0.45">
      <c r="A375" s="166"/>
    </row>
    <row r="376" spans="1:1" ht="22.05" customHeight="1" x14ac:dyDescent="0.45">
      <c r="A376" s="166"/>
    </row>
    <row r="377" spans="1:1" ht="22.05" customHeight="1" x14ac:dyDescent="0.45">
      <c r="A377" s="166"/>
    </row>
    <row r="378" spans="1:1" ht="22.05" customHeight="1" x14ac:dyDescent="0.45">
      <c r="A378" s="166"/>
    </row>
    <row r="379" spans="1:1" ht="22.05" customHeight="1" x14ac:dyDescent="0.45">
      <c r="A379" s="166"/>
    </row>
    <row r="380" spans="1:1" ht="22.05" customHeight="1" x14ac:dyDescent="0.45">
      <c r="A380" s="166"/>
    </row>
    <row r="381" spans="1:1" ht="22.05" customHeight="1" x14ac:dyDescent="0.45">
      <c r="A381" s="166"/>
    </row>
    <row r="382" spans="1:1" ht="22.05" customHeight="1" x14ac:dyDescent="0.45">
      <c r="A382" s="166"/>
    </row>
    <row r="383" spans="1:1" ht="22.05" customHeight="1" x14ac:dyDescent="0.45">
      <c r="A383" s="166"/>
    </row>
    <row r="384" spans="1:1" ht="22.05" customHeight="1" x14ac:dyDescent="0.45">
      <c r="A384" s="166"/>
    </row>
    <row r="385" spans="1:1" ht="22.05" customHeight="1" x14ac:dyDescent="0.45">
      <c r="A385" s="166"/>
    </row>
    <row r="386" spans="1:1" ht="22.05" customHeight="1" x14ac:dyDescent="0.45">
      <c r="A386" s="166"/>
    </row>
    <row r="387" spans="1:1" ht="22.05" customHeight="1" x14ac:dyDescent="0.45">
      <c r="A387" s="166"/>
    </row>
    <row r="388" spans="1:1" ht="22.05" customHeight="1" x14ac:dyDescent="0.45">
      <c r="A388" s="166"/>
    </row>
    <row r="389" spans="1:1" ht="22.05" customHeight="1" x14ac:dyDescent="0.45">
      <c r="A389" s="166"/>
    </row>
    <row r="390" spans="1:1" ht="22.05" customHeight="1" x14ac:dyDescent="0.45">
      <c r="A390" s="166"/>
    </row>
    <row r="391" spans="1:1" ht="22.05" customHeight="1" x14ac:dyDescent="0.45">
      <c r="A391" s="166"/>
    </row>
    <row r="392" spans="1:1" ht="22.05" customHeight="1" x14ac:dyDescent="0.45">
      <c r="A392" s="166"/>
    </row>
    <row r="393" spans="1:1" ht="22.05" customHeight="1" x14ac:dyDescent="0.45">
      <c r="A393" s="166"/>
    </row>
  </sheetData>
  <sheetProtection formatCells="0" formatColumns="0" formatRows="0" insertColumns="0" insertRows="0" deleteColumns="0" deleteRows="0"/>
  <mergeCells count="26">
    <mergeCell ref="A20:I20"/>
    <mergeCell ref="A14:A19"/>
    <mergeCell ref="B14:B16"/>
    <mergeCell ref="C14:D14"/>
    <mergeCell ref="E14:I14"/>
    <mergeCell ref="C15:I15"/>
    <mergeCell ref="C16:I16"/>
    <mergeCell ref="B17:B19"/>
    <mergeCell ref="D17:E17"/>
    <mergeCell ref="C18:I18"/>
    <mergeCell ref="C19:I19"/>
    <mergeCell ref="K7:AS7"/>
    <mergeCell ref="A8:A13"/>
    <mergeCell ref="B8:I8"/>
    <mergeCell ref="B9:I9"/>
    <mergeCell ref="B10:I10"/>
    <mergeCell ref="B11:I11"/>
    <mergeCell ref="B12:I12"/>
    <mergeCell ref="B13:I13"/>
    <mergeCell ref="B7:D7"/>
    <mergeCell ref="E7:I7"/>
    <mergeCell ref="A3:I3"/>
    <mergeCell ref="A4:I4"/>
    <mergeCell ref="C5:D5"/>
    <mergeCell ref="E5:I5"/>
    <mergeCell ref="B6:I6"/>
  </mergeCells>
  <phoneticPr fontId="2"/>
  <dataValidations count="4">
    <dataValidation allowBlank="1" showInputMessage="1" showErrorMessage="1" promptTitle="注意" prompt="実施した事業の名称を記入してください。" sqref="B6:I6" xr:uid="{2E9ABFC5-CE82-42A4-975C-63C1DFF2DBAC}"/>
    <dataValidation type="whole" operator="greaterThanOrEqual" allowBlank="1" showInputMessage="1" showErrorMessage="1" errorTitle="エラー" error="数値を入力してください" promptTitle="注意" prompt="税抜額を記入してください。_x000a_また、別紙１の（C欄）や、別紙３に記入した金額と合っているか確認してください。" sqref="B7:D7" xr:uid="{C1F218F3-E4FC-4964-B682-92A69E4F1ED7}">
      <formula1>0</formula1>
    </dataValidation>
    <dataValidation type="list" allowBlank="1" showInputMessage="1" showErrorMessage="1" errorTitle="エラー" error="プルダウンから対象事業を選択してください" promptTitle="注意" prompt="プルダウンから対象事業を選択してください" sqref="C5:D5" xr:uid="{3030134D-400D-41D9-9F59-4106FBD2DBBF}">
      <formula1>$A$22:$A$24</formula1>
    </dataValidation>
    <dataValidation allowBlank="1" showInputMessage="1" showErrorMessage="1" promptTitle="注意" prompt="実施した事業により就業につながった人数を記入してください。" sqref="C14:D14" xr:uid="{E954B41F-FFFE-454B-8C40-EE809DFA48A4}"/>
  </dataValidations>
  <printOptions horizontalCentered="1"/>
  <pageMargins left="0.59055118110236227" right="0.59055118110236227" top="0.78740157480314965" bottom="0.78740157480314965" header="0" footer="0"/>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E3286-DBA4-49C1-83B3-F7E07722EDFF}">
  <sheetPr>
    <tabColor theme="7"/>
  </sheetPr>
  <dimension ref="A1:AN396"/>
  <sheetViews>
    <sheetView showZeros="0" view="pageBreakPreview" zoomScaleNormal="85" zoomScaleSheetLayoutView="100" zoomScalePageLayoutView="85" workbookViewId="0">
      <selection activeCell="B5" sqref="B5"/>
    </sheetView>
  </sheetViews>
  <sheetFormatPr defaultColWidth="3.296875" defaultRowHeight="22.05" customHeight="1" x14ac:dyDescent="0.45"/>
  <cols>
    <col min="1" max="1" width="17.796875" style="30" customWidth="1"/>
    <col min="2" max="2" width="52.09765625" style="30" customWidth="1"/>
    <col min="3" max="3" width="9.8984375" style="30" customWidth="1"/>
    <col min="4" max="4" width="3" style="30" customWidth="1"/>
    <col min="5" max="8" width="3.296875" style="30" customWidth="1"/>
    <col min="9" max="16384" width="3.296875" style="30"/>
  </cols>
  <sheetData>
    <row r="1" spans="1:40" ht="13.8" customHeight="1" x14ac:dyDescent="0.45">
      <c r="A1" s="310" t="s">
        <v>110</v>
      </c>
      <c r="B1" s="310"/>
      <c r="C1" s="310"/>
      <c r="D1" s="310"/>
    </row>
    <row r="2" spans="1:40" ht="13.8" customHeight="1" x14ac:dyDescent="0.45">
      <c r="A2" s="28" t="s">
        <v>42</v>
      </c>
      <c r="B2" s="28"/>
      <c r="C2" s="28"/>
      <c r="D2" s="28"/>
    </row>
    <row r="3" spans="1:40" ht="21.6" customHeight="1" x14ac:dyDescent="0.45">
      <c r="A3" s="311" t="s">
        <v>103</v>
      </c>
      <c r="B3" s="311"/>
      <c r="C3" s="311"/>
      <c r="D3" s="311"/>
    </row>
    <row r="4" spans="1:40" ht="8.4" customHeight="1" x14ac:dyDescent="0.45">
      <c r="A4" s="28"/>
      <c r="B4" s="28"/>
      <c r="C4" s="28"/>
      <c r="D4" s="28"/>
    </row>
    <row r="5" spans="1:40" ht="22.8" customHeight="1" x14ac:dyDescent="0.45">
      <c r="A5" s="94" t="s">
        <v>50</v>
      </c>
      <c r="B5" s="190" t="s">
        <v>66</v>
      </c>
      <c r="C5" s="30" t="s">
        <v>132</v>
      </c>
      <c r="E5" s="31" t="s">
        <v>7</v>
      </c>
      <c r="F5" s="32" t="s">
        <v>77</v>
      </c>
    </row>
    <row r="6" spans="1:40" ht="23.4" customHeight="1" x14ac:dyDescent="0.45">
      <c r="A6" s="93" t="s">
        <v>51</v>
      </c>
      <c r="B6" s="93" t="s">
        <v>119</v>
      </c>
      <c r="C6" s="302" t="s">
        <v>120</v>
      </c>
      <c r="D6" s="303"/>
    </row>
    <row r="7" spans="1:40" ht="16.2" customHeight="1" x14ac:dyDescent="0.45">
      <c r="A7" s="299" t="s">
        <v>183</v>
      </c>
      <c r="B7" s="98" t="s">
        <v>109</v>
      </c>
      <c r="C7" s="304">
        <v>454545</v>
      </c>
      <c r="D7" s="307" t="s">
        <v>12</v>
      </c>
      <c r="E7" s="31" t="s">
        <v>7</v>
      </c>
      <c r="F7" s="32" t="s">
        <v>129</v>
      </c>
    </row>
    <row r="8" spans="1:40" ht="16.95" customHeight="1" x14ac:dyDescent="0.45">
      <c r="A8" s="300"/>
      <c r="B8" s="183" t="s">
        <v>184</v>
      </c>
      <c r="C8" s="305"/>
      <c r="D8" s="308"/>
      <c r="E8" s="296" t="s">
        <v>7</v>
      </c>
      <c r="F8" s="256" t="s">
        <v>121</v>
      </c>
      <c r="G8" s="256"/>
      <c r="H8" s="256"/>
      <c r="I8" s="256"/>
      <c r="J8" s="256"/>
      <c r="K8" s="256"/>
      <c r="L8" s="256"/>
      <c r="M8" s="256"/>
      <c r="N8" s="256"/>
      <c r="O8" s="256"/>
      <c r="P8" s="256"/>
      <c r="Q8" s="256"/>
      <c r="R8" s="256"/>
      <c r="S8" s="256"/>
      <c r="T8" s="256"/>
      <c r="U8" s="256"/>
      <c r="V8" s="256"/>
      <c r="W8" s="256"/>
      <c r="X8" s="256"/>
      <c r="Y8" s="256"/>
      <c r="Z8" s="256"/>
      <c r="AA8" s="256"/>
      <c r="AB8" s="256"/>
      <c r="AC8" s="256"/>
      <c r="AD8" s="256"/>
      <c r="AE8" s="256"/>
      <c r="AF8" s="33"/>
      <c r="AG8" s="33"/>
      <c r="AH8" s="33"/>
      <c r="AI8" s="33"/>
      <c r="AJ8" s="33"/>
      <c r="AK8" s="33"/>
      <c r="AL8" s="33"/>
      <c r="AM8" s="33"/>
      <c r="AN8" s="33"/>
    </row>
    <row r="9" spans="1:40" ht="16.8" customHeight="1" x14ac:dyDescent="0.45">
      <c r="A9" s="300"/>
      <c r="B9" s="92" t="s">
        <v>45</v>
      </c>
      <c r="C9" s="305"/>
      <c r="D9" s="308"/>
      <c r="E9" s="296"/>
      <c r="F9" s="256"/>
      <c r="G9" s="256"/>
      <c r="H9" s="256"/>
      <c r="I9" s="256"/>
      <c r="J9" s="256"/>
      <c r="K9" s="256"/>
      <c r="L9" s="256"/>
      <c r="M9" s="256"/>
      <c r="N9" s="256"/>
      <c r="O9" s="256"/>
      <c r="P9" s="256"/>
      <c r="Q9" s="256"/>
      <c r="R9" s="256"/>
      <c r="S9" s="256"/>
      <c r="T9" s="256"/>
      <c r="U9" s="256"/>
      <c r="V9" s="256"/>
      <c r="W9" s="256"/>
      <c r="X9" s="256"/>
      <c r="Y9" s="256"/>
      <c r="Z9" s="256"/>
      <c r="AA9" s="256"/>
      <c r="AB9" s="256"/>
      <c r="AC9" s="256"/>
      <c r="AD9" s="256"/>
      <c r="AE9" s="256"/>
      <c r="AF9" s="33"/>
      <c r="AG9" s="33"/>
      <c r="AH9" s="33"/>
      <c r="AI9" s="33"/>
      <c r="AJ9" s="33"/>
      <c r="AK9" s="33"/>
      <c r="AL9" s="33"/>
      <c r="AM9" s="33"/>
      <c r="AN9" s="33"/>
    </row>
    <row r="10" spans="1:40" ht="100.8" customHeight="1" x14ac:dyDescent="0.45">
      <c r="A10" s="300"/>
      <c r="B10" s="183" t="s">
        <v>185</v>
      </c>
      <c r="C10" s="305"/>
      <c r="D10" s="308"/>
      <c r="E10" s="31" t="s">
        <v>7</v>
      </c>
      <c r="F10" s="32" t="s">
        <v>78</v>
      </c>
    </row>
    <row r="11" spans="1:40" ht="16.95" customHeight="1" x14ac:dyDescent="0.45">
      <c r="A11" s="300"/>
      <c r="B11" s="184" t="s">
        <v>52</v>
      </c>
      <c r="C11" s="305"/>
      <c r="D11" s="308"/>
    </row>
    <row r="12" spans="1:40" ht="16.95" customHeight="1" x14ac:dyDescent="0.45">
      <c r="A12" s="300"/>
      <c r="B12" s="185" t="s">
        <v>186</v>
      </c>
      <c r="C12" s="305"/>
      <c r="D12" s="308"/>
    </row>
    <row r="13" spans="1:40" ht="16.95" customHeight="1" x14ac:dyDescent="0.45">
      <c r="A13" s="300"/>
      <c r="B13" s="184" t="s">
        <v>111</v>
      </c>
      <c r="C13" s="305"/>
      <c r="D13" s="308"/>
    </row>
    <row r="14" spans="1:40" ht="16.95" customHeight="1" x14ac:dyDescent="0.45">
      <c r="A14" s="300"/>
      <c r="B14" s="185" t="s">
        <v>187</v>
      </c>
      <c r="C14" s="305"/>
      <c r="D14" s="308"/>
    </row>
    <row r="15" spans="1:40" ht="16.95" customHeight="1" x14ac:dyDescent="0.45">
      <c r="A15" s="300"/>
      <c r="B15" s="184" t="s">
        <v>112</v>
      </c>
      <c r="C15" s="305"/>
      <c r="D15" s="308"/>
    </row>
    <row r="16" spans="1:40" ht="30" customHeight="1" x14ac:dyDescent="0.45">
      <c r="A16" s="300"/>
      <c r="B16" s="186" t="s">
        <v>188</v>
      </c>
      <c r="C16" s="305"/>
      <c r="D16" s="308"/>
    </row>
    <row r="17" spans="1:31" ht="16.95" customHeight="1" x14ac:dyDescent="0.45">
      <c r="A17" s="300"/>
      <c r="B17" s="184" t="s">
        <v>113</v>
      </c>
      <c r="C17" s="305"/>
      <c r="D17" s="308"/>
    </row>
    <row r="18" spans="1:31" ht="16.8" customHeight="1" x14ac:dyDescent="0.45">
      <c r="A18" s="301"/>
      <c r="B18" s="187" t="s">
        <v>189</v>
      </c>
      <c r="C18" s="306"/>
      <c r="D18" s="309"/>
    </row>
    <row r="19" spans="1:31" ht="94.2" customHeight="1" x14ac:dyDescent="0.45">
      <c r="A19" s="188"/>
      <c r="B19" s="189" t="s">
        <v>190</v>
      </c>
      <c r="C19" s="96"/>
      <c r="D19" s="97"/>
      <c r="E19" s="31"/>
      <c r="F19" s="32"/>
    </row>
    <row r="20" spans="1:31" ht="122.4" customHeight="1" x14ac:dyDescent="0.45">
      <c r="A20" s="188"/>
      <c r="B20" s="96"/>
      <c r="C20" s="96"/>
      <c r="D20" s="97"/>
    </row>
    <row r="21" spans="1:31" ht="21.6" customHeight="1" x14ac:dyDescent="0.45">
      <c r="A21" s="297" t="s">
        <v>53</v>
      </c>
      <c r="B21" s="298"/>
      <c r="C21" s="99">
        <f>SUM(C7:C20)</f>
        <v>454545</v>
      </c>
      <c r="D21" s="89" t="s">
        <v>12</v>
      </c>
      <c r="E21" s="39" t="s">
        <v>7</v>
      </c>
      <c r="F21" s="256" t="s">
        <v>125</v>
      </c>
      <c r="G21" s="256"/>
      <c r="H21" s="256"/>
      <c r="I21" s="256"/>
      <c r="J21" s="256"/>
      <c r="K21" s="256"/>
      <c r="L21" s="256"/>
      <c r="M21" s="256"/>
      <c r="N21" s="256"/>
      <c r="O21" s="256"/>
      <c r="P21" s="256"/>
      <c r="Q21" s="256"/>
      <c r="R21" s="256"/>
      <c r="S21" s="256"/>
      <c r="T21" s="256"/>
      <c r="U21" s="256"/>
      <c r="V21" s="256"/>
      <c r="W21" s="256"/>
      <c r="X21" s="256"/>
      <c r="Y21" s="256"/>
      <c r="Z21" s="256"/>
      <c r="AA21" s="256"/>
      <c r="AB21" s="256"/>
      <c r="AC21" s="256"/>
      <c r="AD21" s="256"/>
      <c r="AE21" s="256"/>
    </row>
    <row r="22" spans="1:31" ht="12" customHeight="1" x14ac:dyDescent="0.45">
      <c r="A22" s="35"/>
      <c r="B22" s="35"/>
      <c r="C22" s="35"/>
      <c r="D22" s="35"/>
      <c r="E22" s="34"/>
      <c r="F22" s="256"/>
      <c r="G22" s="256"/>
      <c r="H22" s="256"/>
      <c r="I22" s="256"/>
      <c r="J22" s="256"/>
      <c r="K22" s="256"/>
      <c r="L22" s="256"/>
      <c r="M22" s="256"/>
      <c r="N22" s="256"/>
      <c r="O22" s="256"/>
      <c r="P22" s="256"/>
      <c r="Q22" s="256"/>
      <c r="R22" s="256"/>
      <c r="S22" s="256"/>
      <c r="T22" s="256"/>
      <c r="U22" s="256"/>
      <c r="V22" s="256"/>
      <c r="W22" s="256"/>
      <c r="X22" s="256"/>
      <c r="Y22" s="256"/>
      <c r="Z22" s="256"/>
      <c r="AA22" s="256"/>
      <c r="AB22" s="256"/>
      <c r="AC22" s="256"/>
      <c r="AD22" s="256"/>
      <c r="AE22" s="256"/>
    </row>
    <row r="23" spans="1:31" ht="69" customHeight="1" x14ac:dyDescent="0.45">
      <c r="A23" s="295" t="s">
        <v>165</v>
      </c>
      <c r="B23" s="295"/>
      <c r="C23" s="295"/>
      <c r="D23" s="295"/>
    </row>
    <row r="24" spans="1:31" ht="14.1" customHeight="1" x14ac:dyDescent="0.45">
      <c r="A24" s="35"/>
      <c r="B24" s="35"/>
      <c r="C24" s="35"/>
      <c r="D24" s="35"/>
    </row>
    <row r="25" spans="1:31" ht="14.1" customHeight="1" x14ac:dyDescent="0.45">
      <c r="A25" s="36" t="s">
        <v>66</v>
      </c>
      <c r="B25" s="36"/>
      <c r="C25" s="36"/>
      <c r="D25" s="36"/>
    </row>
    <row r="26" spans="1:31" ht="14.1" customHeight="1" x14ac:dyDescent="0.45">
      <c r="A26" s="36" t="s">
        <v>67</v>
      </c>
      <c r="B26" s="36"/>
      <c r="C26" s="36"/>
      <c r="D26" s="36"/>
    </row>
    <row r="27" spans="1:31" ht="14.1" customHeight="1" x14ac:dyDescent="0.45">
      <c r="A27" s="36" t="s">
        <v>68</v>
      </c>
      <c r="B27" s="36"/>
      <c r="C27" s="36"/>
      <c r="D27" s="36"/>
    </row>
    <row r="28" spans="1:31" ht="14.1" customHeight="1" x14ac:dyDescent="0.45">
      <c r="A28" s="28"/>
      <c r="B28" s="28"/>
    </row>
    <row r="29" spans="1:31" ht="14.1" customHeight="1" x14ac:dyDescent="0.45">
      <c r="A29" s="28"/>
      <c r="B29" s="28"/>
    </row>
    <row r="30" spans="1:31" ht="14.1" customHeight="1" x14ac:dyDescent="0.45">
      <c r="A30" s="28"/>
      <c r="B30" s="28"/>
    </row>
    <row r="31" spans="1:31" ht="14.1" customHeight="1" x14ac:dyDescent="0.45">
      <c r="A31" s="28"/>
      <c r="B31" s="28"/>
    </row>
    <row r="32" spans="1:31" ht="14.1" customHeight="1" x14ac:dyDescent="0.45">
      <c r="A32" s="28"/>
      <c r="B32" s="28"/>
    </row>
    <row r="33" spans="1:2" ht="13.8" customHeight="1" x14ac:dyDescent="0.45">
      <c r="A33" s="28"/>
      <c r="B33" s="28"/>
    </row>
    <row r="34" spans="1:2" ht="13.8" customHeight="1" x14ac:dyDescent="0.45">
      <c r="A34" s="28"/>
      <c r="B34" s="28"/>
    </row>
    <row r="35" spans="1:2" ht="14.1" customHeight="1" x14ac:dyDescent="0.45">
      <c r="A35" s="28"/>
      <c r="B35" s="28"/>
    </row>
    <row r="36" spans="1:2" ht="14.1" customHeight="1" x14ac:dyDescent="0.45">
      <c r="A36" s="28"/>
      <c r="B36" s="28"/>
    </row>
    <row r="37" spans="1:2" ht="14.1" customHeight="1" x14ac:dyDescent="0.45">
      <c r="A37" s="28"/>
      <c r="B37" s="28"/>
    </row>
    <row r="38" spans="1:2" ht="14.1" customHeight="1" x14ac:dyDescent="0.45">
      <c r="A38" s="28"/>
      <c r="B38" s="28"/>
    </row>
    <row r="39" spans="1:2" ht="14.1" customHeight="1" x14ac:dyDescent="0.45">
      <c r="A39" s="28"/>
      <c r="B39" s="28"/>
    </row>
    <row r="40" spans="1:2" ht="14.1" customHeight="1" x14ac:dyDescent="0.45">
      <c r="A40" s="28"/>
      <c r="B40" s="28"/>
    </row>
    <row r="41" spans="1:2" ht="14.1" customHeight="1" x14ac:dyDescent="0.45">
      <c r="A41" s="28"/>
      <c r="B41" s="28"/>
    </row>
    <row r="42" spans="1:2" ht="14.1" customHeight="1" x14ac:dyDescent="0.45">
      <c r="A42" s="28"/>
      <c r="B42" s="28"/>
    </row>
    <row r="43" spans="1:2" ht="14.1" customHeight="1" x14ac:dyDescent="0.45">
      <c r="A43" s="28"/>
      <c r="B43" s="28"/>
    </row>
    <row r="44" spans="1:2" ht="14.1" customHeight="1" x14ac:dyDescent="0.45">
      <c r="A44" s="28"/>
      <c r="B44" s="28"/>
    </row>
    <row r="45" spans="1:2" ht="14.1" customHeight="1" x14ac:dyDescent="0.45">
      <c r="A45" s="28"/>
      <c r="B45" s="28"/>
    </row>
    <row r="46" spans="1:2" ht="14.1" customHeight="1" x14ac:dyDescent="0.45">
      <c r="A46" s="28"/>
      <c r="B46" s="28"/>
    </row>
    <row r="47" spans="1:2" ht="14.1" customHeight="1" x14ac:dyDescent="0.45">
      <c r="A47" s="28"/>
      <c r="B47" s="28"/>
    </row>
    <row r="48" spans="1:2" ht="14.1" customHeight="1" x14ac:dyDescent="0.45">
      <c r="A48" s="28"/>
      <c r="B48" s="28"/>
    </row>
    <row r="49" spans="1:2" ht="14.1" customHeight="1" x14ac:dyDescent="0.45">
      <c r="A49" s="28"/>
      <c r="B49" s="28"/>
    </row>
    <row r="50" spans="1:2" ht="14.1" customHeight="1" x14ac:dyDescent="0.45">
      <c r="A50" s="28"/>
      <c r="B50" s="28"/>
    </row>
    <row r="51" spans="1:2" ht="14.1" customHeight="1" x14ac:dyDescent="0.45">
      <c r="A51" s="28"/>
      <c r="B51" s="28"/>
    </row>
    <row r="52" spans="1:2" ht="14.1" customHeight="1" x14ac:dyDescent="0.45">
      <c r="A52" s="28"/>
      <c r="B52" s="28"/>
    </row>
    <row r="53" spans="1:2" ht="14.1" customHeight="1" x14ac:dyDescent="0.45">
      <c r="A53" s="28"/>
      <c r="B53" s="28"/>
    </row>
    <row r="54" spans="1:2" ht="14.1" customHeight="1" x14ac:dyDescent="0.45">
      <c r="A54" s="28"/>
      <c r="B54" s="28"/>
    </row>
    <row r="55" spans="1:2" ht="14.1" customHeight="1" x14ac:dyDescent="0.45">
      <c r="A55" s="28"/>
      <c r="B55" s="28"/>
    </row>
    <row r="56" spans="1:2" ht="14.1" customHeight="1" x14ac:dyDescent="0.45">
      <c r="A56" s="28"/>
      <c r="B56" s="28"/>
    </row>
    <row r="57" spans="1:2" ht="16.2" customHeight="1" x14ac:dyDescent="0.45">
      <c r="A57" s="28"/>
      <c r="B57" s="28"/>
    </row>
    <row r="58" spans="1:2" ht="16.2" customHeight="1" x14ac:dyDescent="0.45">
      <c r="A58" s="28"/>
      <c r="B58" s="28"/>
    </row>
    <row r="59" spans="1:2" ht="16.2" customHeight="1" x14ac:dyDescent="0.45">
      <c r="A59" s="28"/>
      <c r="B59" s="28"/>
    </row>
    <row r="60" spans="1:2" ht="16.2" customHeight="1" x14ac:dyDescent="0.45">
      <c r="A60" s="28"/>
      <c r="B60" s="28"/>
    </row>
    <row r="61" spans="1:2" ht="16.2" customHeight="1" x14ac:dyDescent="0.45">
      <c r="A61" s="28"/>
      <c r="B61" s="28"/>
    </row>
    <row r="62" spans="1:2" ht="16.2" customHeight="1" x14ac:dyDescent="0.45">
      <c r="A62" s="28"/>
      <c r="B62" s="28"/>
    </row>
    <row r="63" spans="1:2" ht="16.2" customHeight="1" x14ac:dyDescent="0.45">
      <c r="A63" s="28"/>
      <c r="B63" s="28"/>
    </row>
    <row r="64" spans="1:2" ht="16.2" customHeight="1" x14ac:dyDescent="0.45">
      <c r="A64" s="28"/>
      <c r="B64" s="28"/>
    </row>
    <row r="65" spans="1:2" ht="16.2" customHeight="1" x14ac:dyDescent="0.45">
      <c r="A65" s="28"/>
      <c r="B65" s="28"/>
    </row>
    <row r="66" spans="1:2" ht="16.2" customHeight="1" x14ac:dyDescent="0.45">
      <c r="A66" s="28"/>
      <c r="B66" s="28"/>
    </row>
    <row r="67" spans="1:2" ht="16.2" customHeight="1" x14ac:dyDescent="0.45">
      <c r="A67" s="28"/>
      <c r="B67" s="28"/>
    </row>
    <row r="68" spans="1:2" ht="16.2" customHeight="1" x14ac:dyDescent="0.45">
      <c r="A68" s="28"/>
      <c r="B68" s="28"/>
    </row>
    <row r="69" spans="1:2" ht="16.2" customHeight="1" x14ac:dyDescent="0.45">
      <c r="A69" s="28"/>
      <c r="B69" s="28"/>
    </row>
    <row r="70" spans="1:2" ht="16.2" customHeight="1" x14ac:dyDescent="0.45">
      <c r="A70" s="28"/>
      <c r="B70" s="28"/>
    </row>
    <row r="71" spans="1:2" ht="16.2" customHeight="1" x14ac:dyDescent="0.45">
      <c r="A71" s="28"/>
      <c r="B71" s="28"/>
    </row>
    <row r="72" spans="1:2" ht="16.2" customHeight="1" x14ac:dyDescent="0.45">
      <c r="A72" s="28"/>
      <c r="B72" s="28"/>
    </row>
    <row r="73" spans="1:2" ht="16.2" customHeight="1" x14ac:dyDescent="0.45">
      <c r="A73" s="28"/>
      <c r="B73" s="28"/>
    </row>
    <row r="74" spans="1:2" ht="16.2" customHeight="1" x14ac:dyDescent="0.45">
      <c r="A74" s="28"/>
      <c r="B74" s="28"/>
    </row>
    <row r="75" spans="1:2" ht="16.2" customHeight="1" x14ac:dyDescent="0.45">
      <c r="A75" s="28"/>
      <c r="B75" s="28"/>
    </row>
    <row r="76" spans="1:2" ht="16.2" customHeight="1" x14ac:dyDescent="0.45">
      <c r="A76" s="28"/>
      <c r="B76" s="28"/>
    </row>
    <row r="77" spans="1:2" ht="16.2" customHeight="1" x14ac:dyDescent="0.45">
      <c r="A77" s="28"/>
      <c r="B77" s="28"/>
    </row>
    <row r="78" spans="1:2" ht="16.2" customHeight="1" x14ac:dyDescent="0.45">
      <c r="A78" s="28"/>
      <c r="B78" s="28"/>
    </row>
    <row r="79" spans="1:2" ht="16.2" customHeight="1" x14ac:dyDescent="0.45">
      <c r="A79" s="28"/>
      <c r="B79" s="28"/>
    </row>
    <row r="80" spans="1:2" ht="16.2" customHeight="1" x14ac:dyDescent="0.45">
      <c r="A80" s="28"/>
      <c r="B80" s="28"/>
    </row>
    <row r="81" spans="1:2" ht="16.2" customHeight="1" x14ac:dyDescent="0.45">
      <c r="A81" s="28"/>
      <c r="B81" s="28"/>
    </row>
    <row r="82" spans="1:2" ht="16.2" customHeight="1" x14ac:dyDescent="0.45">
      <c r="A82" s="28"/>
      <c r="B82" s="28"/>
    </row>
    <row r="83" spans="1:2" ht="16.2" customHeight="1" x14ac:dyDescent="0.45">
      <c r="A83" s="28"/>
      <c r="B83" s="28"/>
    </row>
    <row r="84" spans="1:2" ht="22.05" customHeight="1" x14ac:dyDescent="0.45">
      <c r="A84" s="28"/>
      <c r="B84" s="28"/>
    </row>
    <row r="85" spans="1:2" ht="22.05" customHeight="1" x14ac:dyDescent="0.45">
      <c r="A85" s="28"/>
      <c r="B85" s="28"/>
    </row>
    <row r="86" spans="1:2" ht="22.05" customHeight="1" x14ac:dyDescent="0.45">
      <c r="A86" s="28"/>
      <c r="B86" s="28"/>
    </row>
    <row r="87" spans="1:2" ht="22.05" customHeight="1" x14ac:dyDescent="0.45">
      <c r="A87" s="28"/>
      <c r="B87" s="28"/>
    </row>
    <row r="88" spans="1:2" ht="22.05" customHeight="1" x14ac:dyDescent="0.45">
      <c r="A88" s="28"/>
      <c r="B88" s="28"/>
    </row>
    <row r="89" spans="1:2" ht="22.05" customHeight="1" x14ac:dyDescent="0.45">
      <c r="A89" s="28"/>
      <c r="B89" s="28"/>
    </row>
    <row r="90" spans="1:2" ht="22.05" customHeight="1" x14ac:dyDescent="0.45">
      <c r="A90" s="28"/>
      <c r="B90" s="28"/>
    </row>
    <row r="91" spans="1:2" ht="22.05" customHeight="1" x14ac:dyDescent="0.45">
      <c r="A91" s="28"/>
      <c r="B91" s="28"/>
    </row>
    <row r="92" spans="1:2" ht="22.05" customHeight="1" x14ac:dyDescent="0.45">
      <c r="A92" s="28"/>
      <c r="B92" s="28"/>
    </row>
    <row r="93" spans="1:2" ht="22.05" customHeight="1" x14ac:dyDescent="0.45">
      <c r="A93" s="28"/>
      <c r="B93" s="28"/>
    </row>
    <row r="94" spans="1:2" ht="22.05" customHeight="1" x14ac:dyDescent="0.45">
      <c r="A94" s="28"/>
      <c r="B94" s="28"/>
    </row>
    <row r="95" spans="1:2" ht="22.05" customHeight="1" x14ac:dyDescent="0.45">
      <c r="A95" s="28"/>
      <c r="B95" s="28"/>
    </row>
    <row r="96" spans="1:2" ht="22.05" customHeight="1" x14ac:dyDescent="0.45">
      <c r="A96" s="28"/>
      <c r="B96" s="28"/>
    </row>
    <row r="97" spans="1:2" ht="22.05" customHeight="1" x14ac:dyDescent="0.45">
      <c r="A97" s="28"/>
      <c r="B97" s="28"/>
    </row>
    <row r="98" spans="1:2" ht="22.05" customHeight="1" x14ac:dyDescent="0.45">
      <c r="A98" s="28"/>
      <c r="B98" s="28"/>
    </row>
    <row r="99" spans="1:2" ht="22.05" customHeight="1" x14ac:dyDescent="0.45">
      <c r="A99" s="28"/>
      <c r="B99" s="28"/>
    </row>
    <row r="100" spans="1:2" ht="22.05" customHeight="1" x14ac:dyDescent="0.45">
      <c r="A100" s="28"/>
      <c r="B100" s="28"/>
    </row>
    <row r="101" spans="1:2" ht="22.05" customHeight="1" x14ac:dyDescent="0.45">
      <c r="A101" s="28"/>
      <c r="B101" s="28"/>
    </row>
    <row r="102" spans="1:2" ht="22.05" customHeight="1" x14ac:dyDescent="0.45">
      <c r="A102" s="28"/>
      <c r="B102" s="28"/>
    </row>
    <row r="103" spans="1:2" ht="22.05" customHeight="1" x14ac:dyDescent="0.45">
      <c r="A103" s="28"/>
      <c r="B103" s="28"/>
    </row>
    <row r="104" spans="1:2" ht="22.05" customHeight="1" x14ac:dyDescent="0.45">
      <c r="A104" s="28"/>
      <c r="B104" s="28"/>
    </row>
    <row r="105" spans="1:2" ht="22.05" customHeight="1" x14ac:dyDescent="0.45">
      <c r="A105" s="28"/>
      <c r="B105" s="28"/>
    </row>
    <row r="106" spans="1:2" ht="22.05" customHeight="1" x14ac:dyDescent="0.45">
      <c r="A106" s="28"/>
      <c r="B106" s="28"/>
    </row>
    <row r="107" spans="1:2" ht="22.05" customHeight="1" x14ac:dyDescent="0.45">
      <c r="A107" s="28"/>
      <c r="B107" s="28"/>
    </row>
    <row r="108" spans="1:2" ht="22.05" customHeight="1" x14ac:dyDescent="0.45">
      <c r="A108" s="28"/>
      <c r="B108" s="28"/>
    </row>
    <row r="109" spans="1:2" ht="22.05" customHeight="1" x14ac:dyDescent="0.45">
      <c r="A109" s="28"/>
      <c r="B109" s="28"/>
    </row>
    <row r="110" spans="1:2" ht="22.05" customHeight="1" x14ac:dyDescent="0.45">
      <c r="A110" s="28"/>
      <c r="B110" s="28"/>
    </row>
    <row r="111" spans="1:2" ht="22.05" customHeight="1" x14ac:dyDescent="0.45">
      <c r="A111" s="28"/>
      <c r="B111" s="28"/>
    </row>
    <row r="112" spans="1:2" ht="22.05" customHeight="1" x14ac:dyDescent="0.45">
      <c r="A112" s="28"/>
      <c r="B112" s="28"/>
    </row>
    <row r="113" spans="1:2" ht="22.05" customHeight="1" x14ac:dyDescent="0.45">
      <c r="A113" s="28"/>
      <c r="B113" s="28"/>
    </row>
    <row r="114" spans="1:2" ht="22.05" customHeight="1" x14ac:dyDescent="0.45">
      <c r="A114" s="28"/>
      <c r="B114" s="28"/>
    </row>
    <row r="115" spans="1:2" ht="22.05" customHeight="1" x14ac:dyDescent="0.45">
      <c r="A115" s="28"/>
      <c r="B115" s="28"/>
    </row>
    <row r="116" spans="1:2" ht="22.05" customHeight="1" x14ac:dyDescent="0.45">
      <c r="A116" s="28"/>
      <c r="B116" s="28"/>
    </row>
    <row r="117" spans="1:2" ht="22.05" customHeight="1" x14ac:dyDescent="0.45">
      <c r="A117" s="28"/>
      <c r="B117" s="28"/>
    </row>
    <row r="118" spans="1:2" ht="22.05" customHeight="1" x14ac:dyDescent="0.45">
      <c r="A118" s="28"/>
      <c r="B118" s="28"/>
    </row>
    <row r="119" spans="1:2" ht="22.05" customHeight="1" x14ac:dyDescent="0.45">
      <c r="A119" s="28"/>
      <c r="B119" s="28"/>
    </row>
    <row r="120" spans="1:2" ht="22.05" customHeight="1" x14ac:dyDescent="0.45">
      <c r="A120" s="28"/>
      <c r="B120" s="28"/>
    </row>
    <row r="121" spans="1:2" ht="22.05" customHeight="1" x14ac:dyDescent="0.45">
      <c r="A121" s="28"/>
      <c r="B121" s="28"/>
    </row>
    <row r="122" spans="1:2" ht="22.05" customHeight="1" x14ac:dyDescent="0.45">
      <c r="A122" s="28"/>
      <c r="B122" s="28"/>
    </row>
    <row r="123" spans="1:2" ht="22.05" customHeight="1" x14ac:dyDescent="0.45">
      <c r="A123" s="28"/>
      <c r="B123" s="28"/>
    </row>
    <row r="124" spans="1:2" ht="22.05" customHeight="1" x14ac:dyDescent="0.45">
      <c r="A124" s="28"/>
      <c r="B124" s="28"/>
    </row>
    <row r="125" spans="1:2" ht="22.05" customHeight="1" x14ac:dyDescent="0.45">
      <c r="A125" s="28"/>
      <c r="B125" s="28"/>
    </row>
    <row r="126" spans="1:2" ht="22.05" customHeight="1" x14ac:dyDescent="0.45">
      <c r="A126" s="28"/>
      <c r="B126" s="28"/>
    </row>
    <row r="127" spans="1:2" ht="22.05" customHeight="1" x14ac:dyDescent="0.45">
      <c r="A127" s="28"/>
      <c r="B127" s="28"/>
    </row>
    <row r="128" spans="1:2" ht="22.05" customHeight="1" x14ac:dyDescent="0.45">
      <c r="A128" s="28"/>
      <c r="B128" s="28"/>
    </row>
    <row r="129" spans="1:2" ht="22.05" customHeight="1" x14ac:dyDescent="0.45">
      <c r="A129" s="28"/>
      <c r="B129" s="28"/>
    </row>
    <row r="130" spans="1:2" ht="22.05" customHeight="1" x14ac:dyDescent="0.45">
      <c r="A130" s="28"/>
      <c r="B130" s="28"/>
    </row>
    <row r="131" spans="1:2" ht="22.05" customHeight="1" x14ac:dyDescent="0.45">
      <c r="A131" s="28"/>
      <c r="B131" s="28"/>
    </row>
    <row r="132" spans="1:2" ht="22.05" customHeight="1" x14ac:dyDescent="0.45">
      <c r="A132" s="28"/>
      <c r="B132" s="28"/>
    </row>
    <row r="133" spans="1:2" ht="22.05" customHeight="1" x14ac:dyDescent="0.45">
      <c r="A133" s="28"/>
      <c r="B133" s="28"/>
    </row>
    <row r="134" spans="1:2" ht="22.05" customHeight="1" x14ac:dyDescent="0.45">
      <c r="A134" s="28"/>
      <c r="B134" s="28"/>
    </row>
    <row r="135" spans="1:2" ht="22.05" customHeight="1" x14ac:dyDescent="0.45">
      <c r="A135" s="28"/>
      <c r="B135" s="28"/>
    </row>
    <row r="136" spans="1:2" ht="22.05" customHeight="1" x14ac:dyDescent="0.45">
      <c r="A136" s="28"/>
      <c r="B136" s="28"/>
    </row>
    <row r="137" spans="1:2" ht="22.05" customHeight="1" x14ac:dyDescent="0.45">
      <c r="A137" s="28"/>
      <c r="B137" s="28"/>
    </row>
    <row r="138" spans="1:2" ht="22.05" customHeight="1" x14ac:dyDescent="0.45">
      <c r="A138" s="28"/>
      <c r="B138" s="28"/>
    </row>
    <row r="139" spans="1:2" ht="22.05" customHeight="1" x14ac:dyDescent="0.45">
      <c r="A139" s="28"/>
      <c r="B139" s="28"/>
    </row>
    <row r="140" spans="1:2" ht="22.05" customHeight="1" x14ac:dyDescent="0.45">
      <c r="A140" s="28"/>
      <c r="B140" s="28"/>
    </row>
    <row r="141" spans="1:2" ht="22.05" customHeight="1" x14ac:dyDescent="0.45">
      <c r="A141" s="28"/>
      <c r="B141" s="28"/>
    </row>
    <row r="142" spans="1:2" ht="22.05" customHeight="1" x14ac:dyDescent="0.45">
      <c r="A142" s="28"/>
      <c r="B142" s="28"/>
    </row>
    <row r="143" spans="1:2" ht="22.05" customHeight="1" x14ac:dyDescent="0.45">
      <c r="A143" s="28"/>
      <c r="B143" s="28"/>
    </row>
    <row r="144" spans="1:2" ht="22.05" customHeight="1" x14ac:dyDescent="0.45">
      <c r="A144" s="28"/>
      <c r="B144" s="28"/>
    </row>
    <row r="145" spans="1:2" ht="22.05" customHeight="1" x14ac:dyDescent="0.45">
      <c r="A145" s="28"/>
      <c r="B145" s="28"/>
    </row>
    <row r="146" spans="1:2" ht="22.05" customHeight="1" x14ac:dyDescent="0.45">
      <c r="A146" s="28"/>
      <c r="B146" s="28"/>
    </row>
    <row r="147" spans="1:2" ht="22.05" customHeight="1" x14ac:dyDescent="0.45">
      <c r="A147" s="28"/>
      <c r="B147" s="28"/>
    </row>
    <row r="148" spans="1:2" ht="22.05" customHeight="1" x14ac:dyDescent="0.45">
      <c r="A148" s="28"/>
      <c r="B148" s="28"/>
    </row>
    <row r="149" spans="1:2" ht="22.05" customHeight="1" x14ac:dyDescent="0.45">
      <c r="A149" s="28"/>
      <c r="B149" s="28"/>
    </row>
    <row r="150" spans="1:2" ht="22.05" customHeight="1" x14ac:dyDescent="0.45">
      <c r="A150" s="28"/>
      <c r="B150" s="28"/>
    </row>
    <row r="151" spans="1:2" ht="22.05" customHeight="1" x14ac:dyDescent="0.45">
      <c r="A151" s="28"/>
      <c r="B151" s="28"/>
    </row>
    <row r="152" spans="1:2" ht="22.05" customHeight="1" x14ac:dyDescent="0.45">
      <c r="A152" s="28"/>
      <c r="B152" s="28"/>
    </row>
    <row r="153" spans="1:2" ht="22.05" customHeight="1" x14ac:dyDescent="0.45">
      <c r="A153" s="28"/>
      <c r="B153" s="28"/>
    </row>
    <row r="154" spans="1:2" ht="22.05" customHeight="1" x14ac:dyDescent="0.45">
      <c r="A154" s="28"/>
      <c r="B154" s="28"/>
    </row>
    <row r="155" spans="1:2" ht="22.05" customHeight="1" x14ac:dyDescent="0.45">
      <c r="A155" s="28"/>
      <c r="B155" s="28"/>
    </row>
    <row r="156" spans="1:2" ht="22.05" customHeight="1" x14ac:dyDescent="0.45">
      <c r="A156" s="28"/>
      <c r="B156" s="28"/>
    </row>
    <row r="157" spans="1:2" ht="22.05" customHeight="1" x14ac:dyDescent="0.45">
      <c r="A157" s="28"/>
      <c r="B157" s="28"/>
    </row>
    <row r="158" spans="1:2" ht="22.05" customHeight="1" x14ac:dyDescent="0.45">
      <c r="A158" s="28"/>
      <c r="B158" s="28"/>
    </row>
    <row r="159" spans="1:2" ht="22.05" customHeight="1" x14ac:dyDescent="0.45">
      <c r="A159" s="28"/>
      <c r="B159" s="28"/>
    </row>
    <row r="160" spans="1:2" ht="22.05" customHeight="1" x14ac:dyDescent="0.45">
      <c r="A160" s="28"/>
      <c r="B160" s="28"/>
    </row>
    <row r="161" spans="1:2" ht="22.05" customHeight="1" x14ac:dyDescent="0.45">
      <c r="A161" s="28"/>
      <c r="B161" s="28"/>
    </row>
    <row r="162" spans="1:2" ht="22.05" customHeight="1" x14ac:dyDescent="0.45">
      <c r="A162" s="28"/>
      <c r="B162" s="28"/>
    </row>
    <row r="163" spans="1:2" ht="22.05" customHeight="1" x14ac:dyDescent="0.45">
      <c r="A163" s="28"/>
      <c r="B163" s="28"/>
    </row>
    <row r="164" spans="1:2" ht="22.05" customHeight="1" x14ac:dyDescent="0.45">
      <c r="A164" s="28"/>
      <c r="B164" s="28"/>
    </row>
    <row r="165" spans="1:2" ht="22.05" customHeight="1" x14ac:dyDescent="0.45">
      <c r="A165" s="28"/>
      <c r="B165" s="28"/>
    </row>
    <row r="166" spans="1:2" ht="22.05" customHeight="1" x14ac:dyDescent="0.45">
      <c r="A166" s="28"/>
      <c r="B166" s="28"/>
    </row>
    <row r="167" spans="1:2" ht="22.05" customHeight="1" x14ac:dyDescent="0.45">
      <c r="A167" s="28"/>
      <c r="B167" s="28"/>
    </row>
    <row r="168" spans="1:2" ht="22.05" customHeight="1" x14ac:dyDescent="0.45">
      <c r="A168" s="28"/>
      <c r="B168" s="28"/>
    </row>
    <row r="169" spans="1:2" ht="22.05" customHeight="1" x14ac:dyDescent="0.45">
      <c r="A169" s="28"/>
      <c r="B169" s="28"/>
    </row>
    <row r="170" spans="1:2" ht="22.05" customHeight="1" x14ac:dyDescent="0.45">
      <c r="A170" s="28"/>
      <c r="B170" s="28"/>
    </row>
    <row r="171" spans="1:2" ht="22.05" customHeight="1" x14ac:dyDescent="0.45">
      <c r="A171" s="28"/>
      <c r="B171" s="28"/>
    </row>
    <row r="172" spans="1:2" ht="22.05" customHeight="1" x14ac:dyDescent="0.45">
      <c r="A172" s="28"/>
      <c r="B172" s="28"/>
    </row>
    <row r="173" spans="1:2" ht="22.05" customHeight="1" x14ac:dyDescent="0.45">
      <c r="A173" s="28"/>
      <c r="B173" s="28"/>
    </row>
    <row r="174" spans="1:2" ht="22.05" customHeight="1" x14ac:dyDescent="0.45">
      <c r="A174" s="28"/>
      <c r="B174" s="28"/>
    </row>
    <row r="175" spans="1:2" ht="22.05" customHeight="1" x14ac:dyDescent="0.45">
      <c r="A175" s="28"/>
      <c r="B175" s="28"/>
    </row>
    <row r="176" spans="1:2" ht="22.05" customHeight="1" x14ac:dyDescent="0.45">
      <c r="A176" s="28"/>
      <c r="B176" s="28"/>
    </row>
    <row r="177" spans="1:2" ht="22.05" customHeight="1" x14ac:dyDescent="0.45">
      <c r="A177" s="28"/>
      <c r="B177" s="28"/>
    </row>
    <row r="178" spans="1:2" ht="22.05" customHeight="1" x14ac:dyDescent="0.45">
      <c r="A178" s="28"/>
      <c r="B178" s="28"/>
    </row>
    <row r="179" spans="1:2" ht="22.05" customHeight="1" x14ac:dyDescent="0.45">
      <c r="A179" s="28"/>
      <c r="B179" s="28"/>
    </row>
    <row r="180" spans="1:2" ht="22.05" customHeight="1" x14ac:dyDescent="0.45">
      <c r="A180" s="28"/>
      <c r="B180" s="28"/>
    </row>
    <row r="181" spans="1:2" ht="22.05" customHeight="1" x14ac:dyDescent="0.45">
      <c r="A181" s="28"/>
      <c r="B181" s="28"/>
    </row>
    <row r="182" spans="1:2" ht="22.05" customHeight="1" x14ac:dyDescent="0.45">
      <c r="A182" s="28"/>
      <c r="B182" s="28"/>
    </row>
    <row r="183" spans="1:2" ht="22.05" customHeight="1" x14ac:dyDescent="0.45">
      <c r="A183" s="28"/>
      <c r="B183" s="28"/>
    </row>
    <row r="184" spans="1:2" ht="22.05" customHeight="1" x14ac:dyDescent="0.45">
      <c r="A184" s="28"/>
      <c r="B184" s="28"/>
    </row>
    <row r="185" spans="1:2" ht="22.05" customHeight="1" x14ac:dyDescent="0.45">
      <c r="A185" s="28"/>
      <c r="B185" s="28"/>
    </row>
    <row r="186" spans="1:2" ht="22.05" customHeight="1" x14ac:dyDescent="0.45">
      <c r="A186" s="28"/>
      <c r="B186" s="28"/>
    </row>
    <row r="187" spans="1:2" ht="22.05" customHeight="1" x14ac:dyDescent="0.45">
      <c r="A187" s="28"/>
      <c r="B187" s="28"/>
    </row>
    <row r="188" spans="1:2" ht="22.05" customHeight="1" x14ac:dyDescent="0.45">
      <c r="A188" s="28"/>
      <c r="B188" s="28"/>
    </row>
    <row r="189" spans="1:2" ht="22.05" customHeight="1" x14ac:dyDescent="0.45">
      <c r="A189" s="28"/>
      <c r="B189" s="28"/>
    </row>
    <row r="190" spans="1:2" ht="22.05" customHeight="1" x14ac:dyDescent="0.45">
      <c r="A190" s="28"/>
      <c r="B190" s="28"/>
    </row>
    <row r="191" spans="1:2" ht="22.05" customHeight="1" x14ac:dyDescent="0.45">
      <c r="A191" s="28"/>
      <c r="B191" s="28"/>
    </row>
    <row r="192" spans="1:2" ht="22.05" customHeight="1" x14ac:dyDescent="0.45">
      <c r="A192" s="28"/>
      <c r="B192" s="28"/>
    </row>
    <row r="193" spans="1:2" ht="22.05" customHeight="1" x14ac:dyDescent="0.45">
      <c r="A193" s="28"/>
      <c r="B193" s="28"/>
    </row>
    <row r="194" spans="1:2" ht="22.05" customHeight="1" x14ac:dyDescent="0.45">
      <c r="A194" s="28"/>
      <c r="B194" s="28"/>
    </row>
    <row r="195" spans="1:2" ht="22.05" customHeight="1" x14ac:dyDescent="0.45">
      <c r="A195" s="28"/>
      <c r="B195" s="28"/>
    </row>
    <row r="196" spans="1:2" ht="22.05" customHeight="1" x14ac:dyDescent="0.45">
      <c r="A196" s="28"/>
      <c r="B196" s="28"/>
    </row>
    <row r="197" spans="1:2" ht="22.05" customHeight="1" x14ac:dyDescent="0.45">
      <c r="A197" s="28"/>
      <c r="B197" s="28"/>
    </row>
    <row r="198" spans="1:2" ht="22.05" customHeight="1" x14ac:dyDescent="0.45">
      <c r="A198" s="28"/>
      <c r="B198" s="28"/>
    </row>
    <row r="199" spans="1:2" ht="22.05" customHeight="1" x14ac:dyDescent="0.45">
      <c r="A199" s="28"/>
      <c r="B199" s="28"/>
    </row>
    <row r="200" spans="1:2" ht="22.05" customHeight="1" x14ac:dyDescent="0.45">
      <c r="A200" s="28"/>
      <c r="B200" s="28"/>
    </row>
    <row r="201" spans="1:2" ht="22.05" customHeight="1" x14ac:dyDescent="0.45">
      <c r="A201" s="28"/>
      <c r="B201" s="28"/>
    </row>
    <row r="202" spans="1:2" ht="22.05" customHeight="1" x14ac:dyDescent="0.45">
      <c r="A202" s="28"/>
      <c r="B202" s="28"/>
    </row>
    <row r="203" spans="1:2" ht="22.05" customHeight="1" x14ac:dyDescent="0.45">
      <c r="A203" s="28"/>
      <c r="B203" s="28"/>
    </row>
    <row r="204" spans="1:2" ht="22.05" customHeight="1" x14ac:dyDescent="0.45">
      <c r="A204" s="28"/>
      <c r="B204" s="28"/>
    </row>
    <row r="205" spans="1:2" ht="22.05" customHeight="1" x14ac:dyDescent="0.45">
      <c r="A205" s="28"/>
      <c r="B205" s="28"/>
    </row>
    <row r="206" spans="1:2" ht="22.05" customHeight="1" x14ac:dyDescent="0.45">
      <c r="A206" s="28"/>
      <c r="B206" s="28"/>
    </row>
    <row r="207" spans="1:2" ht="22.05" customHeight="1" x14ac:dyDescent="0.45">
      <c r="A207" s="28"/>
      <c r="B207" s="28"/>
    </row>
    <row r="208" spans="1:2" ht="22.05" customHeight="1" x14ac:dyDescent="0.45">
      <c r="A208" s="28"/>
      <c r="B208" s="28"/>
    </row>
    <row r="209" spans="1:2" ht="22.05" customHeight="1" x14ac:dyDescent="0.45">
      <c r="A209" s="28"/>
      <c r="B209" s="28"/>
    </row>
    <row r="210" spans="1:2" ht="22.05" customHeight="1" x14ac:dyDescent="0.45">
      <c r="A210" s="28"/>
      <c r="B210" s="28"/>
    </row>
    <row r="211" spans="1:2" ht="22.05" customHeight="1" x14ac:dyDescent="0.45">
      <c r="A211" s="28"/>
      <c r="B211" s="28"/>
    </row>
    <row r="212" spans="1:2" ht="22.05" customHeight="1" x14ac:dyDescent="0.45">
      <c r="A212" s="28"/>
      <c r="B212" s="28"/>
    </row>
    <row r="213" spans="1:2" ht="22.05" customHeight="1" x14ac:dyDescent="0.45">
      <c r="A213" s="28"/>
      <c r="B213" s="28"/>
    </row>
    <row r="214" spans="1:2" ht="22.05" customHeight="1" x14ac:dyDescent="0.45">
      <c r="A214" s="28"/>
      <c r="B214" s="28"/>
    </row>
    <row r="215" spans="1:2" ht="22.05" customHeight="1" x14ac:dyDescent="0.45">
      <c r="A215" s="28"/>
      <c r="B215" s="28"/>
    </row>
    <row r="216" spans="1:2" ht="22.05" customHeight="1" x14ac:dyDescent="0.45">
      <c r="A216" s="28"/>
      <c r="B216" s="28"/>
    </row>
    <row r="217" spans="1:2" ht="22.05" customHeight="1" x14ac:dyDescent="0.45">
      <c r="A217" s="28"/>
      <c r="B217" s="28"/>
    </row>
    <row r="218" spans="1:2" ht="22.05" customHeight="1" x14ac:dyDescent="0.45">
      <c r="A218" s="28"/>
      <c r="B218" s="28"/>
    </row>
    <row r="219" spans="1:2" ht="22.05" customHeight="1" x14ac:dyDescent="0.45">
      <c r="A219" s="28"/>
      <c r="B219" s="28"/>
    </row>
    <row r="220" spans="1:2" ht="22.05" customHeight="1" x14ac:dyDescent="0.45">
      <c r="A220" s="28"/>
      <c r="B220" s="28"/>
    </row>
    <row r="221" spans="1:2" ht="22.05" customHeight="1" x14ac:dyDescent="0.45">
      <c r="A221" s="28"/>
      <c r="B221" s="28"/>
    </row>
    <row r="222" spans="1:2" ht="22.05" customHeight="1" x14ac:dyDescent="0.45">
      <c r="A222" s="28"/>
      <c r="B222" s="28"/>
    </row>
    <row r="223" spans="1:2" ht="22.05" customHeight="1" x14ac:dyDescent="0.45">
      <c r="A223" s="28"/>
      <c r="B223" s="28"/>
    </row>
    <row r="224" spans="1:2" ht="22.05" customHeight="1" x14ac:dyDescent="0.45">
      <c r="A224" s="28"/>
      <c r="B224" s="28"/>
    </row>
    <row r="225" spans="1:2" ht="22.05" customHeight="1" x14ac:dyDescent="0.45">
      <c r="A225" s="28"/>
      <c r="B225" s="28"/>
    </row>
    <row r="226" spans="1:2" ht="22.05" customHeight="1" x14ac:dyDescent="0.45">
      <c r="A226" s="28"/>
      <c r="B226" s="28"/>
    </row>
    <row r="227" spans="1:2" ht="22.05" customHeight="1" x14ac:dyDescent="0.45">
      <c r="A227" s="28"/>
      <c r="B227" s="28"/>
    </row>
    <row r="228" spans="1:2" ht="22.05" customHeight="1" x14ac:dyDescent="0.45">
      <c r="A228" s="28"/>
      <c r="B228" s="28"/>
    </row>
    <row r="229" spans="1:2" ht="22.05" customHeight="1" x14ac:dyDescent="0.45">
      <c r="A229" s="28"/>
      <c r="B229" s="28"/>
    </row>
    <row r="230" spans="1:2" ht="22.05" customHeight="1" x14ac:dyDescent="0.45">
      <c r="A230" s="28"/>
      <c r="B230" s="28"/>
    </row>
    <row r="231" spans="1:2" ht="22.05" customHeight="1" x14ac:dyDescent="0.45">
      <c r="A231" s="28"/>
      <c r="B231" s="28"/>
    </row>
    <row r="232" spans="1:2" ht="22.05" customHeight="1" x14ac:dyDescent="0.45">
      <c r="A232" s="28"/>
      <c r="B232" s="28"/>
    </row>
    <row r="233" spans="1:2" ht="22.05" customHeight="1" x14ac:dyDescent="0.45">
      <c r="A233" s="28"/>
      <c r="B233" s="28"/>
    </row>
    <row r="234" spans="1:2" ht="22.05" customHeight="1" x14ac:dyDescent="0.45">
      <c r="A234" s="28"/>
      <c r="B234" s="28"/>
    </row>
    <row r="235" spans="1:2" ht="22.05" customHeight="1" x14ac:dyDescent="0.45">
      <c r="A235" s="28"/>
      <c r="B235" s="28"/>
    </row>
    <row r="236" spans="1:2" ht="22.05" customHeight="1" x14ac:dyDescent="0.45">
      <c r="A236" s="28"/>
      <c r="B236" s="28"/>
    </row>
    <row r="237" spans="1:2" ht="22.05" customHeight="1" x14ac:dyDescent="0.45">
      <c r="A237" s="28"/>
      <c r="B237" s="28"/>
    </row>
    <row r="238" spans="1:2" ht="22.05" customHeight="1" x14ac:dyDescent="0.45">
      <c r="A238" s="28"/>
      <c r="B238" s="28"/>
    </row>
    <row r="239" spans="1:2" ht="22.05" customHeight="1" x14ac:dyDescent="0.45">
      <c r="A239" s="28"/>
      <c r="B239" s="28"/>
    </row>
    <row r="240" spans="1:2" ht="22.05" customHeight="1" x14ac:dyDescent="0.45">
      <c r="A240" s="28"/>
      <c r="B240" s="28"/>
    </row>
    <row r="241" spans="1:2" ht="22.05" customHeight="1" x14ac:dyDescent="0.45">
      <c r="A241" s="28"/>
      <c r="B241" s="28"/>
    </row>
    <row r="242" spans="1:2" ht="22.05" customHeight="1" x14ac:dyDescent="0.45">
      <c r="A242" s="28"/>
      <c r="B242" s="28"/>
    </row>
    <row r="243" spans="1:2" ht="22.05" customHeight="1" x14ac:dyDescent="0.45">
      <c r="A243" s="28"/>
      <c r="B243" s="28"/>
    </row>
    <row r="244" spans="1:2" ht="22.05" customHeight="1" x14ac:dyDescent="0.45">
      <c r="A244" s="28"/>
      <c r="B244" s="28"/>
    </row>
    <row r="245" spans="1:2" ht="22.05" customHeight="1" x14ac:dyDescent="0.45">
      <c r="A245" s="28"/>
    </row>
    <row r="246" spans="1:2" ht="22.05" customHeight="1" x14ac:dyDescent="0.45">
      <c r="A246" s="28"/>
    </row>
    <row r="247" spans="1:2" ht="22.05" customHeight="1" x14ac:dyDescent="0.45">
      <c r="A247" s="28"/>
    </row>
    <row r="248" spans="1:2" ht="22.05" customHeight="1" x14ac:dyDescent="0.45">
      <c r="A248" s="28"/>
    </row>
    <row r="249" spans="1:2" ht="22.05" customHeight="1" x14ac:dyDescent="0.45">
      <c r="A249" s="28"/>
    </row>
    <row r="250" spans="1:2" ht="22.05" customHeight="1" x14ac:dyDescent="0.45">
      <c r="A250" s="28"/>
    </row>
    <row r="251" spans="1:2" ht="22.05" customHeight="1" x14ac:dyDescent="0.45">
      <c r="A251" s="28"/>
    </row>
    <row r="252" spans="1:2" ht="22.05" customHeight="1" x14ac:dyDescent="0.45">
      <c r="A252" s="28"/>
    </row>
    <row r="253" spans="1:2" ht="22.05" customHeight="1" x14ac:dyDescent="0.45">
      <c r="A253" s="28"/>
    </row>
    <row r="254" spans="1:2" ht="22.05" customHeight="1" x14ac:dyDescent="0.45">
      <c r="A254" s="28"/>
    </row>
    <row r="255" spans="1:2" ht="22.05" customHeight="1" x14ac:dyDescent="0.45">
      <c r="A255" s="28"/>
    </row>
    <row r="256" spans="1:2" ht="22.05" customHeight="1" x14ac:dyDescent="0.45">
      <c r="A256" s="28"/>
    </row>
    <row r="257" spans="1:1" ht="22.05" customHeight="1" x14ac:dyDescent="0.45">
      <c r="A257" s="28"/>
    </row>
    <row r="258" spans="1:1" ht="22.05" customHeight="1" x14ac:dyDescent="0.45">
      <c r="A258" s="28"/>
    </row>
    <row r="259" spans="1:1" ht="22.05" customHeight="1" x14ac:dyDescent="0.45">
      <c r="A259" s="28"/>
    </row>
    <row r="260" spans="1:1" ht="22.05" customHeight="1" x14ac:dyDescent="0.45">
      <c r="A260" s="28"/>
    </row>
    <row r="261" spans="1:1" ht="22.05" customHeight="1" x14ac:dyDescent="0.45">
      <c r="A261" s="28"/>
    </row>
    <row r="262" spans="1:1" ht="22.05" customHeight="1" x14ac:dyDescent="0.45">
      <c r="A262" s="28"/>
    </row>
    <row r="263" spans="1:1" ht="22.05" customHeight="1" x14ac:dyDescent="0.45">
      <c r="A263" s="28"/>
    </row>
    <row r="264" spans="1:1" ht="22.05" customHeight="1" x14ac:dyDescent="0.45">
      <c r="A264" s="28"/>
    </row>
    <row r="265" spans="1:1" ht="22.05" customHeight="1" x14ac:dyDescent="0.45">
      <c r="A265" s="28"/>
    </row>
    <row r="266" spans="1:1" ht="22.05" customHeight="1" x14ac:dyDescent="0.45">
      <c r="A266" s="28"/>
    </row>
    <row r="267" spans="1:1" ht="22.05" customHeight="1" x14ac:dyDescent="0.45">
      <c r="A267" s="28"/>
    </row>
    <row r="268" spans="1:1" ht="22.05" customHeight="1" x14ac:dyDescent="0.45">
      <c r="A268" s="28"/>
    </row>
    <row r="269" spans="1:1" ht="22.05" customHeight="1" x14ac:dyDescent="0.45">
      <c r="A269" s="28"/>
    </row>
    <row r="270" spans="1:1" ht="22.05" customHeight="1" x14ac:dyDescent="0.45">
      <c r="A270" s="28"/>
    </row>
    <row r="271" spans="1:1" ht="22.05" customHeight="1" x14ac:dyDescent="0.45">
      <c r="A271" s="28"/>
    </row>
    <row r="272" spans="1:1" ht="22.05" customHeight="1" x14ac:dyDescent="0.45">
      <c r="A272" s="28"/>
    </row>
    <row r="273" spans="1:1" ht="22.05" customHeight="1" x14ac:dyDescent="0.45">
      <c r="A273" s="28"/>
    </row>
    <row r="274" spans="1:1" ht="22.05" customHeight="1" x14ac:dyDescent="0.45">
      <c r="A274" s="28"/>
    </row>
    <row r="275" spans="1:1" ht="22.05" customHeight="1" x14ac:dyDescent="0.45">
      <c r="A275" s="28"/>
    </row>
    <row r="276" spans="1:1" ht="22.05" customHeight="1" x14ac:dyDescent="0.45">
      <c r="A276" s="28"/>
    </row>
    <row r="277" spans="1:1" ht="22.05" customHeight="1" x14ac:dyDescent="0.45">
      <c r="A277" s="28"/>
    </row>
    <row r="278" spans="1:1" ht="22.05" customHeight="1" x14ac:dyDescent="0.45">
      <c r="A278" s="28"/>
    </row>
    <row r="279" spans="1:1" ht="22.05" customHeight="1" x14ac:dyDescent="0.45">
      <c r="A279" s="28"/>
    </row>
    <row r="280" spans="1:1" ht="22.05" customHeight="1" x14ac:dyDescent="0.45">
      <c r="A280" s="28"/>
    </row>
    <row r="281" spans="1:1" ht="22.05" customHeight="1" x14ac:dyDescent="0.45">
      <c r="A281" s="28"/>
    </row>
    <row r="282" spans="1:1" ht="22.05" customHeight="1" x14ac:dyDescent="0.45">
      <c r="A282" s="28"/>
    </row>
    <row r="283" spans="1:1" ht="22.05" customHeight="1" x14ac:dyDescent="0.45">
      <c r="A283" s="28"/>
    </row>
    <row r="284" spans="1:1" ht="22.05" customHeight="1" x14ac:dyDescent="0.45">
      <c r="A284" s="28"/>
    </row>
    <row r="285" spans="1:1" ht="22.05" customHeight="1" x14ac:dyDescent="0.45">
      <c r="A285" s="28"/>
    </row>
    <row r="286" spans="1:1" ht="22.05" customHeight="1" x14ac:dyDescent="0.45">
      <c r="A286" s="28"/>
    </row>
    <row r="287" spans="1:1" ht="22.05" customHeight="1" x14ac:dyDescent="0.45">
      <c r="A287" s="28"/>
    </row>
    <row r="288" spans="1:1" ht="22.05" customHeight="1" x14ac:dyDescent="0.45">
      <c r="A288" s="28"/>
    </row>
    <row r="289" spans="1:1" ht="22.05" customHeight="1" x14ac:dyDescent="0.45">
      <c r="A289" s="28"/>
    </row>
    <row r="290" spans="1:1" ht="22.05" customHeight="1" x14ac:dyDescent="0.45">
      <c r="A290" s="28"/>
    </row>
    <row r="291" spans="1:1" ht="22.05" customHeight="1" x14ac:dyDescent="0.45">
      <c r="A291" s="28"/>
    </row>
    <row r="292" spans="1:1" ht="22.05" customHeight="1" x14ac:dyDescent="0.45">
      <c r="A292" s="28"/>
    </row>
    <row r="293" spans="1:1" ht="22.05" customHeight="1" x14ac:dyDescent="0.45">
      <c r="A293" s="28"/>
    </row>
    <row r="294" spans="1:1" ht="22.05" customHeight="1" x14ac:dyDescent="0.45">
      <c r="A294" s="28"/>
    </row>
    <row r="295" spans="1:1" ht="22.05" customHeight="1" x14ac:dyDescent="0.45">
      <c r="A295" s="28"/>
    </row>
    <row r="296" spans="1:1" ht="22.05" customHeight="1" x14ac:dyDescent="0.45">
      <c r="A296" s="28"/>
    </row>
    <row r="297" spans="1:1" ht="22.05" customHeight="1" x14ac:dyDescent="0.45">
      <c r="A297" s="28"/>
    </row>
    <row r="298" spans="1:1" ht="22.05" customHeight="1" x14ac:dyDescent="0.45">
      <c r="A298" s="28"/>
    </row>
    <row r="299" spans="1:1" ht="22.05" customHeight="1" x14ac:dyDescent="0.45">
      <c r="A299" s="28"/>
    </row>
    <row r="300" spans="1:1" ht="22.05" customHeight="1" x14ac:dyDescent="0.45">
      <c r="A300" s="28"/>
    </row>
    <row r="301" spans="1:1" ht="22.05" customHeight="1" x14ac:dyDescent="0.45">
      <c r="A301" s="28"/>
    </row>
    <row r="302" spans="1:1" ht="22.05" customHeight="1" x14ac:dyDescent="0.45">
      <c r="A302" s="28"/>
    </row>
    <row r="303" spans="1:1" ht="22.05" customHeight="1" x14ac:dyDescent="0.45">
      <c r="A303" s="28"/>
    </row>
    <row r="304" spans="1:1" ht="22.05" customHeight="1" x14ac:dyDescent="0.45">
      <c r="A304" s="28"/>
    </row>
    <row r="305" spans="1:1" ht="22.05" customHeight="1" x14ac:dyDescent="0.45">
      <c r="A305" s="28"/>
    </row>
    <row r="306" spans="1:1" ht="22.05" customHeight="1" x14ac:dyDescent="0.45">
      <c r="A306" s="28"/>
    </row>
    <row r="307" spans="1:1" ht="22.05" customHeight="1" x14ac:dyDescent="0.45">
      <c r="A307" s="28"/>
    </row>
    <row r="308" spans="1:1" ht="22.05" customHeight="1" x14ac:dyDescent="0.45">
      <c r="A308" s="28"/>
    </row>
    <row r="309" spans="1:1" ht="22.05" customHeight="1" x14ac:dyDescent="0.45">
      <c r="A309" s="28"/>
    </row>
    <row r="310" spans="1:1" ht="22.05" customHeight="1" x14ac:dyDescent="0.45">
      <c r="A310" s="28"/>
    </row>
    <row r="311" spans="1:1" ht="22.05" customHeight="1" x14ac:dyDescent="0.45">
      <c r="A311" s="28"/>
    </row>
    <row r="312" spans="1:1" ht="22.05" customHeight="1" x14ac:dyDescent="0.45">
      <c r="A312" s="28"/>
    </row>
    <row r="313" spans="1:1" ht="22.05" customHeight="1" x14ac:dyDescent="0.45">
      <c r="A313" s="28"/>
    </row>
    <row r="314" spans="1:1" ht="22.05" customHeight="1" x14ac:dyDescent="0.45">
      <c r="A314" s="28"/>
    </row>
    <row r="315" spans="1:1" ht="22.05" customHeight="1" x14ac:dyDescent="0.45">
      <c r="A315" s="28"/>
    </row>
    <row r="316" spans="1:1" ht="22.05" customHeight="1" x14ac:dyDescent="0.45">
      <c r="A316" s="28"/>
    </row>
    <row r="317" spans="1:1" ht="22.05" customHeight="1" x14ac:dyDescent="0.45">
      <c r="A317" s="28"/>
    </row>
    <row r="318" spans="1:1" ht="22.05" customHeight="1" x14ac:dyDescent="0.45">
      <c r="A318" s="28"/>
    </row>
    <row r="319" spans="1:1" ht="22.05" customHeight="1" x14ac:dyDescent="0.45">
      <c r="A319" s="28"/>
    </row>
    <row r="320" spans="1:1" ht="22.05" customHeight="1" x14ac:dyDescent="0.45">
      <c r="A320" s="28"/>
    </row>
    <row r="321" spans="1:1" ht="22.05" customHeight="1" x14ac:dyDescent="0.45">
      <c r="A321" s="28"/>
    </row>
    <row r="322" spans="1:1" ht="22.05" customHeight="1" x14ac:dyDescent="0.45">
      <c r="A322" s="28"/>
    </row>
    <row r="323" spans="1:1" ht="22.05" customHeight="1" x14ac:dyDescent="0.45">
      <c r="A323" s="28"/>
    </row>
    <row r="324" spans="1:1" ht="22.05" customHeight="1" x14ac:dyDescent="0.45">
      <c r="A324" s="28"/>
    </row>
    <row r="325" spans="1:1" ht="22.05" customHeight="1" x14ac:dyDescent="0.45">
      <c r="A325" s="28"/>
    </row>
    <row r="326" spans="1:1" ht="22.05" customHeight="1" x14ac:dyDescent="0.45">
      <c r="A326" s="28"/>
    </row>
    <row r="327" spans="1:1" ht="22.05" customHeight="1" x14ac:dyDescent="0.45">
      <c r="A327" s="28"/>
    </row>
    <row r="328" spans="1:1" ht="22.05" customHeight="1" x14ac:dyDescent="0.45">
      <c r="A328" s="28"/>
    </row>
    <row r="329" spans="1:1" ht="22.05" customHeight="1" x14ac:dyDescent="0.45">
      <c r="A329" s="28"/>
    </row>
    <row r="330" spans="1:1" ht="22.05" customHeight="1" x14ac:dyDescent="0.45">
      <c r="A330" s="28"/>
    </row>
    <row r="331" spans="1:1" ht="22.05" customHeight="1" x14ac:dyDescent="0.45">
      <c r="A331" s="28"/>
    </row>
    <row r="332" spans="1:1" ht="22.05" customHeight="1" x14ac:dyDescent="0.45">
      <c r="A332" s="28"/>
    </row>
    <row r="333" spans="1:1" ht="22.05" customHeight="1" x14ac:dyDescent="0.45">
      <c r="A333" s="28"/>
    </row>
    <row r="334" spans="1:1" ht="22.05" customHeight="1" x14ac:dyDescent="0.45">
      <c r="A334" s="28"/>
    </row>
    <row r="335" spans="1:1" ht="22.05" customHeight="1" x14ac:dyDescent="0.45">
      <c r="A335" s="28"/>
    </row>
    <row r="336" spans="1:1" ht="22.05" customHeight="1" x14ac:dyDescent="0.45">
      <c r="A336" s="28"/>
    </row>
    <row r="337" spans="1:1" ht="22.05" customHeight="1" x14ac:dyDescent="0.45">
      <c r="A337" s="28"/>
    </row>
    <row r="338" spans="1:1" ht="22.05" customHeight="1" x14ac:dyDescent="0.45">
      <c r="A338" s="28"/>
    </row>
    <row r="339" spans="1:1" ht="22.05" customHeight="1" x14ac:dyDescent="0.45">
      <c r="A339" s="28"/>
    </row>
    <row r="340" spans="1:1" ht="22.05" customHeight="1" x14ac:dyDescent="0.45">
      <c r="A340" s="28"/>
    </row>
    <row r="341" spans="1:1" ht="22.05" customHeight="1" x14ac:dyDescent="0.45">
      <c r="A341" s="28"/>
    </row>
    <row r="342" spans="1:1" ht="22.05" customHeight="1" x14ac:dyDescent="0.45">
      <c r="A342" s="28"/>
    </row>
    <row r="343" spans="1:1" ht="22.05" customHeight="1" x14ac:dyDescent="0.45">
      <c r="A343" s="28"/>
    </row>
    <row r="344" spans="1:1" ht="22.05" customHeight="1" x14ac:dyDescent="0.45">
      <c r="A344" s="28"/>
    </row>
    <row r="345" spans="1:1" ht="22.05" customHeight="1" x14ac:dyDescent="0.45">
      <c r="A345" s="28"/>
    </row>
    <row r="346" spans="1:1" ht="22.05" customHeight="1" x14ac:dyDescent="0.45">
      <c r="A346" s="28"/>
    </row>
    <row r="347" spans="1:1" ht="22.05" customHeight="1" x14ac:dyDescent="0.45">
      <c r="A347" s="28"/>
    </row>
    <row r="348" spans="1:1" ht="22.05" customHeight="1" x14ac:dyDescent="0.45">
      <c r="A348" s="28"/>
    </row>
    <row r="349" spans="1:1" ht="22.05" customHeight="1" x14ac:dyDescent="0.45">
      <c r="A349" s="28"/>
    </row>
    <row r="350" spans="1:1" ht="22.05" customHeight="1" x14ac:dyDescent="0.45">
      <c r="A350" s="28"/>
    </row>
    <row r="351" spans="1:1" ht="22.05" customHeight="1" x14ac:dyDescent="0.45">
      <c r="A351" s="28"/>
    </row>
    <row r="352" spans="1:1" ht="22.05" customHeight="1" x14ac:dyDescent="0.45">
      <c r="A352" s="28"/>
    </row>
    <row r="353" spans="1:1" ht="22.05" customHeight="1" x14ac:dyDescent="0.45">
      <c r="A353" s="28"/>
    </row>
    <row r="354" spans="1:1" ht="22.05" customHeight="1" x14ac:dyDescent="0.45">
      <c r="A354" s="28"/>
    </row>
    <row r="355" spans="1:1" ht="22.05" customHeight="1" x14ac:dyDescent="0.45">
      <c r="A355" s="28"/>
    </row>
    <row r="356" spans="1:1" ht="22.05" customHeight="1" x14ac:dyDescent="0.45">
      <c r="A356" s="28"/>
    </row>
    <row r="357" spans="1:1" ht="22.05" customHeight="1" x14ac:dyDescent="0.45">
      <c r="A357" s="28"/>
    </row>
    <row r="358" spans="1:1" ht="22.05" customHeight="1" x14ac:dyDescent="0.45">
      <c r="A358" s="28"/>
    </row>
    <row r="359" spans="1:1" ht="22.05" customHeight="1" x14ac:dyDescent="0.45">
      <c r="A359" s="28"/>
    </row>
    <row r="360" spans="1:1" ht="22.05" customHeight="1" x14ac:dyDescent="0.45">
      <c r="A360" s="28"/>
    </row>
    <row r="361" spans="1:1" ht="22.05" customHeight="1" x14ac:dyDescent="0.45">
      <c r="A361" s="28"/>
    </row>
    <row r="362" spans="1:1" ht="22.05" customHeight="1" x14ac:dyDescent="0.45">
      <c r="A362" s="28"/>
    </row>
    <row r="363" spans="1:1" ht="22.05" customHeight="1" x14ac:dyDescent="0.45">
      <c r="A363" s="28"/>
    </row>
    <row r="364" spans="1:1" ht="22.05" customHeight="1" x14ac:dyDescent="0.45">
      <c r="A364" s="28"/>
    </row>
    <row r="365" spans="1:1" ht="22.05" customHeight="1" x14ac:dyDescent="0.45">
      <c r="A365" s="28"/>
    </row>
    <row r="366" spans="1:1" ht="22.05" customHeight="1" x14ac:dyDescent="0.45">
      <c r="A366" s="28"/>
    </row>
    <row r="367" spans="1:1" ht="22.05" customHeight="1" x14ac:dyDescent="0.45">
      <c r="A367" s="28"/>
    </row>
    <row r="368" spans="1:1" ht="22.05" customHeight="1" x14ac:dyDescent="0.45">
      <c r="A368" s="28"/>
    </row>
    <row r="369" spans="1:1" ht="22.05" customHeight="1" x14ac:dyDescent="0.45">
      <c r="A369" s="28"/>
    </row>
    <row r="370" spans="1:1" ht="22.05" customHeight="1" x14ac:dyDescent="0.45">
      <c r="A370" s="28"/>
    </row>
    <row r="371" spans="1:1" ht="22.05" customHeight="1" x14ac:dyDescent="0.45">
      <c r="A371" s="28"/>
    </row>
    <row r="372" spans="1:1" ht="22.05" customHeight="1" x14ac:dyDescent="0.45">
      <c r="A372" s="28"/>
    </row>
    <row r="373" spans="1:1" ht="22.05" customHeight="1" x14ac:dyDescent="0.45">
      <c r="A373" s="28"/>
    </row>
    <row r="374" spans="1:1" ht="22.05" customHeight="1" x14ac:dyDescent="0.45">
      <c r="A374" s="28"/>
    </row>
    <row r="375" spans="1:1" ht="22.05" customHeight="1" x14ac:dyDescent="0.45">
      <c r="A375" s="28"/>
    </row>
    <row r="376" spans="1:1" ht="22.05" customHeight="1" x14ac:dyDescent="0.45">
      <c r="A376" s="28"/>
    </row>
    <row r="377" spans="1:1" ht="22.05" customHeight="1" x14ac:dyDescent="0.45">
      <c r="A377" s="28"/>
    </row>
    <row r="378" spans="1:1" ht="22.05" customHeight="1" x14ac:dyDescent="0.45">
      <c r="A378" s="28"/>
    </row>
    <row r="379" spans="1:1" ht="22.05" customHeight="1" x14ac:dyDescent="0.45">
      <c r="A379" s="28"/>
    </row>
    <row r="380" spans="1:1" ht="22.05" customHeight="1" x14ac:dyDescent="0.45">
      <c r="A380" s="28"/>
    </row>
    <row r="381" spans="1:1" ht="22.05" customHeight="1" x14ac:dyDescent="0.45">
      <c r="A381" s="28"/>
    </row>
    <row r="382" spans="1:1" ht="22.05" customHeight="1" x14ac:dyDescent="0.45">
      <c r="A382" s="28"/>
    </row>
    <row r="383" spans="1:1" ht="22.05" customHeight="1" x14ac:dyDescent="0.45">
      <c r="A383" s="28"/>
    </row>
    <row r="384" spans="1:1" ht="22.05" customHeight="1" x14ac:dyDescent="0.45">
      <c r="A384" s="28"/>
    </row>
    <row r="385" spans="1:1" ht="22.05" customHeight="1" x14ac:dyDescent="0.45">
      <c r="A385" s="28"/>
    </row>
    <row r="386" spans="1:1" ht="22.05" customHeight="1" x14ac:dyDescent="0.45">
      <c r="A386" s="28"/>
    </row>
    <row r="387" spans="1:1" ht="22.05" customHeight="1" x14ac:dyDescent="0.45">
      <c r="A387" s="28"/>
    </row>
    <row r="388" spans="1:1" ht="22.05" customHeight="1" x14ac:dyDescent="0.45">
      <c r="A388" s="28"/>
    </row>
    <row r="389" spans="1:1" ht="22.05" customHeight="1" x14ac:dyDescent="0.45">
      <c r="A389" s="28"/>
    </row>
    <row r="390" spans="1:1" ht="22.05" customHeight="1" x14ac:dyDescent="0.45">
      <c r="A390" s="28"/>
    </row>
    <row r="391" spans="1:1" ht="22.05" customHeight="1" x14ac:dyDescent="0.45">
      <c r="A391" s="28"/>
    </row>
    <row r="392" spans="1:1" ht="22.05" customHeight="1" x14ac:dyDescent="0.45">
      <c r="A392" s="28"/>
    </row>
    <row r="393" spans="1:1" ht="22.05" customHeight="1" x14ac:dyDescent="0.45">
      <c r="A393" s="28"/>
    </row>
    <row r="394" spans="1:1" ht="22.05" customHeight="1" x14ac:dyDescent="0.45">
      <c r="A394" s="28"/>
    </row>
    <row r="395" spans="1:1" ht="22.05" customHeight="1" x14ac:dyDescent="0.45">
      <c r="A395" s="28"/>
    </row>
    <row r="396" spans="1:1" ht="22.05" customHeight="1" x14ac:dyDescent="0.45">
      <c r="A396" s="28"/>
    </row>
  </sheetData>
  <sheetProtection formatCells="0" formatColumns="0" formatRows="0" insertColumns="0" insertRows="0" deleteColumns="0" deleteRows="0"/>
  <mergeCells count="11">
    <mergeCell ref="C6:D6"/>
    <mergeCell ref="C7:C18"/>
    <mergeCell ref="D7:D18"/>
    <mergeCell ref="A1:D1"/>
    <mergeCell ref="A3:D3"/>
    <mergeCell ref="A23:D23"/>
    <mergeCell ref="F8:AE9"/>
    <mergeCell ref="E8:E9"/>
    <mergeCell ref="F21:AE22"/>
    <mergeCell ref="A21:B21"/>
    <mergeCell ref="A7:A18"/>
  </mergeCells>
  <phoneticPr fontId="2"/>
  <dataValidations count="2">
    <dataValidation type="list" allowBlank="1" showInputMessage="1" showErrorMessage="1" sqref="B5" xr:uid="{35E14506-DE1C-4603-BECA-CE9821A78DE7}">
      <formula1>$A$25:$A$28</formula1>
    </dataValidation>
    <dataValidation type="whole" operator="greaterThanOrEqual" allowBlank="1" showInputMessage="1" showErrorMessage="1" errorTitle="エラー" error="数値を入力してください" sqref="C19:C20 C7" xr:uid="{87D371EF-DDAF-40BB-B995-D162B2404213}">
      <formula1>0</formula1>
    </dataValidation>
  </dataValidations>
  <printOptions horizontalCentered="1"/>
  <pageMargins left="0.59055118110236227" right="0.59055118110236227" top="0.78740157480314965" bottom="0.59055118110236227" header="0" footer="0"/>
  <pageSetup paperSize="9"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977B5-0FE1-466B-89FF-4FEB9B9366C0}">
  <sheetPr>
    <tabColor theme="7"/>
  </sheetPr>
  <dimension ref="A1:AN396"/>
  <sheetViews>
    <sheetView showZeros="0" view="pageBreakPreview" zoomScaleNormal="85" zoomScaleSheetLayoutView="100" zoomScalePageLayoutView="85" workbookViewId="0">
      <selection activeCell="B5" sqref="B5"/>
    </sheetView>
  </sheetViews>
  <sheetFormatPr defaultColWidth="3.296875" defaultRowHeight="22.05" customHeight="1" x14ac:dyDescent="0.45"/>
  <cols>
    <col min="1" max="1" width="17.796875" style="95" customWidth="1"/>
    <col min="2" max="2" width="52.09765625" style="95" customWidth="1"/>
    <col min="3" max="3" width="9.8984375" style="95" customWidth="1"/>
    <col min="4" max="4" width="3" style="95" customWidth="1"/>
    <col min="5" max="8" width="3.296875" style="95" customWidth="1"/>
    <col min="9" max="16384" width="3.296875" style="95"/>
  </cols>
  <sheetData>
    <row r="1" spans="1:40" ht="13.8" customHeight="1" x14ac:dyDescent="0.45">
      <c r="A1" s="310" t="s">
        <v>110</v>
      </c>
      <c r="B1" s="310"/>
      <c r="C1" s="310"/>
      <c r="D1" s="310"/>
    </row>
    <row r="2" spans="1:40" ht="13.8" customHeight="1" x14ac:dyDescent="0.45">
      <c r="A2" s="166" t="s">
        <v>42</v>
      </c>
      <c r="B2" s="166"/>
      <c r="C2" s="166"/>
      <c r="D2" s="166"/>
    </row>
    <row r="3" spans="1:40" ht="21.6" customHeight="1" x14ac:dyDescent="0.45">
      <c r="A3" s="311" t="s">
        <v>103</v>
      </c>
      <c r="B3" s="311"/>
      <c r="C3" s="311"/>
      <c r="D3" s="311"/>
    </row>
    <row r="4" spans="1:40" ht="8.4" customHeight="1" x14ac:dyDescent="0.45">
      <c r="A4" s="166"/>
      <c r="B4" s="166"/>
      <c r="C4" s="166"/>
      <c r="D4" s="166"/>
    </row>
    <row r="5" spans="1:40" ht="22.8" customHeight="1" x14ac:dyDescent="0.45">
      <c r="A5" s="169" t="s">
        <v>50</v>
      </c>
      <c r="B5" s="190" t="s">
        <v>67</v>
      </c>
      <c r="C5" s="95" t="s">
        <v>132</v>
      </c>
      <c r="E5" s="31" t="s">
        <v>7</v>
      </c>
      <c r="F5" s="32" t="s">
        <v>77</v>
      </c>
    </row>
    <row r="6" spans="1:40" ht="23.4" customHeight="1" x14ac:dyDescent="0.45">
      <c r="A6" s="165" t="s">
        <v>51</v>
      </c>
      <c r="B6" s="165" t="s">
        <v>119</v>
      </c>
      <c r="C6" s="302" t="s">
        <v>120</v>
      </c>
      <c r="D6" s="303"/>
    </row>
    <row r="7" spans="1:40" ht="16.2" customHeight="1" x14ac:dyDescent="0.45">
      <c r="A7" s="299" t="s">
        <v>193</v>
      </c>
      <c r="B7" s="98" t="s">
        <v>109</v>
      </c>
      <c r="C7" s="304">
        <v>45450</v>
      </c>
      <c r="D7" s="307" t="s">
        <v>12</v>
      </c>
      <c r="E7" s="31" t="s">
        <v>7</v>
      </c>
      <c r="F7" s="32" t="s">
        <v>129</v>
      </c>
    </row>
    <row r="8" spans="1:40" ht="16.95" customHeight="1" x14ac:dyDescent="0.45">
      <c r="A8" s="300"/>
      <c r="B8" s="183" t="s">
        <v>184</v>
      </c>
      <c r="C8" s="305"/>
      <c r="D8" s="308"/>
      <c r="E8" s="296" t="s">
        <v>7</v>
      </c>
      <c r="F8" s="256" t="s">
        <v>121</v>
      </c>
      <c r="G8" s="256"/>
      <c r="H8" s="256"/>
      <c r="I8" s="256"/>
      <c r="J8" s="256"/>
      <c r="K8" s="256"/>
      <c r="L8" s="256"/>
      <c r="M8" s="256"/>
      <c r="N8" s="256"/>
      <c r="O8" s="256"/>
      <c r="P8" s="256"/>
      <c r="Q8" s="256"/>
      <c r="R8" s="256"/>
      <c r="S8" s="256"/>
      <c r="T8" s="256"/>
      <c r="U8" s="256"/>
      <c r="V8" s="256"/>
      <c r="W8" s="256"/>
      <c r="X8" s="256"/>
      <c r="Y8" s="256"/>
      <c r="Z8" s="256"/>
      <c r="AA8" s="256"/>
      <c r="AB8" s="256"/>
      <c r="AC8" s="256"/>
      <c r="AD8" s="256"/>
      <c r="AE8" s="256"/>
      <c r="AF8" s="163"/>
      <c r="AG8" s="163"/>
      <c r="AH8" s="163"/>
      <c r="AI8" s="163"/>
      <c r="AJ8" s="163"/>
      <c r="AK8" s="163"/>
      <c r="AL8" s="163"/>
      <c r="AM8" s="163"/>
      <c r="AN8" s="163"/>
    </row>
    <row r="9" spans="1:40" ht="16.8" customHeight="1" x14ac:dyDescent="0.45">
      <c r="A9" s="300"/>
      <c r="B9" s="92" t="s">
        <v>45</v>
      </c>
      <c r="C9" s="305"/>
      <c r="D9" s="308"/>
      <c r="E9" s="296"/>
      <c r="F9" s="256"/>
      <c r="G9" s="256"/>
      <c r="H9" s="256"/>
      <c r="I9" s="256"/>
      <c r="J9" s="256"/>
      <c r="K9" s="256"/>
      <c r="L9" s="256"/>
      <c r="M9" s="256"/>
      <c r="N9" s="256"/>
      <c r="O9" s="256"/>
      <c r="P9" s="256"/>
      <c r="Q9" s="256"/>
      <c r="R9" s="256"/>
      <c r="S9" s="256"/>
      <c r="T9" s="256"/>
      <c r="U9" s="256"/>
      <c r="V9" s="256"/>
      <c r="W9" s="256"/>
      <c r="X9" s="256"/>
      <c r="Y9" s="256"/>
      <c r="Z9" s="256"/>
      <c r="AA9" s="256"/>
      <c r="AB9" s="256"/>
      <c r="AC9" s="256"/>
      <c r="AD9" s="256"/>
      <c r="AE9" s="256"/>
      <c r="AF9" s="163"/>
      <c r="AG9" s="163"/>
      <c r="AH9" s="163"/>
      <c r="AI9" s="163"/>
      <c r="AJ9" s="163"/>
      <c r="AK9" s="163"/>
      <c r="AL9" s="163"/>
      <c r="AM9" s="163"/>
      <c r="AN9" s="163"/>
    </row>
    <row r="10" spans="1:40" ht="100.8" customHeight="1" x14ac:dyDescent="0.45">
      <c r="A10" s="300"/>
      <c r="B10" s="183" t="s">
        <v>185</v>
      </c>
      <c r="C10" s="305"/>
      <c r="D10" s="308"/>
      <c r="E10" s="31" t="s">
        <v>7</v>
      </c>
      <c r="F10" s="32" t="s">
        <v>78</v>
      </c>
    </row>
    <row r="11" spans="1:40" ht="16.95" customHeight="1" x14ac:dyDescent="0.45">
      <c r="A11" s="300"/>
      <c r="B11" s="184" t="s">
        <v>52</v>
      </c>
      <c r="C11" s="305"/>
      <c r="D11" s="308"/>
    </row>
    <row r="12" spans="1:40" ht="16.95" customHeight="1" x14ac:dyDescent="0.45">
      <c r="A12" s="300"/>
      <c r="B12" s="185" t="s">
        <v>186</v>
      </c>
      <c r="C12" s="305"/>
      <c r="D12" s="308"/>
    </row>
    <row r="13" spans="1:40" ht="16.95" customHeight="1" x14ac:dyDescent="0.45">
      <c r="A13" s="300"/>
      <c r="B13" s="184" t="s">
        <v>111</v>
      </c>
      <c r="C13" s="305"/>
      <c r="D13" s="308"/>
    </row>
    <row r="14" spans="1:40" ht="16.95" customHeight="1" x14ac:dyDescent="0.45">
      <c r="A14" s="300"/>
      <c r="B14" s="185" t="s">
        <v>187</v>
      </c>
      <c r="C14" s="305"/>
      <c r="D14" s="308"/>
    </row>
    <row r="15" spans="1:40" ht="16.95" customHeight="1" x14ac:dyDescent="0.45">
      <c r="A15" s="300"/>
      <c r="B15" s="184" t="s">
        <v>112</v>
      </c>
      <c r="C15" s="305"/>
      <c r="D15" s="308"/>
    </row>
    <row r="16" spans="1:40" ht="30" customHeight="1" x14ac:dyDescent="0.45">
      <c r="A16" s="300"/>
      <c r="B16" s="186" t="s">
        <v>188</v>
      </c>
      <c r="C16" s="305"/>
      <c r="D16" s="308"/>
    </row>
    <row r="17" spans="1:31" ht="16.95" customHeight="1" x14ac:dyDescent="0.45">
      <c r="A17" s="300"/>
      <c r="B17" s="184" t="s">
        <v>113</v>
      </c>
      <c r="C17" s="305"/>
      <c r="D17" s="308"/>
    </row>
    <row r="18" spans="1:31" ht="16.8" customHeight="1" x14ac:dyDescent="0.45">
      <c r="A18" s="301"/>
      <c r="B18" s="187" t="s">
        <v>189</v>
      </c>
      <c r="C18" s="306"/>
      <c r="D18" s="309"/>
    </row>
    <row r="19" spans="1:31" ht="94.2" customHeight="1" x14ac:dyDescent="0.45">
      <c r="A19" s="188"/>
      <c r="B19" s="189" t="s">
        <v>190</v>
      </c>
      <c r="C19" s="96"/>
      <c r="D19" s="97"/>
      <c r="E19" s="31"/>
      <c r="F19" s="32"/>
    </row>
    <row r="20" spans="1:31" ht="122.4" customHeight="1" x14ac:dyDescent="0.45">
      <c r="A20" s="188"/>
      <c r="B20" s="96"/>
      <c r="C20" s="96"/>
      <c r="D20" s="97"/>
    </row>
    <row r="21" spans="1:31" ht="21.6" customHeight="1" x14ac:dyDescent="0.45">
      <c r="A21" s="297" t="s">
        <v>53</v>
      </c>
      <c r="B21" s="298"/>
      <c r="C21" s="99">
        <f>SUM(C7:C20)</f>
        <v>45450</v>
      </c>
      <c r="D21" s="171" t="s">
        <v>12</v>
      </c>
      <c r="E21" s="168" t="s">
        <v>7</v>
      </c>
      <c r="F21" s="256" t="s">
        <v>125</v>
      </c>
      <c r="G21" s="256"/>
      <c r="H21" s="256"/>
      <c r="I21" s="256"/>
      <c r="J21" s="256"/>
      <c r="K21" s="256"/>
      <c r="L21" s="256"/>
      <c r="M21" s="256"/>
      <c r="N21" s="256"/>
      <c r="O21" s="256"/>
      <c r="P21" s="256"/>
      <c r="Q21" s="256"/>
      <c r="R21" s="256"/>
      <c r="S21" s="256"/>
      <c r="T21" s="256"/>
      <c r="U21" s="256"/>
      <c r="V21" s="256"/>
      <c r="W21" s="256"/>
      <c r="X21" s="256"/>
      <c r="Y21" s="256"/>
      <c r="Z21" s="256"/>
      <c r="AA21" s="256"/>
      <c r="AB21" s="256"/>
      <c r="AC21" s="256"/>
      <c r="AD21" s="256"/>
      <c r="AE21" s="256"/>
    </row>
    <row r="22" spans="1:31" ht="12" customHeight="1" x14ac:dyDescent="0.45">
      <c r="A22" s="167"/>
      <c r="B22" s="167"/>
      <c r="C22" s="167"/>
      <c r="D22" s="167"/>
      <c r="E22" s="34"/>
      <c r="F22" s="256"/>
      <c r="G22" s="256"/>
      <c r="H22" s="256"/>
      <c r="I22" s="256"/>
      <c r="J22" s="256"/>
      <c r="K22" s="256"/>
      <c r="L22" s="256"/>
      <c r="M22" s="256"/>
      <c r="N22" s="256"/>
      <c r="O22" s="256"/>
      <c r="P22" s="256"/>
      <c r="Q22" s="256"/>
      <c r="R22" s="256"/>
      <c r="S22" s="256"/>
      <c r="T22" s="256"/>
      <c r="U22" s="256"/>
      <c r="V22" s="256"/>
      <c r="W22" s="256"/>
      <c r="X22" s="256"/>
      <c r="Y22" s="256"/>
      <c r="Z22" s="256"/>
      <c r="AA22" s="256"/>
      <c r="AB22" s="256"/>
      <c r="AC22" s="256"/>
      <c r="AD22" s="256"/>
      <c r="AE22" s="256"/>
    </row>
    <row r="23" spans="1:31" ht="69" customHeight="1" x14ac:dyDescent="0.45">
      <c r="A23" s="295" t="s">
        <v>165</v>
      </c>
      <c r="B23" s="295"/>
      <c r="C23" s="295"/>
      <c r="D23" s="295"/>
    </row>
    <row r="24" spans="1:31" ht="14.1" customHeight="1" x14ac:dyDescent="0.45">
      <c r="A24" s="167"/>
      <c r="B24" s="167"/>
      <c r="C24" s="167"/>
      <c r="D24" s="167"/>
    </row>
    <row r="25" spans="1:31" ht="14.1" customHeight="1" x14ac:dyDescent="0.45">
      <c r="A25" s="36" t="s">
        <v>66</v>
      </c>
      <c r="B25" s="36"/>
      <c r="C25" s="36"/>
      <c r="D25" s="36"/>
    </row>
    <row r="26" spans="1:31" ht="14.1" customHeight="1" x14ac:dyDescent="0.45">
      <c r="A26" s="36" t="s">
        <v>67</v>
      </c>
      <c r="B26" s="36"/>
      <c r="C26" s="36"/>
      <c r="D26" s="36"/>
    </row>
    <row r="27" spans="1:31" ht="14.1" customHeight="1" x14ac:dyDescent="0.45">
      <c r="A27" s="36" t="s">
        <v>68</v>
      </c>
      <c r="B27" s="36"/>
      <c r="C27" s="36"/>
      <c r="D27" s="36"/>
    </row>
    <row r="28" spans="1:31" ht="14.1" customHeight="1" x14ac:dyDescent="0.45">
      <c r="A28" s="166"/>
      <c r="B28" s="166"/>
    </row>
    <row r="29" spans="1:31" ht="14.1" customHeight="1" x14ac:dyDescent="0.45">
      <c r="A29" s="166"/>
      <c r="B29" s="166"/>
    </row>
    <row r="30" spans="1:31" ht="14.1" customHeight="1" x14ac:dyDescent="0.45">
      <c r="A30" s="166"/>
      <c r="B30" s="166"/>
    </row>
    <row r="31" spans="1:31" ht="14.1" customHeight="1" x14ac:dyDescent="0.45">
      <c r="A31" s="166"/>
      <c r="B31" s="166"/>
    </row>
    <row r="32" spans="1:31" ht="14.1" customHeight="1" x14ac:dyDescent="0.45">
      <c r="A32" s="166"/>
      <c r="B32" s="166"/>
    </row>
    <row r="33" spans="1:2" ht="13.8" customHeight="1" x14ac:dyDescent="0.45">
      <c r="A33" s="166"/>
      <c r="B33" s="166"/>
    </row>
    <row r="34" spans="1:2" ht="13.8" customHeight="1" x14ac:dyDescent="0.45">
      <c r="A34" s="166"/>
      <c r="B34" s="166"/>
    </row>
    <row r="35" spans="1:2" ht="14.1" customHeight="1" x14ac:dyDescent="0.45">
      <c r="A35" s="166"/>
      <c r="B35" s="166"/>
    </row>
    <row r="36" spans="1:2" ht="14.1" customHeight="1" x14ac:dyDescent="0.45">
      <c r="A36" s="166"/>
      <c r="B36" s="166"/>
    </row>
    <row r="37" spans="1:2" ht="14.1" customHeight="1" x14ac:dyDescent="0.45">
      <c r="A37" s="166"/>
      <c r="B37" s="166"/>
    </row>
    <row r="38" spans="1:2" ht="14.1" customHeight="1" x14ac:dyDescent="0.45">
      <c r="A38" s="166"/>
      <c r="B38" s="166"/>
    </row>
    <row r="39" spans="1:2" ht="14.1" customHeight="1" x14ac:dyDescent="0.45">
      <c r="A39" s="166"/>
      <c r="B39" s="166"/>
    </row>
    <row r="40" spans="1:2" ht="14.1" customHeight="1" x14ac:dyDescent="0.45">
      <c r="A40" s="166"/>
      <c r="B40" s="166"/>
    </row>
    <row r="41" spans="1:2" ht="14.1" customHeight="1" x14ac:dyDescent="0.45">
      <c r="A41" s="166"/>
      <c r="B41" s="166"/>
    </row>
    <row r="42" spans="1:2" ht="14.1" customHeight="1" x14ac:dyDescent="0.45">
      <c r="A42" s="166"/>
      <c r="B42" s="166"/>
    </row>
    <row r="43" spans="1:2" ht="14.1" customHeight="1" x14ac:dyDescent="0.45">
      <c r="A43" s="166"/>
      <c r="B43" s="166"/>
    </row>
    <row r="44" spans="1:2" ht="14.1" customHeight="1" x14ac:dyDescent="0.45">
      <c r="A44" s="166"/>
      <c r="B44" s="166"/>
    </row>
    <row r="45" spans="1:2" ht="14.1" customHeight="1" x14ac:dyDescent="0.45">
      <c r="A45" s="166"/>
      <c r="B45" s="166"/>
    </row>
    <row r="46" spans="1:2" ht="14.1" customHeight="1" x14ac:dyDescent="0.45">
      <c r="A46" s="166"/>
      <c r="B46" s="166"/>
    </row>
    <row r="47" spans="1:2" ht="14.1" customHeight="1" x14ac:dyDescent="0.45">
      <c r="A47" s="166"/>
      <c r="B47" s="166"/>
    </row>
    <row r="48" spans="1:2" ht="14.1" customHeight="1" x14ac:dyDescent="0.45">
      <c r="A48" s="166"/>
      <c r="B48" s="166"/>
    </row>
    <row r="49" spans="1:2" ht="14.1" customHeight="1" x14ac:dyDescent="0.45">
      <c r="A49" s="166"/>
      <c r="B49" s="166"/>
    </row>
    <row r="50" spans="1:2" ht="14.1" customHeight="1" x14ac:dyDescent="0.45">
      <c r="A50" s="166"/>
      <c r="B50" s="166"/>
    </row>
    <row r="51" spans="1:2" ht="14.1" customHeight="1" x14ac:dyDescent="0.45">
      <c r="A51" s="166"/>
      <c r="B51" s="166"/>
    </row>
    <row r="52" spans="1:2" ht="14.1" customHeight="1" x14ac:dyDescent="0.45">
      <c r="A52" s="166"/>
      <c r="B52" s="166"/>
    </row>
    <row r="53" spans="1:2" ht="14.1" customHeight="1" x14ac:dyDescent="0.45">
      <c r="A53" s="166"/>
      <c r="B53" s="166"/>
    </row>
    <row r="54" spans="1:2" ht="14.1" customHeight="1" x14ac:dyDescent="0.45">
      <c r="A54" s="166"/>
      <c r="B54" s="166"/>
    </row>
    <row r="55" spans="1:2" ht="14.1" customHeight="1" x14ac:dyDescent="0.45">
      <c r="A55" s="166"/>
      <c r="B55" s="166"/>
    </row>
    <row r="56" spans="1:2" ht="14.1" customHeight="1" x14ac:dyDescent="0.45">
      <c r="A56" s="166"/>
      <c r="B56" s="166"/>
    </row>
    <row r="57" spans="1:2" ht="16.2" customHeight="1" x14ac:dyDescent="0.45">
      <c r="A57" s="166"/>
      <c r="B57" s="166"/>
    </row>
    <row r="58" spans="1:2" ht="16.2" customHeight="1" x14ac:dyDescent="0.45">
      <c r="A58" s="166"/>
      <c r="B58" s="166"/>
    </row>
    <row r="59" spans="1:2" ht="16.2" customHeight="1" x14ac:dyDescent="0.45">
      <c r="A59" s="166"/>
      <c r="B59" s="166"/>
    </row>
    <row r="60" spans="1:2" ht="16.2" customHeight="1" x14ac:dyDescent="0.45">
      <c r="A60" s="166"/>
      <c r="B60" s="166"/>
    </row>
    <row r="61" spans="1:2" ht="16.2" customHeight="1" x14ac:dyDescent="0.45">
      <c r="A61" s="166"/>
      <c r="B61" s="166"/>
    </row>
    <row r="62" spans="1:2" ht="16.2" customHeight="1" x14ac:dyDescent="0.45">
      <c r="A62" s="166"/>
      <c r="B62" s="166"/>
    </row>
    <row r="63" spans="1:2" ht="16.2" customHeight="1" x14ac:dyDescent="0.45">
      <c r="A63" s="166"/>
      <c r="B63" s="166"/>
    </row>
    <row r="64" spans="1:2" ht="16.2" customHeight="1" x14ac:dyDescent="0.45">
      <c r="A64" s="166"/>
      <c r="B64" s="166"/>
    </row>
    <row r="65" spans="1:2" ht="16.2" customHeight="1" x14ac:dyDescent="0.45">
      <c r="A65" s="166"/>
      <c r="B65" s="166"/>
    </row>
    <row r="66" spans="1:2" ht="16.2" customHeight="1" x14ac:dyDescent="0.45">
      <c r="A66" s="166"/>
      <c r="B66" s="166"/>
    </row>
    <row r="67" spans="1:2" ht="16.2" customHeight="1" x14ac:dyDescent="0.45">
      <c r="A67" s="166"/>
      <c r="B67" s="166"/>
    </row>
    <row r="68" spans="1:2" ht="16.2" customHeight="1" x14ac:dyDescent="0.45">
      <c r="A68" s="166"/>
      <c r="B68" s="166"/>
    </row>
    <row r="69" spans="1:2" ht="16.2" customHeight="1" x14ac:dyDescent="0.45">
      <c r="A69" s="166"/>
      <c r="B69" s="166"/>
    </row>
    <row r="70" spans="1:2" ht="16.2" customHeight="1" x14ac:dyDescent="0.45">
      <c r="A70" s="166"/>
      <c r="B70" s="166"/>
    </row>
    <row r="71" spans="1:2" ht="16.2" customHeight="1" x14ac:dyDescent="0.45">
      <c r="A71" s="166"/>
      <c r="B71" s="166"/>
    </row>
    <row r="72" spans="1:2" ht="16.2" customHeight="1" x14ac:dyDescent="0.45">
      <c r="A72" s="166"/>
      <c r="B72" s="166"/>
    </row>
    <row r="73" spans="1:2" ht="16.2" customHeight="1" x14ac:dyDescent="0.45">
      <c r="A73" s="166"/>
      <c r="B73" s="166"/>
    </row>
    <row r="74" spans="1:2" ht="16.2" customHeight="1" x14ac:dyDescent="0.45">
      <c r="A74" s="166"/>
      <c r="B74" s="166"/>
    </row>
    <row r="75" spans="1:2" ht="16.2" customHeight="1" x14ac:dyDescent="0.45">
      <c r="A75" s="166"/>
      <c r="B75" s="166"/>
    </row>
    <row r="76" spans="1:2" ht="16.2" customHeight="1" x14ac:dyDescent="0.45">
      <c r="A76" s="166"/>
      <c r="B76" s="166"/>
    </row>
    <row r="77" spans="1:2" ht="16.2" customHeight="1" x14ac:dyDescent="0.45">
      <c r="A77" s="166"/>
      <c r="B77" s="166"/>
    </row>
    <row r="78" spans="1:2" ht="16.2" customHeight="1" x14ac:dyDescent="0.45">
      <c r="A78" s="166"/>
      <c r="B78" s="166"/>
    </row>
    <row r="79" spans="1:2" ht="16.2" customHeight="1" x14ac:dyDescent="0.45">
      <c r="A79" s="166"/>
      <c r="B79" s="166"/>
    </row>
    <row r="80" spans="1:2" ht="16.2" customHeight="1" x14ac:dyDescent="0.45">
      <c r="A80" s="166"/>
      <c r="B80" s="166"/>
    </row>
    <row r="81" spans="1:2" ht="16.2" customHeight="1" x14ac:dyDescent="0.45">
      <c r="A81" s="166"/>
      <c r="B81" s="166"/>
    </row>
    <row r="82" spans="1:2" ht="16.2" customHeight="1" x14ac:dyDescent="0.45">
      <c r="A82" s="166"/>
      <c r="B82" s="166"/>
    </row>
    <row r="83" spans="1:2" ht="16.2" customHeight="1" x14ac:dyDescent="0.45">
      <c r="A83" s="166"/>
      <c r="B83" s="166"/>
    </row>
    <row r="84" spans="1:2" ht="22.05" customHeight="1" x14ac:dyDescent="0.45">
      <c r="A84" s="166"/>
      <c r="B84" s="166"/>
    </row>
    <row r="85" spans="1:2" ht="22.05" customHeight="1" x14ac:dyDescent="0.45">
      <c r="A85" s="166"/>
      <c r="B85" s="166"/>
    </row>
    <row r="86" spans="1:2" ht="22.05" customHeight="1" x14ac:dyDescent="0.45">
      <c r="A86" s="166"/>
      <c r="B86" s="166"/>
    </row>
    <row r="87" spans="1:2" ht="22.05" customHeight="1" x14ac:dyDescent="0.45">
      <c r="A87" s="166"/>
      <c r="B87" s="166"/>
    </row>
    <row r="88" spans="1:2" ht="22.05" customHeight="1" x14ac:dyDescent="0.45">
      <c r="A88" s="166"/>
      <c r="B88" s="166"/>
    </row>
    <row r="89" spans="1:2" ht="22.05" customHeight="1" x14ac:dyDescent="0.45">
      <c r="A89" s="166"/>
      <c r="B89" s="166"/>
    </row>
    <row r="90" spans="1:2" ht="22.05" customHeight="1" x14ac:dyDescent="0.45">
      <c r="A90" s="166"/>
      <c r="B90" s="166"/>
    </row>
    <row r="91" spans="1:2" ht="22.05" customHeight="1" x14ac:dyDescent="0.45">
      <c r="A91" s="166"/>
      <c r="B91" s="166"/>
    </row>
    <row r="92" spans="1:2" ht="22.05" customHeight="1" x14ac:dyDescent="0.45">
      <c r="A92" s="166"/>
      <c r="B92" s="166"/>
    </row>
    <row r="93" spans="1:2" ht="22.05" customHeight="1" x14ac:dyDescent="0.45">
      <c r="A93" s="166"/>
      <c r="B93" s="166"/>
    </row>
    <row r="94" spans="1:2" ht="22.05" customHeight="1" x14ac:dyDescent="0.45">
      <c r="A94" s="166"/>
      <c r="B94" s="166"/>
    </row>
    <row r="95" spans="1:2" ht="22.05" customHeight="1" x14ac:dyDescent="0.45">
      <c r="A95" s="166"/>
      <c r="B95" s="166"/>
    </row>
    <row r="96" spans="1:2" ht="22.05" customHeight="1" x14ac:dyDescent="0.45">
      <c r="A96" s="166"/>
      <c r="B96" s="166"/>
    </row>
    <row r="97" spans="1:2" ht="22.05" customHeight="1" x14ac:dyDescent="0.45">
      <c r="A97" s="166"/>
      <c r="B97" s="166"/>
    </row>
    <row r="98" spans="1:2" ht="22.05" customHeight="1" x14ac:dyDescent="0.45">
      <c r="A98" s="166"/>
      <c r="B98" s="166"/>
    </row>
    <row r="99" spans="1:2" ht="22.05" customHeight="1" x14ac:dyDescent="0.45">
      <c r="A99" s="166"/>
      <c r="B99" s="166"/>
    </row>
    <row r="100" spans="1:2" ht="22.05" customHeight="1" x14ac:dyDescent="0.45">
      <c r="A100" s="166"/>
      <c r="B100" s="166"/>
    </row>
    <row r="101" spans="1:2" ht="22.05" customHeight="1" x14ac:dyDescent="0.45">
      <c r="A101" s="166"/>
      <c r="B101" s="166"/>
    </row>
    <row r="102" spans="1:2" ht="22.05" customHeight="1" x14ac:dyDescent="0.45">
      <c r="A102" s="166"/>
      <c r="B102" s="166"/>
    </row>
    <row r="103" spans="1:2" ht="22.05" customHeight="1" x14ac:dyDescent="0.45">
      <c r="A103" s="166"/>
      <c r="B103" s="166"/>
    </row>
    <row r="104" spans="1:2" ht="22.05" customHeight="1" x14ac:dyDescent="0.45">
      <c r="A104" s="166"/>
      <c r="B104" s="166"/>
    </row>
    <row r="105" spans="1:2" ht="22.05" customHeight="1" x14ac:dyDescent="0.45">
      <c r="A105" s="166"/>
      <c r="B105" s="166"/>
    </row>
    <row r="106" spans="1:2" ht="22.05" customHeight="1" x14ac:dyDescent="0.45">
      <c r="A106" s="166"/>
      <c r="B106" s="166"/>
    </row>
    <row r="107" spans="1:2" ht="22.05" customHeight="1" x14ac:dyDescent="0.45">
      <c r="A107" s="166"/>
      <c r="B107" s="166"/>
    </row>
    <row r="108" spans="1:2" ht="22.05" customHeight="1" x14ac:dyDescent="0.45">
      <c r="A108" s="166"/>
      <c r="B108" s="166"/>
    </row>
    <row r="109" spans="1:2" ht="22.05" customHeight="1" x14ac:dyDescent="0.45">
      <c r="A109" s="166"/>
      <c r="B109" s="166"/>
    </row>
    <row r="110" spans="1:2" ht="22.05" customHeight="1" x14ac:dyDescent="0.45">
      <c r="A110" s="166"/>
      <c r="B110" s="166"/>
    </row>
    <row r="111" spans="1:2" ht="22.05" customHeight="1" x14ac:dyDescent="0.45">
      <c r="A111" s="166"/>
      <c r="B111" s="166"/>
    </row>
    <row r="112" spans="1:2" ht="22.05" customHeight="1" x14ac:dyDescent="0.45">
      <c r="A112" s="166"/>
      <c r="B112" s="166"/>
    </row>
    <row r="113" spans="1:2" ht="22.05" customHeight="1" x14ac:dyDescent="0.45">
      <c r="A113" s="166"/>
      <c r="B113" s="166"/>
    </row>
    <row r="114" spans="1:2" ht="22.05" customHeight="1" x14ac:dyDescent="0.45">
      <c r="A114" s="166"/>
      <c r="B114" s="166"/>
    </row>
    <row r="115" spans="1:2" ht="22.05" customHeight="1" x14ac:dyDescent="0.45">
      <c r="A115" s="166"/>
      <c r="B115" s="166"/>
    </row>
    <row r="116" spans="1:2" ht="22.05" customHeight="1" x14ac:dyDescent="0.45">
      <c r="A116" s="166"/>
      <c r="B116" s="166"/>
    </row>
    <row r="117" spans="1:2" ht="22.05" customHeight="1" x14ac:dyDescent="0.45">
      <c r="A117" s="166"/>
      <c r="B117" s="166"/>
    </row>
    <row r="118" spans="1:2" ht="22.05" customHeight="1" x14ac:dyDescent="0.45">
      <c r="A118" s="166"/>
      <c r="B118" s="166"/>
    </row>
    <row r="119" spans="1:2" ht="22.05" customHeight="1" x14ac:dyDescent="0.45">
      <c r="A119" s="166"/>
      <c r="B119" s="166"/>
    </row>
    <row r="120" spans="1:2" ht="22.05" customHeight="1" x14ac:dyDescent="0.45">
      <c r="A120" s="166"/>
      <c r="B120" s="166"/>
    </row>
    <row r="121" spans="1:2" ht="22.05" customHeight="1" x14ac:dyDescent="0.45">
      <c r="A121" s="166"/>
      <c r="B121" s="166"/>
    </row>
    <row r="122" spans="1:2" ht="22.05" customHeight="1" x14ac:dyDescent="0.45">
      <c r="A122" s="166"/>
      <c r="B122" s="166"/>
    </row>
    <row r="123" spans="1:2" ht="22.05" customHeight="1" x14ac:dyDescent="0.45">
      <c r="A123" s="166"/>
      <c r="B123" s="166"/>
    </row>
    <row r="124" spans="1:2" ht="22.05" customHeight="1" x14ac:dyDescent="0.45">
      <c r="A124" s="166"/>
      <c r="B124" s="166"/>
    </row>
    <row r="125" spans="1:2" ht="22.05" customHeight="1" x14ac:dyDescent="0.45">
      <c r="A125" s="166"/>
      <c r="B125" s="166"/>
    </row>
    <row r="126" spans="1:2" ht="22.05" customHeight="1" x14ac:dyDescent="0.45">
      <c r="A126" s="166"/>
      <c r="B126" s="166"/>
    </row>
    <row r="127" spans="1:2" ht="22.05" customHeight="1" x14ac:dyDescent="0.45">
      <c r="A127" s="166"/>
      <c r="B127" s="166"/>
    </row>
    <row r="128" spans="1:2" ht="22.05" customHeight="1" x14ac:dyDescent="0.45">
      <c r="A128" s="166"/>
      <c r="B128" s="166"/>
    </row>
    <row r="129" spans="1:2" ht="22.05" customHeight="1" x14ac:dyDescent="0.45">
      <c r="A129" s="166"/>
      <c r="B129" s="166"/>
    </row>
    <row r="130" spans="1:2" ht="22.05" customHeight="1" x14ac:dyDescent="0.45">
      <c r="A130" s="166"/>
      <c r="B130" s="166"/>
    </row>
    <row r="131" spans="1:2" ht="22.05" customHeight="1" x14ac:dyDescent="0.45">
      <c r="A131" s="166"/>
      <c r="B131" s="166"/>
    </row>
    <row r="132" spans="1:2" ht="22.05" customHeight="1" x14ac:dyDescent="0.45">
      <c r="A132" s="166"/>
      <c r="B132" s="166"/>
    </row>
    <row r="133" spans="1:2" ht="22.05" customHeight="1" x14ac:dyDescent="0.45">
      <c r="A133" s="166"/>
      <c r="B133" s="166"/>
    </row>
    <row r="134" spans="1:2" ht="22.05" customHeight="1" x14ac:dyDescent="0.45">
      <c r="A134" s="166"/>
      <c r="B134" s="166"/>
    </row>
    <row r="135" spans="1:2" ht="22.05" customHeight="1" x14ac:dyDescent="0.45">
      <c r="A135" s="166"/>
      <c r="B135" s="166"/>
    </row>
    <row r="136" spans="1:2" ht="22.05" customHeight="1" x14ac:dyDescent="0.45">
      <c r="A136" s="166"/>
      <c r="B136" s="166"/>
    </row>
    <row r="137" spans="1:2" ht="22.05" customHeight="1" x14ac:dyDescent="0.45">
      <c r="A137" s="166"/>
      <c r="B137" s="166"/>
    </row>
    <row r="138" spans="1:2" ht="22.05" customHeight="1" x14ac:dyDescent="0.45">
      <c r="A138" s="166"/>
      <c r="B138" s="166"/>
    </row>
    <row r="139" spans="1:2" ht="22.05" customHeight="1" x14ac:dyDescent="0.45">
      <c r="A139" s="166"/>
      <c r="B139" s="166"/>
    </row>
    <row r="140" spans="1:2" ht="22.05" customHeight="1" x14ac:dyDescent="0.45">
      <c r="A140" s="166"/>
      <c r="B140" s="166"/>
    </row>
    <row r="141" spans="1:2" ht="22.05" customHeight="1" x14ac:dyDescent="0.45">
      <c r="A141" s="166"/>
      <c r="B141" s="166"/>
    </row>
    <row r="142" spans="1:2" ht="22.05" customHeight="1" x14ac:dyDescent="0.45">
      <c r="A142" s="166"/>
      <c r="B142" s="166"/>
    </row>
    <row r="143" spans="1:2" ht="22.05" customHeight="1" x14ac:dyDescent="0.45">
      <c r="A143" s="166"/>
      <c r="B143" s="166"/>
    </row>
    <row r="144" spans="1:2" ht="22.05" customHeight="1" x14ac:dyDescent="0.45">
      <c r="A144" s="166"/>
      <c r="B144" s="166"/>
    </row>
    <row r="145" spans="1:2" ht="22.05" customHeight="1" x14ac:dyDescent="0.45">
      <c r="A145" s="166"/>
      <c r="B145" s="166"/>
    </row>
    <row r="146" spans="1:2" ht="22.05" customHeight="1" x14ac:dyDescent="0.45">
      <c r="A146" s="166"/>
      <c r="B146" s="166"/>
    </row>
    <row r="147" spans="1:2" ht="22.05" customHeight="1" x14ac:dyDescent="0.45">
      <c r="A147" s="166"/>
      <c r="B147" s="166"/>
    </row>
    <row r="148" spans="1:2" ht="22.05" customHeight="1" x14ac:dyDescent="0.45">
      <c r="A148" s="166"/>
      <c r="B148" s="166"/>
    </row>
    <row r="149" spans="1:2" ht="22.05" customHeight="1" x14ac:dyDescent="0.45">
      <c r="A149" s="166"/>
      <c r="B149" s="166"/>
    </row>
    <row r="150" spans="1:2" ht="22.05" customHeight="1" x14ac:dyDescent="0.45">
      <c r="A150" s="166"/>
      <c r="B150" s="166"/>
    </row>
    <row r="151" spans="1:2" ht="22.05" customHeight="1" x14ac:dyDescent="0.45">
      <c r="A151" s="166"/>
      <c r="B151" s="166"/>
    </row>
    <row r="152" spans="1:2" ht="22.05" customHeight="1" x14ac:dyDescent="0.45">
      <c r="A152" s="166"/>
      <c r="B152" s="166"/>
    </row>
    <row r="153" spans="1:2" ht="22.05" customHeight="1" x14ac:dyDescent="0.45">
      <c r="A153" s="166"/>
      <c r="B153" s="166"/>
    </row>
    <row r="154" spans="1:2" ht="22.05" customHeight="1" x14ac:dyDescent="0.45">
      <c r="A154" s="166"/>
      <c r="B154" s="166"/>
    </row>
    <row r="155" spans="1:2" ht="22.05" customHeight="1" x14ac:dyDescent="0.45">
      <c r="A155" s="166"/>
      <c r="B155" s="166"/>
    </row>
    <row r="156" spans="1:2" ht="22.05" customHeight="1" x14ac:dyDescent="0.45">
      <c r="A156" s="166"/>
      <c r="B156" s="166"/>
    </row>
    <row r="157" spans="1:2" ht="22.05" customHeight="1" x14ac:dyDescent="0.45">
      <c r="A157" s="166"/>
      <c r="B157" s="166"/>
    </row>
    <row r="158" spans="1:2" ht="22.05" customHeight="1" x14ac:dyDescent="0.45">
      <c r="A158" s="166"/>
      <c r="B158" s="166"/>
    </row>
    <row r="159" spans="1:2" ht="22.05" customHeight="1" x14ac:dyDescent="0.45">
      <c r="A159" s="166"/>
      <c r="B159" s="166"/>
    </row>
    <row r="160" spans="1:2" ht="22.05" customHeight="1" x14ac:dyDescent="0.45">
      <c r="A160" s="166"/>
      <c r="B160" s="166"/>
    </row>
    <row r="161" spans="1:2" ht="22.05" customHeight="1" x14ac:dyDescent="0.45">
      <c r="A161" s="166"/>
      <c r="B161" s="166"/>
    </row>
    <row r="162" spans="1:2" ht="22.05" customHeight="1" x14ac:dyDescent="0.45">
      <c r="A162" s="166"/>
      <c r="B162" s="166"/>
    </row>
    <row r="163" spans="1:2" ht="22.05" customHeight="1" x14ac:dyDescent="0.45">
      <c r="A163" s="166"/>
      <c r="B163" s="166"/>
    </row>
    <row r="164" spans="1:2" ht="22.05" customHeight="1" x14ac:dyDescent="0.45">
      <c r="A164" s="166"/>
      <c r="B164" s="166"/>
    </row>
    <row r="165" spans="1:2" ht="22.05" customHeight="1" x14ac:dyDescent="0.45">
      <c r="A165" s="166"/>
      <c r="B165" s="166"/>
    </row>
    <row r="166" spans="1:2" ht="22.05" customHeight="1" x14ac:dyDescent="0.45">
      <c r="A166" s="166"/>
      <c r="B166" s="166"/>
    </row>
    <row r="167" spans="1:2" ht="22.05" customHeight="1" x14ac:dyDescent="0.45">
      <c r="A167" s="166"/>
      <c r="B167" s="166"/>
    </row>
    <row r="168" spans="1:2" ht="22.05" customHeight="1" x14ac:dyDescent="0.45">
      <c r="A168" s="166"/>
      <c r="B168" s="166"/>
    </row>
    <row r="169" spans="1:2" ht="22.05" customHeight="1" x14ac:dyDescent="0.45">
      <c r="A169" s="166"/>
      <c r="B169" s="166"/>
    </row>
    <row r="170" spans="1:2" ht="22.05" customHeight="1" x14ac:dyDescent="0.45">
      <c r="A170" s="166"/>
      <c r="B170" s="166"/>
    </row>
    <row r="171" spans="1:2" ht="22.05" customHeight="1" x14ac:dyDescent="0.45">
      <c r="A171" s="166"/>
      <c r="B171" s="166"/>
    </row>
    <row r="172" spans="1:2" ht="22.05" customHeight="1" x14ac:dyDescent="0.45">
      <c r="A172" s="166"/>
      <c r="B172" s="166"/>
    </row>
    <row r="173" spans="1:2" ht="22.05" customHeight="1" x14ac:dyDescent="0.45">
      <c r="A173" s="166"/>
      <c r="B173" s="166"/>
    </row>
    <row r="174" spans="1:2" ht="22.05" customHeight="1" x14ac:dyDescent="0.45">
      <c r="A174" s="166"/>
      <c r="B174" s="166"/>
    </row>
    <row r="175" spans="1:2" ht="22.05" customHeight="1" x14ac:dyDescent="0.45">
      <c r="A175" s="166"/>
      <c r="B175" s="166"/>
    </row>
    <row r="176" spans="1:2" ht="22.05" customHeight="1" x14ac:dyDescent="0.45">
      <c r="A176" s="166"/>
      <c r="B176" s="166"/>
    </row>
    <row r="177" spans="1:2" ht="22.05" customHeight="1" x14ac:dyDescent="0.45">
      <c r="A177" s="166"/>
      <c r="B177" s="166"/>
    </row>
    <row r="178" spans="1:2" ht="22.05" customHeight="1" x14ac:dyDescent="0.45">
      <c r="A178" s="166"/>
      <c r="B178" s="166"/>
    </row>
    <row r="179" spans="1:2" ht="22.05" customHeight="1" x14ac:dyDescent="0.45">
      <c r="A179" s="166"/>
      <c r="B179" s="166"/>
    </row>
    <row r="180" spans="1:2" ht="22.05" customHeight="1" x14ac:dyDescent="0.45">
      <c r="A180" s="166"/>
      <c r="B180" s="166"/>
    </row>
    <row r="181" spans="1:2" ht="22.05" customHeight="1" x14ac:dyDescent="0.45">
      <c r="A181" s="166"/>
      <c r="B181" s="166"/>
    </row>
    <row r="182" spans="1:2" ht="22.05" customHeight="1" x14ac:dyDescent="0.45">
      <c r="A182" s="166"/>
      <c r="B182" s="166"/>
    </row>
    <row r="183" spans="1:2" ht="22.05" customHeight="1" x14ac:dyDescent="0.45">
      <c r="A183" s="166"/>
      <c r="B183" s="166"/>
    </row>
    <row r="184" spans="1:2" ht="22.05" customHeight="1" x14ac:dyDescent="0.45">
      <c r="A184" s="166"/>
      <c r="B184" s="166"/>
    </row>
    <row r="185" spans="1:2" ht="22.05" customHeight="1" x14ac:dyDescent="0.45">
      <c r="A185" s="166"/>
      <c r="B185" s="166"/>
    </row>
    <row r="186" spans="1:2" ht="22.05" customHeight="1" x14ac:dyDescent="0.45">
      <c r="A186" s="166"/>
      <c r="B186" s="166"/>
    </row>
    <row r="187" spans="1:2" ht="22.05" customHeight="1" x14ac:dyDescent="0.45">
      <c r="A187" s="166"/>
      <c r="B187" s="166"/>
    </row>
    <row r="188" spans="1:2" ht="22.05" customHeight="1" x14ac:dyDescent="0.45">
      <c r="A188" s="166"/>
      <c r="B188" s="166"/>
    </row>
    <row r="189" spans="1:2" ht="22.05" customHeight="1" x14ac:dyDescent="0.45">
      <c r="A189" s="166"/>
      <c r="B189" s="166"/>
    </row>
    <row r="190" spans="1:2" ht="22.05" customHeight="1" x14ac:dyDescent="0.45">
      <c r="A190" s="166"/>
      <c r="B190" s="166"/>
    </row>
    <row r="191" spans="1:2" ht="22.05" customHeight="1" x14ac:dyDescent="0.45">
      <c r="A191" s="166"/>
      <c r="B191" s="166"/>
    </row>
    <row r="192" spans="1:2" ht="22.05" customHeight="1" x14ac:dyDescent="0.45">
      <c r="A192" s="166"/>
      <c r="B192" s="166"/>
    </row>
    <row r="193" spans="1:2" ht="22.05" customHeight="1" x14ac:dyDescent="0.45">
      <c r="A193" s="166"/>
      <c r="B193" s="166"/>
    </row>
    <row r="194" spans="1:2" ht="22.05" customHeight="1" x14ac:dyDescent="0.45">
      <c r="A194" s="166"/>
      <c r="B194" s="166"/>
    </row>
    <row r="195" spans="1:2" ht="22.05" customHeight="1" x14ac:dyDescent="0.45">
      <c r="A195" s="166"/>
      <c r="B195" s="166"/>
    </row>
    <row r="196" spans="1:2" ht="22.05" customHeight="1" x14ac:dyDescent="0.45">
      <c r="A196" s="166"/>
      <c r="B196" s="166"/>
    </row>
    <row r="197" spans="1:2" ht="22.05" customHeight="1" x14ac:dyDescent="0.45">
      <c r="A197" s="166"/>
      <c r="B197" s="166"/>
    </row>
    <row r="198" spans="1:2" ht="22.05" customHeight="1" x14ac:dyDescent="0.45">
      <c r="A198" s="166"/>
      <c r="B198" s="166"/>
    </row>
    <row r="199" spans="1:2" ht="22.05" customHeight="1" x14ac:dyDescent="0.45">
      <c r="A199" s="166"/>
      <c r="B199" s="166"/>
    </row>
    <row r="200" spans="1:2" ht="22.05" customHeight="1" x14ac:dyDescent="0.45">
      <c r="A200" s="166"/>
      <c r="B200" s="166"/>
    </row>
    <row r="201" spans="1:2" ht="22.05" customHeight="1" x14ac:dyDescent="0.45">
      <c r="A201" s="166"/>
      <c r="B201" s="166"/>
    </row>
    <row r="202" spans="1:2" ht="22.05" customHeight="1" x14ac:dyDescent="0.45">
      <c r="A202" s="166"/>
      <c r="B202" s="166"/>
    </row>
    <row r="203" spans="1:2" ht="22.05" customHeight="1" x14ac:dyDescent="0.45">
      <c r="A203" s="166"/>
      <c r="B203" s="166"/>
    </row>
    <row r="204" spans="1:2" ht="22.05" customHeight="1" x14ac:dyDescent="0.45">
      <c r="A204" s="166"/>
      <c r="B204" s="166"/>
    </row>
    <row r="205" spans="1:2" ht="22.05" customHeight="1" x14ac:dyDescent="0.45">
      <c r="A205" s="166"/>
      <c r="B205" s="166"/>
    </row>
    <row r="206" spans="1:2" ht="22.05" customHeight="1" x14ac:dyDescent="0.45">
      <c r="A206" s="166"/>
      <c r="B206" s="166"/>
    </row>
    <row r="207" spans="1:2" ht="22.05" customHeight="1" x14ac:dyDescent="0.45">
      <c r="A207" s="166"/>
      <c r="B207" s="166"/>
    </row>
    <row r="208" spans="1:2" ht="22.05" customHeight="1" x14ac:dyDescent="0.45">
      <c r="A208" s="166"/>
      <c r="B208" s="166"/>
    </row>
    <row r="209" spans="1:2" ht="22.05" customHeight="1" x14ac:dyDescent="0.45">
      <c r="A209" s="166"/>
      <c r="B209" s="166"/>
    </row>
    <row r="210" spans="1:2" ht="22.05" customHeight="1" x14ac:dyDescent="0.45">
      <c r="A210" s="166"/>
      <c r="B210" s="166"/>
    </row>
    <row r="211" spans="1:2" ht="22.05" customHeight="1" x14ac:dyDescent="0.45">
      <c r="A211" s="166"/>
      <c r="B211" s="166"/>
    </row>
    <row r="212" spans="1:2" ht="22.05" customHeight="1" x14ac:dyDescent="0.45">
      <c r="A212" s="166"/>
      <c r="B212" s="166"/>
    </row>
    <row r="213" spans="1:2" ht="22.05" customHeight="1" x14ac:dyDescent="0.45">
      <c r="A213" s="166"/>
      <c r="B213" s="166"/>
    </row>
    <row r="214" spans="1:2" ht="22.05" customHeight="1" x14ac:dyDescent="0.45">
      <c r="A214" s="166"/>
      <c r="B214" s="166"/>
    </row>
    <row r="215" spans="1:2" ht="22.05" customHeight="1" x14ac:dyDescent="0.45">
      <c r="A215" s="166"/>
      <c r="B215" s="166"/>
    </row>
    <row r="216" spans="1:2" ht="22.05" customHeight="1" x14ac:dyDescent="0.45">
      <c r="A216" s="166"/>
      <c r="B216" s="166"/>
    </row>
    <row r="217" spans="1:2" ht="22.05" customHeight="1" x14ac:dyDescent="0.45">
      <c r="A217" s="166"/>
      <c r="B217" s="166"/>
    </row>
    <row r="218" spans="1:2" ht="22.05" customHeight="1" x14ac:dyDescent="0.45">
      <c r="A218" s="166"/>
      <c r="B218" s="166"/>
    </row>
    <row r="219" spans="1:2" ht="22.05" customHeight="1" x14ac:dyDescent="0.45">
      <c r="A219" s="166"/>
      <c r="B219" s="166"/>
    </row>
    <row r="220" spans="1:2" ht="22.05" customHeight="1" x14ac:dyDescent="0.45">
      <c r="A220" s="166"/>
      <c r="B220" s="166"/>
    </row>
    <row r="221" spans="1:2" ht="22.05" customHeight="1" x14ac:dyDescent="0.45">
      <c r="A221" s="166"/>
      <c r="B221" s="166"/>
    </row>
    <row r="222" spans="1:2" ht="22.05" customHeight="1" x14ac:dyDescent="0.45">
      <c r="A222" s="166"/>
      <c r="B222" s="166"/>
    </row>
    <row r="223" spans="1:2" ht="22.05" customHeight="1" x14ac:dyDescent="0.45">
      <c r="A223" s="166"/>
      <c r="B223" s="166"/>
    </row>
    <row r="224" spans="1:2" ht="22.05" customHeight="1" x14ac:dyDescent="0.45">
      <c r="A224" s="166"/>
      <c r="B224" s="166"/>
    </row>
    <row r="225" spans="1:2" ht="22.05" customHeight="1" x14ac:dyDescent="0.45">
      <c r="A225" s="166"/>
      <c r="B225" s="166"/>
    </row>
    <row r="226" spans="1:2" ht="22.05" customHeight="1" x14ac:dyDescent="0.45">
      <c r="A226" s="166"/>
      <c r="B226" s="166"/>
    </row>
    <row r="227" spans="1:2" ht="22.05" customHeight="1" x14ac:dyDescent="0.45">
      <c r="A227" s="166"/>
      <c r="B227" s="166"/>
    </row>
    <row r="228" spans="1:2" ht="22.05" customHeight="1" x14ac:dyDescent="0.45">
      <c r="A228" s="166"/>
      <c r="B228" s="166"/>
    </row>
    <row r="229" spans="1:2" ht="22.05" customHeight="1" x14ac:dyDescent="0.45">
      <c r="A229" s="166"/>
      <c r="B229" s="166"/>
    </row>
    <row r="230" spans="1:2" ht="22.05" customHeight="1" x14ac:dyDescent="0.45">
      <c r="A230" s="166"/>
      <c r="B230" s="166"/>
    </row>
    <row r="231" spans="1:2" ht="22.05" customHeight="1" x14ac:dyDescent="0.45">
      <c r="A231" s="166"/>
      <c r="B231" s="166"/>
    </row>
    <row r="232" spans="1:2" ht="22.05" customHeight="1" x14ac:dyDescent="0.45">
      <c r="A232" s="166"/>
      <c r="B232" s="166"/>
    </row>
    <row r="233" spans="1:2" ht="22.05" customHeight="1" x14ac:dyDescent="0.45">
      <c r="A233" s="166"/>
      <c r="B233" s="166"/>
    </row>
    <row r="234" spans="1:2" ht="22.05" customHeight="1" x14ac:dyDescent="0.45">
      <c r="A234" s="166"/>
      <c r="B234" s="166"/>
    </row>
    <row r="235" spans="1:2" ht="22.05" customHeight="1" x14ac:dyDescent="0.45">
      <c r="A235" s="166"/>
      <c r="B235" s="166"/>
    </row>
    <row r="236" spans="1:2" ht="22.05" customHeight="1" x14ac:dyDescent="0.45">
      <c r="A236" s="166"/>
      <c r="B236" s="166"/>
    </row>
    <row r="237" spans="1:2" ht="22.05" customHeight="1" x14ac:dyDescent="0.45">
      <c r="A237" s="166"/>
      <c r="B237" s="166"/>
    </row>
    <row r="238" spans="1:2" ht="22.05" customHeight="1" x14ac:dyDescent="0.45">
      <c r="A238" s="166"/>
      <c r="B238" s="166"/>
    </row>
    <row r="239" spans="1:2" ht="22.05" customHeight="1" x14ac:dyDescent="0.45">
      <c r="A239" s="166"/>
      <c r="B239" s="166"/>
    </row>
    <row r="240" spans="1:2" ht="22.05" customHeight="1" x14ac:dyDescent="0.45">
      <c r="A240" s="166"/>
      <c r="B240" s="166"/>
    </row>
    <row r="241" spans="1:2" ht="22.05" customHeight="1" x14ac:dyDescent="0.45">
      <c r="A241" s="166"/>
      <c r="B241" s="166"/>
    </row>
    <row r="242" spans="1:2" ht="22.05" customHeight="1" x14ac:dyDescent="0.45">
      <c r="A242" s="166"/>
      <c r="B242" s="166"/>
    </row>
    <row r="243" spans="1:2" ht="22.05" customHeight="1" x14ac:dyDescent="0.45">
      <c r="A243" s="166"/>
      <c r="B243" s="166"/>
    </row>
    <row r="244" spans="1:2" ht="22.05" customHeight="1" x14ac:dyDescent="0.45">
      <c r="A244" s="166"/>
      <c r="B244" s="166"/>
    </row>
    <row r="245" spans="1:2" ht="22.05" customHeight="1" x14ac:dyDescent="0.45">
      <c r="A245" s="166"/>
    </row>
    <row r="246" spans="1:2" ht="22.05" customHeight="1" x14ac:dyDescent="0.45">
      <c r="A246" s="166"/>
    </row>
    <row r="247" spans="1:2" ht="22.05" customHeight="1" x14ac:dyDescent="0.45">
      <c r="A247" s="166"/>
    </row>
    <row r="248" spans="1:2" ht="22.05" customHeight="1" x14ac:dyDescent="0.45">
      <c r="A248" s="166"/>
    </row>
    <row r="249" spans="1:2" ht="22.05" customHeight="1" x14ac:dyDescent="0.45">
      <c r="A249" s="166"/>
    </row>
    <row r="250" spans="1:2" ht="22.05" customHeight="1" x14ac:dyDescent="0.45">
      <c r="A250" s="166"/>
    </row>
    <row r="251" spans="1:2" ht="22.05" customHeight="1" x14ac:dyDescent="0.45">
      <c r="A251" s="166"/>
    </row>
    <row r="252" spans="1:2" ht="22.05" customHeight="1" x14ac:dyDescent="0.45">
      <c r="A252" s="166"/>
    </row>
    <row r="253" spans="1:2" ht="22.05" customHeight="1" x14ac:dyDescent="0.45">
      <c r="A253" s="166"/>
    </row>
    <row r="254" spans="1:2" ht="22.05" customHeight="1" x14ac:dyDescent="0.45">
      <c r="A254" s="166"/>
    </row>
    <row r="255" spans="1:2" ht="22.05" customHeight="1" x14ac:dyDescent="0.45">
      <c r="A255" s="166"/>
    </row>
    <row r="256" spans="1:2" ht="22.05" customHeight="1" x14ac:dyDescent="0.45">
      <c r="A256" s="166"/>
    </row>
    <row r="257" spans="1:1" ht="22.05" customHeight="1" x14ac:dyDescent="0.45">
      <c r="A257" s="166"/>
    </row>
    <row r="258" spans="1:1" ht="22.05" customHeight="1" x14ac:dyDescent="0.45">
      <c r="A258" s="166"/>
    </row>
    <row r="259" spans="1:1" ht="22.05" customHeight="1" x14ac:dyDescent="0.45">
      <c r="A259" s="166"/>
    </row>
    <row r="260" spans="1:1" ht="22.05" customHeight="1" x14ac:dyDescent="0.45">
      <c r="A260" s="166"/>
    </row>
    <row r="261" spans="1:1" ht="22.05" customHeight="1" x14ac:dyDescent="0.45">
      <c r="A261" s="166"/>
    </row>
    <row r="262" spans="1:1" ht="22.05" customHeight="1" x14ac:dyDescent="0.45">
      <c r="A262" s="166"/>
    </row>
    <row r="263" spans="1:1" ht="22.05" customHeight="1" x14ac:dyDescent="0.45">
      <c r="A263" s="166"/>
    </row>
    <row r="264" spans="1:1" ht="22.05" customHeight="1" x14ac:dyDescent="0.45">
      <c r="A264" s="166"/>
    </row>
    <row r="265" spans="1:1" ht="22.05" customHeight="1" x14ac:dyDescent="0.45">
      <c r="A265" s="166"/>
    </row>
    <row r="266" spans="1:1" ht="22.05" customHeight="1" x14ac:dyDescent="0.45">
      <c r="A266" s="166"/>
    </row>
    <row r="267" spans="1:1" ht="22.05" customHeight="1" x14ac:dyDescent="0.45">
      <c r="A267" s="166"/>
    </row>
    <row r="268" spans="1:1" ht="22.05" customHeight="1" x14ac:dyDescent="0.45">
      <c r="A268" s="166"/>
    </row>
    <row r="269" spans="1:1" ht="22.05" customHeight="1" x14ac:dyDescent="0.45">
      <c r="A269" s="166"/>
    </row>
    <row r="270" spans="1:1" ht="22.05" customHeight="1" x14ac:dyDescent="0.45">
      <c r="A270" s="166"/>
    </row>
    <row r="271" spans="1:1" ht="22.05" customHeight="1" x14ac:dyDescent="0.45">
      <c r="A271" s="166"/>
    </row>
    <row r="272" spans="1:1" ht="22.05" customHeight="1" x14ac:dyDescent="0.45">
      <c r="A272" s="166"/>
    </row>
    <row r="273" spans="1:1" ht="22.05" customHeight="1" x14ac:dyDescent="0.45">
      <c r="A273" s="166"/>
    </row>
    <row r="274" spans="1:1" ht="22.05" customHeight="1" x14ac:dyDescent="0.45">
      <c r="A274" s="166"/>
    </row>
    <row r="275" spans="1:1" ht="22.05" customHeight="1" x14ac:dyDescent="0.45">
      <c r="A275" s="166"/>
    </row>
    <row r="276" spans="1:1" ht="22.05" customHeight="1" x14ac:dyDescent="0.45">
      <c r="A276" s="166"/>
    </row>
    <row r="277" spans="1:1" ht="22.05" customHeight="1" x14ac:dyDescent="0.45">
      <c r="A277" s="166"/>
    </row>
    <row r="278" spans="1:1" ht="22.05" customHeight="1" x14ac:dyDescent="0.45">
      <c r="A278" s="166"/>
    </row>
    <row r="279" spans="1:1" ht="22.05" customHeight="1" x14ac:dyDescent="0.45">
      <c r="A279" s="166"/>
    </row>
    <row r="280" spans="1:1" ht="22.05" customHeight="1" x14ac:dyDescent="0.45">
      <c r="A280" s="166"/>
    </row>
    <row r="281" spans="1:1" ht="22.05" customHeight="1" x14ac:dyDescent="0.45">
      <c r="A281" s="166"/>
    </row>
    <row r="282" spans="1:1" ht="22.05" customHeight="1" x14ac:dyDescent="0.45">
      <c r="A282" s="166"/>
    </row>
    <row r="283" spans="1:1" ht="22.05" customHeight="1" x14ac:dyDescent="0.45">
      <c r="A283" s="166"/>
    </row>
    <row r="284" spans="1:1" ht="22.05" customHeight="1" x14ac:dyDescent="0.45">
      <c r="A284" s="166"/>
    </row>
    <row r="285" spans="1:1" ht="22.05" customHeight="1" x14ac:dyDescent="0.45">
      <c r="A285" s="166"/>
    </row>
    <row r="286" spans="1:1" ht="22.05" customHeight="1" x14ac:dyDescent="0.45">
      <c r="A286" s="166"/>
    </row>
    <row r="287" spans="1:1" ht="22.05" customHeight="1" x14ac:dyDescent="0.45">
      <c r="A287" s="166"/>
    </row>
    <row r="288" spans="1:1" ht="22.05" customHeight="1" x14ac:dyDescent="0.45">
      <c r="A288" s="166"/>
    </row>
    <row r="289" spans="1:1" ht="22.05" customHeight="1" x14ac:dyDescent="0.45">
      <c r="A289" s="166"/>
    </row>
    <row r="290" spans="1:1" ht="22.05" customHeight="1" x14ac:dyDescent="0.45">
      <c r="A290" s="166"/>
    </row>
    <row r="291" spans="1:1" ht="22.05" customHeight="1" x14ac:dyDescent="0.45">
      <c r="A291" s="166"/>
    </row>
    <row r="292" spans="1:1" ht="22.05" customHeight="1" x14ac:dyDescent="0.45">
      <c r="A292" s="166"/>
    </row>
    <row r="293" spans="1:1" ht="22.05" customHeight="1" x14ac:dyDescent="0.45">
      <c r="A293" s="166"/>
    </row>
    <row r="294" spans="1:1" ht="22.05" customHeight="1" x14ac:dyDescent="0.45">
      <c r="A294" s="166"/>
    </row>
    <row r="295" spans="1:1" ht="22.05" customHeight="1" x14ac:dyDescent="0.45">
      <c r="A295" s="166"/>
    </row>
    <row r="296" spans="1:1" ht="22.05" customHeight="1" x14ac:dyDescent="0.45">
      <c r="A296" s="166"/>
    </row>
    <row r="297" spans="1:1" ht="22.05" customHeight="1" x14ac:dyDescent="0.45">
      <c r="A297" s="166"/>
    </row>
    <row r="298" spans="1:1" ht="22.05" customHeight="1" x14ac:dyDescent="0.45">
      <c r="A298" s="166"/>
    </row>
    <row r="299" spans="1:1" ht="22.05" customHeight="1" x14ac:dyDescent="0.45">
      <c r="A299" s="166"/>
    </row>
    <row r="300" spans="1:1" ht="22.05" customHeight="1" x14ac:dyDescent="0.45">
      <c r="A300" s="166"/>
    </row>
    <row r="301" spans="1:1" ht="22.05" customHeight="1" x14ac:dyDescent="0.45">
      <c r="A301" s="166"/>
    </row>
    <row r="302" spans="1:1" ht="22.05" customHeight="1" x14ac:dyDescent="0.45">
      <c r="A302" s="166"/>
    </row>
    <row r="303" spans="1:1" ht="22.05" customHeight="1" x14ac:dyDescent="0.45">
      <c r="A303" s="166"/>
    </row>
    <row r="304" spans="1:1" ht="22.05" customHeight="1" x14ac:dyDescent="0.45">
      <c r="A304" s="166"/>
    </row>
    <row r="305" spans="1:1" ht="22.05" customHeight="1" x14ac:dyDescent="0.45">
      <c r="A305" s="166"/>
    </row>
    <row r="306" spans="1:1" ht="22.05" customHeight="1" x14ac:dyDescent="0.45">
      <c r="A306" s="166"/>
    </row>
    <row r="307" spans="1:1" ht="22.05" customHeight="1" x14ac:dyDescent="0.45">
      <c r="A307" s="166"/>
    </row>
    <row r="308" spans="1:1" ht="22.05" customHeight="1" x14ac:dyDescent="0.45">
      <c r="A308" s="166"/>
    </row>
    <row r="309" spans="1:1" ht="22.05" customHeight="1" x14ac:dyDescent="0.45">
      <c r="A309" s="166"/>
    </row>
    <row r="310" spans="1:1" ht="22.05" customHeight="1" x14ac:dyDescent="0.45">
      <c r="A310" s="166"/>
    </row>
    <row r="311" spans="1:1" ht="22.05" customHeight="1" x14ac:dyDescent="0.45">
      <c r="A311" s="166"/>
    </row>
    <row r="312" spans="1:1" ht="22.05" customHeight="1" x14ac:dyDescent="0.45">
      <c r="A312" s="166"/>
    </row>
    <row r="313" spans="1:1" ht="22.05" customHeight="1" x14ac:dyDescent="0.45">
      <c r="A313" s="166"/>
    </row>
    <row r="314" spans="1:1" ht="22.05" customHeight="1" x14ac:dyDescent="0.45">
      <c r="A314" s="166"/>
    </row>
    <row r="315" spans="1:1" ht="22.05" customHeight="1" x14ac:dyDescent="0.45">
      <c r="A315" s="166"/>
    </row>
    <row r="316" spans="1:1" ht="22.05" customHeight="1" x14ac:dyDescent="0.45">
      <c r="A316" s="166"/>
    </row>
    <row r="317" spans="1:1" ht="22.05" customHeight="1" x14ac:dyDescent="0.45">
      <c r="A317" s="166"/>
    </row>
    <row r="318" spans="1:1" ht="22.05" customHeight="1" x14ac:dyDescent="0.45">
      <c r="A318" s="166"/>
    </row>
    <row r="319" spans="1:1" ht="22.05" customHeight="1" x14ac:dyDescent="0.45">
      <c r="A319" s="166"/>
    </row>
    <row r="320" spans="1:1" ht="22.05" customHeight="1" x14ac:dyDescent="0.45">
      <c r="A320" s="166"/>
    </row>
    <row r="321" spans="1:1" ht="22.05" customHeight="1" x14ac:dyDescent="0.45">
      <c r="A321" s="166"/>
    </row>
    <row r="322" spans="1:1" ht="22.05" customHeight="1" x14ac:dyDescent="0.45">
      <c r="A322" s="166"/>
    </row>
    <row r="323" spans="1:1" ht="22.05" customHeight="1" x14ac:dyDescent="0.45">
      <c r="A323" s="166"/>
    </row>
    <row r="324" spans="1:1" ht="22.05" customHeight="1" x14ac:dyDescent="0.45">
      <c r="A324" s="166"/>
    </row>
    <row r="325" spans="1:1" ht="22.05" customHeight="1" x14ac:dyDescent="0.45">
      <c r="A325" s="166"/>
    </row>
    <row r="326" spans="1:1" ht="22.05" customHeight="1" x14ac:dyDescent="0.45">
      <c r="A326" s="166"/>
    </row>
    <row r="327" spans="1:1" ht="22.05" customHeight="1" x14ac:dyDescent="0.45">
      <c r="A327" s="166"/>
    </row>
    <row r="328" spans="1:1" ht="22.05" customHeight="1" x14ac:dyDescent="0.45">
      <c r="A328" s="166"/>
    </row>
    <row r="329" spans="1:1" ht="22.05" customHeight="1" x14ac:dyDescent="0.45">
      <c r="A329" s="166"/>
    </row>
    <row r="330" spans="1:1" ht="22.05" customHeight="1" x14ac:dyDescent="0.45">
      <c r="A330" s="166"/>
    </row>
    <row r="331" spans="1:1" ht="22.05" customHeight="1" x14ac:dyDescent="0.45">
      <c r="A331" s="166"/>
    </row>
    <row r="332" spans="1:1" ht="22.05" customHeight="1" x14ac:dyDescent="0.45">
      <c r="A332" s="166"/>
    </row>
    <row r="333" spans="1:1" ht="22.05" customHeight="1" x14ac:dyDescent="0.45">
      <c r="A333" s="166"/>
    </row>
    <row r="334" spans="1:1" ht="22.05" customHeight="1" x14ac:dyDescent="0.45">
      <c r="A334" s="166"/>
    </row>
    <row r="335" spans="1:1" ht="22.05" customHeight="1" x14ac:dyDescent="0.45">
      <c r="A335" s="166"/>
    </row>
    <row r="336" spans="1:1" ht="22.05" customHeight="1" x14ac:dyDescent="0.45">
      <c r="A336" s="166"/>
    </row>
    <row r="337" spans="1:1" ht="22.05" customHeight="1" x14ac:dyDescent="0.45">
      <c r="A337" s="166"/>
    </row>
    <row r="338" spans="1:1" ht="22.05" customHeight="1" x14ac:dyDescent="0.45">
      <c r="A338" s="166"/>
    </row>
    <row r="339" spans="1:1" ht="22.05" customHeight="1" x14ac:dyDescent="0.45">
      <c r="A339" s="166"/>
    </row>
    <row r="340" spans="1:1" ht="22.05" customHeight="1" x14ac:dyDescent="0.45">
      <c r="A340" s="166"/>
    </row>
    <row r="341" spans="1:1" ht="22.05" customHeight="1" x14ac:dyDescent="0.45">
      <c r="A341" s="166"/>
    </row>
    <row r="342" spans="1:1" ht="22.05" customHeight="1" x14ac:dyDescent="0.45">
      <c r="A342" s="166"/>
    </row>
    <row r="343" spans="1:1" ht="22.05" customHeight="1" x14ac:dyDescent="0.45">
      <c r="A343" s="166"/>
    </row>
    <row r="344" spans="1:1" ht="22.05" customHeight="1" x14ac:dyDescent="0.45">
      <c r="A344" s="166"/>
    </row>
    <row r="345" spans="1:1" ht="22.05" customHeight="1" x14ac:dyDescent="0.45">
      <c r="A345" s="166"/>
    </row>
    <row r="346" spans="1:1" ht="22.05" customHeight="1" x14ac:dyDescent="0.45">
      <c r="A346" s="166"/>
    </row>
    <row r="347" spans="1:1" ht="22.05" customHeight="1" x14ac:dyDescent="0.45">
      <c r="A347" s="166"/>
    </row>
    <row r="348" spans="1:1" ht="22.05" customHeight="1" x14ac:dyDescent="0.45">
      <c r="A348" s="166"/>
    </row>
    <row r="349" spans="1:1" ht="22.05" customHeight="1" x14ac:dyDescent="0.45">
      <c r="A349" s="166"/>
    </row>
    <row r="350" spans="1:1" ht="22.05" customHeight="1" x14ac:dyDescent="0.45">
      <c r="A350" s="166"/>
    </row>
    <row r="351" spans="1:1" ht="22.05" customHeight="1" x14ac:dyDescent="0.45">
      <c r="A351" s="166"/>
    </row>
    <row r="352" spans="1:1" ht="22.05" customHeight="1" x14ac:dyDescent="0.45">
      <c r="A352" s="166"/>
    </row>
    <row r="353" spans="1:1" ht="22.05" customHeight="1" x14ac:dyDescent="0.45">
      <c r="A353" s="166"/>
    </row>
    <row r="354" spans="1:1" ht="22.05" customHeight="1" x14ac:dyDescent="0.45">
      <c r="A354" s="166"/>
    </row>
    <row r="355" spans="1:1" ht="22.05" customHeight="1" x14ac:dyDescent="0.45">
      <c r="A355" s="166"/>
    </row>
    <row r="356" spans="1:1" ht="22.05" customHeight="1" x14ac:dyDescent="0.45">
      <c r="A356" s="166"/>
    </row>
    <row r="357" spans="1:1" ht="22.05" customHeight="1" x14ac:dyDescent="0.45">
      <c r="A357" s="166"/>
    </row>
    <row r="358" spans="1:1" ht="22.05" customHeight="1" x14ac:dyDescent="0.45">
      <c r="A358" s="166"/>
    </row>
    <row r="359" spans="1:1" ht="22.05" customHeight="1" x14ac:dyDescent="0.45">
      <c r="A359" s="166"/>
    </row>
    <row r="360" spans="1:1" ht="22.05" customHeight="1" x14ac:dyDescent="0.45">
      <c r="A360" s="166"/>
    </row>
    <row r="361" spans="1:1" ht="22.05" customHeight="1" x14ac:dyDescent="0.45">
      <c r="A361" s="166"/>
    </row>
    <row r="362" spans="1:1" ht="22.05" customHeight="1" x14ac:dyDescent="0.45">
      <c r="A362" s="166"/>
    </row>
    <row r="363" spans="1:1" ht="22.05" customHeight="1" x14ac:dyDescent="0.45">
      <c r="A363" s="166"/>
    </row>
    <row r="364" spans="1:1" ht="22.05" customHeight="1" x14ac:dyDescent="0.45">
      <c r="A364" s="166"/>
    </row>
    <row r="365" spans="1:1" ht="22.05" customHeight="1" x14ac:dyDescent="0.45">
      <c r="A365" s="166"/>
    </row>
    <row r="366" spans="1:1" ht="22.05" customHeight="1" x14ac:dyDescent="0.45">
      <c r="A366" s="166"/>
    </row>
    <row r="367" spans="1:1" ht="22.05" customHeight="1" x14ac:dyDescent="0.45">
      <c r="A367" s="166"/>
    </row>
    <row r="368" spans="1:1" ht="22.05" customHeight="1" x14ac:dyDescent="0.45">
      <c r="A368" s="166"/>
    </row>
    <row r="369" spans="1:1" ht="22.05" customHeight="1" x14ac:dyDescent="0.45">
      <c r="A369" s="166"/>
    </row>
    <row r="370" spans="1:1" ht="22.05" customHeight="1" x14ac:dyDescent="0.45">
      <c r="A370" s="166"/>
    </row>
    <row r="371" spans="1:1" ht="22.05" customHeight="1" x14ac:dyDescent="0.45">
      <c r="A371" s="166"/>
    </row>
    <row r="372" spans="1:1" ht="22.05" customHeight="1" x14ac:dyDescent="0.45">
      <c r="A372" s="166"/>
    </row>
    <row r="373" spans="1:1" ht="22.05" customHeight="1" x14ac:dyDescent="0.45">
      <c r="A373" s="166"/>
    </row>
    <row r="374" spans="1:1" ht="22.05" customHeight="1" x14ac:dyDescent="0.45">
      <c r="A374" s="166"/>
    </row>
    <row r="375" spans="1:1" ht="22.05" customHeight="1" x14ac:dyDescent="0.45">
      <c r="A375" s="166"/>
    </row>
    <row r="376" spans="1:1" ht="22.05" customHeight="1" x14ac:dyDescent="0.45">
      <c r="A376" s="166"/>
    </row>
    <row r="377" spans="1:1" ht="22.05" customHeight="1" x14ac:dyDescent="0.45">
      <c r="A377" s="166"/>
    </row>
    <row r="378" spans="1:1" ht="22.05" customHeight="1" x14ac:dyDescent="0.45">
      <c r="A378" s="166"/>
    </row>
    <row r="379" spans="1:1" ht="22.05" customHeight="1" x14ac:dyDescent="0.45">
      <c r="A379" s="166"/>
    </row>
    <row r="380" spans="1:1" ht="22.05" customHeight="1" x14ac:dyDescent="0.45">
      <c r="A380" s="166"/>
    </row>
    <row r="381" spans="1:1" ht="22.05" customHeight="1" x14ac:dyDescent="0.45">
      <c r="A381" s="166"/>
    </row>
    <row r="382" spans="1:1" ht="22.05" customHeight="1" x14ac:dyDescent="0.45">
      <c r="A382" s="166"/>
    </row>
    <row r="383" spans="1:1" ht="22.05" customHeight="1" x14ac:dyDescent="0.45">
      <c r="A383" s="166"/>
    </row>
    <row r="384" spans="1:1" ht="22.05" customHeight="1" x14ac:dyDescent="0.45">
      <c r="A384" s="166"/>
    </row>
    <row r="385" spans="1:1" ht="22.05" customHeight="1" x14ac:dyDescent="0.45">
      <c r="A385" s="166"/>
    </row>
    <row r="386" spans="1:1" ht="22.05" customHeight="1" x14ac:dyDescent="0.45">
      <c r="A386" s="166"/>
    </row>
    <row r="387" spans="1:1" ht="22.05" customHeight="1" x14ac:dyDescent="0.45">
      <c r="A387" s="166"/>
    </row>
    <row r="388" spans="1:1" ht="22.05" customHeight="1" x14ac:dyDescent="0.45">
      <c r="A388" s="166"/>
    </row>
    <row r="389" spans="1:1" ht="22.05" customHeight="1" x14ac:dyDescent="0.45">
      <c r="A389" s="166"/>
    </row>
    <row r="390" spans="1:1" ht="22.05" customHeight="1" x14ac:dyDescent="0.45">
      <c r="A390" s="166"/>
    </row>
    <row r="391" spans="1:1" ht="22.05" customHeight="1" x14ac:dyDescent="0.45">
      <c r="A391" s="166"/>
    </row>
    <row r="392" spans="1:1" ht="22.05" customHeight="1" x14ac:dyDescent="0.45">
      <c r="A392" s="166"/>
    </row>
    <row r="393" spans="1:1" ht="22.05" customHeight="1" x14ac:dyDescent="0.45">
      <c r="A393" s="166"/>
    </row>
    <row r="394" spans="1:1" ht="22.05" customHeight="1" x14ac:dyDescent="0.45">
      <c r="A394" s="166"/>
    </row>
    <row r="395" spans="1:1" ht="22.05" customHeight="1" x14ac:dyDescent="0.45">
      <c r="A395" s="166"/>
    </row>
    <row r="396" spans="1:1" ht="22.05" customHeight="1" x14ac:dyDescent="0.45">
      <c r="A396" s="166"/>
    </row>
  </sheetData>
  <sheetProtection formatCells="0" formatColumns="0" formatRows="0" insertColumns="0" insertRows="0" deleteColumns="0" deleteRows="0"/>
  <mergeCells count="11">
    <mergeCell ref="E8:E9"/>
    <mergeCell ref="F8:AE9"/>
    <mergeCell ref="A21:B21"/>
    <mergeCell ref="F21:AE22"/>
    <mergeCell ref="A23:D23"/>
    <mergeCell ref="A1:D1"/>
    <mergeCell ref="A3:D3"/>
    <mergeCell ref="C6:D6"/>
    <mergeCell ref="A7:A18"/>
    <mergeCell ref="C7:C18"/>
    <mergeCell ref="D7:D18"/>
  </mergeCells>
  <phoneticPr fontId="2"/>
  <dataValidations count="2">
    <dataValidation type="whole" operator="greaterThanOrEqual" allowBlank="1" showInputMessage="1" showErrorMessage="1" errorTitle="エラー" error="数値を入力してください" sqref="C19:C20 C7" xr:uid="{7C1E9DFF-A36E-4935-8C2E-66E7463159F5}">
      <formula1>0</formula1>
    </dataValidation>
    <dataValidation type="list" allowBlank="1" showInputMessage="1" showErrorMessage="1" sqref="B5" xr:uid="{AE5ECF42-B2FD-422D-80EA-77745E9663CE}">
      <formula1>$A$25:$A$28</formula1>
    </dataValidation>
  </dataValidations>
  <printOptions horizontalCentered="1"/>
  <pageMargins left="0.59055118110236227" right="0.59055118110236227" top="0.78740157480314965" bottom="0.59055118110236227" header="0" footer="0"/>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03F49-A8E7-4D01-83DC-B464E5AA47A0}">
  <sheetPr>
    <tabColor theme="7"/>
  </sheetPr>
  <dimension ref="A1:AN396"/>
  <sheetViews>
    <sheetView showZeros="0" view="pageBreakPreview" zoomScaleNormal="85" zoomScaleSheetLayoutView="100" zoomScalePageLayoutView="85" workbookViewId="0">
      <selection activeCell="B5" sqref="B5"/>
    </sheetView>
  </sheetViews>
  <sheetFormatPr defaultColWidth="3.296875" defaultRowHeight="22.05" customHeight="1" x14ac:dyDescent="0.45"/>
  <cols>
    <col min="1" max="1" width="17.796875" style="95" customWidth="1"/>
    <col min="2" max="2" width="52.09765625" style="95" customWidth="1"/>
    <col min="3" max="3" width="9.8984375" style="95" customWidth="1"/>
    <col min="4" max="4" width="3" style="95" customWidth="1"/>
    <col min="5" max="8" width="3.296875" style="95" customWidth="1"/>
    <col min="9" max="16384" width="3.296875" style="95"/>
  </cols>
  <sheetData>
    <row r="1" spans="1:40" ht="13.8" customHeight="1" x14ac:dyDescent="0.45">
      <c r="A1" s="310" t="s">
        <v>110</v>
      </c>
      <c r="B1" s="310"/>
      <c r="C1" s="310"/>
      <c r="D1" s="310"/>
    </row>
    <row r="2" spans="1:40" ht="13.8" customHeight="1" x14ac:dyDescent="0.45">
      <c r="A2" s="166" t="s">
        <v>42</v>
      </c>
      <c r="B2" s="166"/>
      <c r="C2" s="166"/>
      <c r="D2" s="166"/>
    </row>
    <row r="3" spans="1:40" ht="21.6" customHeight="1" x14ac:dyDescent="0.45">
      <c r="A3" s="311" t="s">
        <v>103</v>
      </c>
      <c r="B3" s="311"/>
      <c r="C3" s="311"/>
      <c r="D3" s="311"/>
    </row>
    <row r="4" spans="1:40" ht="8.4" customHeight="1" x14ac:dyDescent="0.45">
      <c r="A4" s="166"/>
      <c r="B4" s="166"/>
      <c r="C4" s="166"/>
      <c r="D4" s="166"/>
    </row>
    <row r="5" spans="1:40" ht="22.8" customHeight="1" x14ac:dyDescent="0.45">
      <c r="A5" s="169" t="s">
        <v>50</v>
      </c>
      <c r="B5" s="190" t="s">
        <v>68</v>
      </c>
      <c r="C5" s="95" t="s">
        <v>132</v>
      </c>
      <c r="E5" s="31" t="s">
        <v>7</v>
      </c>
      <c r="F5" s="32" t="s">
        <v>77</v>
      </c>
    </row>
    <row r="6" spans="1:40" ht="23.4" customHeight="1" x14ac:dyDescent="0.45">
      <c r="A6" s="165" t="s">
        <v>51</v>
      </c>
      <c r="B6" s="165" t="s">
        <v>119</v>
      </c>
      <c r="C6" s="302" t="s">
        <v>120</v>
      </c>
      <c r="D6" s="303"/>
    </row>
    <row r="7" spans="1:40" ht="16.2" customHeight="1" x14ac:dyDescent="0.45">
      <c r="A7" s="299" t="s">
        <v>193</v>
      </c>
      <c r="B7" s="98" t="s">
        <v>109</v>
      </c>
      <c r="C7" s="304">
        <v>72727</v>
      </c>
      <c r="D7" s="307" t="s">
        <v>12</v>
      </c>
      <c r="E7" s="31" t="s">
        <v>7</v>
      </c>
      <c r="F7" s="32" t="s">
        <v>129</v>
      </c>
    </row>
    <row r="8" spans="1:40" ht="16.95" customHeight="1" x14ac:dyDescent="0.45">
      <c r="A8" s="300"/>
      <c r="B8" s="183" t="s">
        <v>184</v>
      </c>
      <c r="C8" s="305"/>
      <c r="D8" s="308"/>
      <c r="E8" s="296" t="s">
        <v>7</v>
      </c>
      <c r="F8" s="256" t="s">
        <v>121</v>
      </c>
      <c r="G8" s="256"/>
      <c r="H8" s="256"/>
      <c r="I8" s="256"/>
      <c r="J8" s="256"/>
      <c r="K8" s="256"/>
      <c r="L8" s="256"/>
      <c r="M8" s="256"/>
      <c r="N8" s="256"/>
      <c r="O8" s="256"/>
      <c r="P8" s="256"/>
      <c r="Q8" s="256"/>
      <c r="R8" s="256"/>
      <c r="S8" s="256"/>
      <c r="T8" s="256"/>
      <c r="U8" s="256"/>
      <c r="V8" s="256"/>
      <c r="W8" s="256"/>
      <c r="X8" s="256"/>
      <c r="Y8" s="256"/>
      <c r="Z8" s="256"/>
      <c r="AA8" s="256"/>
      <c r="AB8" s="256"/>
      <c r="AC8" s="256"/>
      <c r="AD8" s="256"/>
      <c r="AE8" s="256"/>
      <c r="AF8" s="163"/>
      <c r="AG8" s="163"/>
      <c r="AH8" s="163"/>
      <c r="AI8" s="163"/>
      <c r="AJ8" s="163"/>
      <c r="AK8" s="163"/>
      <c r="AL8" s="163"/>
      <c r="AM8" s="163"/>
      <c r="AN8" s="163"/>
    </row>
    <row r="9" spans="1:40" ht="16.8" customHeight="1" x14ac:dyDescent="0.45">
      <c r="A9" s="300"/>
      <c r="B9" s="92" t="s">
        <v>45</v>
      </c>
      <c r="C9" s="305"/>
      <c r="D9" s="308"/>
      <c r="E9" s="296"/>
      <c r="F9" s="256"/>
      <c r="G9" s="256"/>
      <c r="H9" s="256"/>
      <c r="I9" s="256"/>
      <c r="J9" s="256"/>
      <c r="K9" s="256"/>
      <c r="L9" s="256"/>
      <c r="M9" s="256"/>
      <c r="N9" s="256"/>
      <c r="O9" s="256"/>
      <c r="P9" s="256"/>
      <c r="Q9" s="256"/>
      <c r="R9" s="256"/>
      <c r="S9" s="256"/>
      <c r="T9" s="256"/>
      <c r="U9" s="256"/>
      <c r="V9" s="256"/>
      <c r="W9" s="256"/>
      <c r="X9" s="256"/>
      <c r="Y9" s="256"/>
      <c r="Z9" s="256"/>
      <c r="AA9" s="256"/>
      <c r="AB9" s="256"/>
      <c r="AC9" s="256"/>
      <c r="AD9" s="256"/>
      <c r="AE9" s="256"/>
      <c r="AF9" s="163"/>
      <c r="AG9" s="163"/>
      <c r="AH9" s="163"/>
      <c r="AI9" s="163"/>
      <c r="AJ9" s="163"/>
      <c r="AK9" s="163"/>
      <c r="AL9" s="163"/>
      <c r="AM9" s="163"/>
      <c r="AN9" s="163"/>
    </row>
    <row r="10" spans="1:40" ht="100.8" customHeight="1" x14ac:dyDescent="0.45">
      <c r="A10" s="300"/>
      <c r="B10" s="183" t="s">
        <v>185</v>
      </c>
      <c r="C10" s="305"/>
      <c r="D10" s="308"/>
      <c r="E10" s="31" t="s">
        <v>7</v>
      </c>
      <c r="F10" s="32" t="s">
        <v>78</v>
      </c>
    </row>
    <row r="11" spans="1:40" ht="16.95" customHeight="1" x14ac:dyDescent="0.45">
      <c r="A11" s="300"/>
      <c r="B11" s="184" t="s">
        <v>52</v>
      </c>
      <c r="C11" s="305"/>
      <c r="D11" s="308"/>
    </row>
    <row r="12" spans="1:40" ht="16.95" customHeight="1" x14ac:dyDescent="0.45">
      <c r="A12" s="300"/>
      <c r="B12" s="185" t="s">
        <v>186</v>
      </c>
      <c r="C12" s="305"/>
      <c r="D12" s="308"/>
    </row>
    <row r="13" spans="1:40" ht="16.95" customHeight="1" x14ac:dyDescent="0.45">
      <c r="A13" s="300"/>
      <c r="B13" s="184" t="s">
        <v>111</v>
      </c>
      <c r="C13" s="305"/>
      <c r="D13" s="308"/>
    </row>
    <row r="14" spans="1:40" ht="16.95" customHeight="1" x14ac:dyDescent="0.45">
      <c r="A14" s="300"/>
      <c r="B14" s="185" t="s">
        <v>187</v>
      </c>
      <c r="C14" s="305"/>
      <c r="D14" s="308"/>
    </row>
    <row r="15" spans="1:40" ht="16.95" customHeight="1" x14ac:dyDescent="0.45">
      <c r="A15" s="300"/>
      <c r="B15" s="184" t="s">
        <v>112</v>
      </c>
      <c r="C15" s="305"/>
      <c r="D15" s="308"/>
    </row>
    <row r="16" spans="1:40" ht="30" customHeight="1" x14ac:dyDescent="0.45">
      <c r="A16" s="300"/>
      <c r="B16" s="186" t="s">
        <v>188</v>
      </c>
      <c r="C16" s="305"/>
      <c r="D16" s="308"/>
    </row>
    <row r="17" spans="1:31" ht="16.95" customHeight="1" x14ac:dyDescent="0.45">
      <c r="A17" s="300"/>
      <c r="B17" s="184" t="s">
        <v>113</v>
      </c>
      <c r="C17" s="305"/>
      <c r="D17" s="308"/>
    </row>
    <row r="18" spans="1:31" ht="16.8" customHeight="1" x14ac:dyDescent="0.45">
      <c r="A18" s="301"/>
      <c r="B18" s="187" t="s">
        <v>189</v>
      </c>
      <c r="C18" s="306"/>
      <c r="D18" s="309"/>
    </row>
    <row r="19" spans="1:31" ht="94.2" customHeight="1" x14ac:dyDescent="0.45">
      <c r="A19" s="188"/>
      <c r="B19" s="189" t="s">
        <v>190</v>
      </c>
      <c r="C19" s="96"/>
      <c r="D19" s="97"/>
      <c r="E19" s="31"/>
      <c r="F19" s="32"/>
    </row>
    <row r="20" spans="1:31" ht="122.4" customHeight="1" x14ac:dyDescent="0.45">
      <c r="A20" s="188"/>
      <c r="B20" s="96"/>
      <c r="C20" s="96"/>
      <c r="D20" s="97"/>
    </row>
    <row r="21" spans="1:31" ht="21.6" customHeight="1" x14ac:dyDescent="0.45">
      <c r="A21" s="297" t="s">
        <v>53</v>
      </c>
      <c r="B21" s="298"/>
      <c r="C21" s="99">
        <f>SUM(C7:C20)</f>
        <v>72727</v>
      </c>
      <c r="D21" s="171" t="s">
        <v>12</v>
      </c>
      <c r="E21" s="168" t="s">
        <v>7</v>
      </c>
      <c r="F21" s="256" t="s">
        <v>125</v>
      </c>
      <c r="G21" s="256"/>
      <c r="H21" s="256"/>
      <c r="I21" s="256"/>
      <c r="J21" s="256"/>
      <c r="K21" s="256"/>
      <c r="L21" s="256"/>
      <c r="M21" s="256"/>
      <c r="N21" s="256"/>
      <c r="O21" s="256"/>
      <c r="P21" s="256"/>
      <c r="Q21" s="256"/>
      <c r="R21" s="256"/>
      <c r="S21" s="256"/>
      <c r="T21" s="256"/>
      <c r="U21" s="256"/>
      <c r="V21" s="256"/>
      <c r="W21" s="256"/>
      <c r="X21" s="256"/>
      <c r="Y21" s="256"/>
      <c r="Z21" s="256"/>
      <c r="AA21" s="256"/>
      <c r="AB21" s="256"/>
      <c r="AC21" s="256"/>
      <c r="AD21" s="256"/>
      <c r="AE21" s="256"/>
    </row>
    <row r="22" spans="1:31" ht="12" customHeight="1" x14ac:dyDescent="0.45">
      <c r="A22" s="167"/>
      <c r="B22" s="167"/>
      <c r="C22" s="167"/>
      <c r="D22" s="167"/>
      <c r="E22" s="34"/>
      <c r="F22" s="256"/>
      <c r="G22" s="256"/>
      <c r="H22" s="256"/>
      <c r="I22" s="256"/>
      <c r="J22" s="256"/>
      <c r="K22" s="256"/>
      <c r="L22" s="256"/>
      <c r="M22" s="256"/>
      <c r="N22" s="256"/>
      <c r="O22" s="256"/>
      <c r="P22" s="256"/>
      <c r="Q22" s="256"/>
      <c r="R22" s="256"/>
      <c r="S22" s="256"/>
      <c r="T22" s="256"/>
      <c r="U22" s="256"/>
      <c r="V22" s="256"/>
      <c r="W22" s="256"/>
      <c r="X22" s="256"/>
      <c r="Y22" s="256"/>
      <c r="Z22" s="256"/>
      <c r="AA22" s="256"/>
      <c r="AB22" s="256"/>
      <c r="AC22" s="256"/>
      <c r="AD22" s="256"/>
      <c r="AE22" s="256"/>
    </row>
    <row r="23" spans="1:31" ht="69" customHeight="1" x14ac:dyDescent="0.45">
      <c r="A23" s="295" t="s">
        <v>165</v>
      </c>
      <c r="B23" s="295"/>
      <c r="C23" s="295"/>
      <c r="D23" s="295"/>
    </row>
    <row r="24" spans="1:31" ht="14.1" customHeight="1" x14ac:dyDescent="0.45">
      <c r="A24" s="167"/>
      <c r="B24" s="167"/>
      <c r="C24" s="167"/>
      <c r="D24" s="167"/>
    </row>
    <row r="25" spans="1:31" ht="14.1" customHeight="1" x14ac:dyDescent="0.45">
      <c r="A25" s="36" t="s">
        <v>66</v>
      </c>
      <c r="B25" s="36"/>
      <c r="C25" s="36"/>
      <c r="D25" s="36"/>
    </row>
    <row r="26" spans="1:31" ht="14.1" customHeight="1" x14ac:dyDescent="0.45">
      <c r="A26" s="36" t="s">
        <v>67</v>
      </c>
      <c r="B26" s="36"/>
      <c r="C26" s="36"/>
      <c r="D26" s="36"/>
    </row>
    <row r="27" spans="1:31" ht="14.1" customHeight="1" x14ac:dyDescent="0.45">
      <c r="A27" s="36" t="s">
        <v>68</v>
      </c>
      <c r="B27" s="36"/>
      <c r="C27" s="36"/>
      <c r="D27" s="36"/>
    </row>
    <row r="28" spans="1:31" ht="14.1" customHeight="1" x14ac:dyDescent="0.45">
      <c r="A28" s="166"/>
      <c r="B28" s="166"/>
    </row>
    <row r="29" spans="1:31" ht="14.1" customHeight="1" x14ac:dyDescent="0.45">
      <c r="A29" s="166"/>
      <c r="B29" s="166"/>
    </row>
    <row r="30" spans="1:31" ht="14.1" customHeight="1" x14ac:dyDescent="0.45">
      <c r="A30" s="166"/>
      <c r="B30" s="166"/>
    </row>
    <row r="31" spans="1:31" ht="14.1" customHeight="1" x14ac:dyDescent="0.45">
      <c r="A31" s="166"/>
      <c r="B31" s="166"/>
    </row>
    <row r="32" spans="1:31" ht="14.1" customHeight="1" x14ac:dyDescent="0.45">
      <c r="A32" s="166"/>
      <c r="B32" s="166"/>
    </row>
    <row r="33" spans="1:2" ht="13.8" customHeight="1" x14ac:dyDescent="0.45">
      <c r="A33" s="166"/>
      <c r="B33" s="166"/>
    </row>
    <row r="34" spans="1:2" ht="13.8" customHeight="1" x14ac:dyDescent="0.45">
      <c r="A34" s="166"/>
      <c r="B34" s="166"/>
    </row>
    <row r="35" spans="1:2" ht="14.1" customHeight="1" x14ac:dyDescent="0.45">
      <c r="A35" s="166"/>
      <c r="B35" s="166"/>
    </row>
    <row r="36" spans="1:2" ht="14.1" customHeight="1" x14ac:dyDescent="0.45">
      <c r="A36" s="166"/>
      <c r="B36" s="166"/>
    </row>
    <row r="37" spans="1:2" ht="14.1" customHeight="1" x14ac:dyDescent="0.45">
      <c r="A37" s="166"/>
      <c r="B37" s="166"/>
    </row>
    <row r="38" spans="1:2" ht="14.1" customHeight="1" x14ac:dyDescent="0.45">
      <c r="A38" s="166"/>
      <c r="B38" s="166"/>
    </row>
    <row r="39" spans="1:2" ht="14.1" customHeight="1" x14ac:dyDescent="0.45">
      <c r="A39" s="166"/>
      <c r="B39" s="166"/>
    </row>
    <row r="40" spans="1:2" ht="14.1" customHeight="1" x14ac:dyDescent="0.45">
      <c r="A40" s="166"/>
      <c r="B40" s="166"/>
    </row>
    <row r="41" spans="1:2" ht="14.1" customHeight="1" x14ac:dyDescent="0.45">
      <c r="A41" s="166"/>
      <c r="B41" s="166"/>
    </row>
    <row r="42" spans="1:2" ht="14.1" customHeight="1" x14ac:dyDescent="0.45">
      <c r="A42" s="166"/>
      <c r="B42" s="166"/>
    </row>
    <row r="43" spans="1:2" ht="14.1" customHeight="1" x14ac:dyDescent="0.45">
      <c r="A43" s="166"/>
      <c r="B43" s="166"/>
    </row>
    <row r="44" spans="1:2" ht="14.1" customHeight="1" x14ac:dyDescent="0.45">
      <c r="A44" s="166"/>
      <c r="B44" s="166"/>
    </row>
    <row r="45" spans="1:2" ht="14.1" customHeight="1" x14ac:dyDescent="0.45">
      <c r="A45" s="166"/>
      <c r="B45" s="166"/>
    </row>
    <row r="46" spans="1:2" ht="14.1" customHeight="1" x14ac:dyDescent="0.45">
      <c r="A46" s="166"/>
      <c r="B46" s="166"/>
    </row>
    <row r="47" spans="1:2" ht="14.1" customHeight="1" x14ac:dyDescent="0.45">
      <c r="A47" s="166"/>
      <c r="B47" s="166"/>
    </row>
    <row r="48" spans="1:2" ht="14.1" customHeight="1" x14ac:dyDescent="0.45">
      <c r="A48" s="166"/>
      <c r="B48" s="166"/>
    </row>
    <row r="49" spans="1:2" ht="14.1" customHeight="1" x14ac:dyDescent="0.45">
      <c r="A49" s="166"/>
      <c r="B49" s="166"/>
    </row>
    <row r="50" spans="1:2" ht="14.1" customHeight="1" x14ac:dyDescent="0.45">
      <c r="A50" s="166"/>
      <c r="B50" s="166"/>
    </row>
    <row r="51" spans="1:2" ht="14.1" customHeight="1" x14ac:dyDescent="0.45">
      <c r="A51" s="166"/>
      <c r="B51" s="166"/>
    </row>
    <row r="52" spans="1:2" ht="14.1" customHeight="1" x14ac:dyDescent="0.45">
      <c r="A52" s="166"/>
      <c r="B52" s="166"/>
    </row>
    <row r="53" spans="1:2" ht="14.1" customHeight="1" x14ac:dyDescent="0.45">
      <c r="A53" s="166"/>
      <c r="B53" s="166"/>
    </row>
    <row r="54" spans="1:2" ht="14.1" customHeight="1" x14ac:dyDescent="0.45">
      <c r="A54" s="166"/>
      <c r="B54" s="166"/>
    </row>
    <row r="55" spans="1:2" ht="14.1" customHeight="1" x14ac:dyDescent="0.45">
      <c r="A55" s="166"/>
      <c r="B55" s="166"/>
    </row>
    <row r="56" spans="1:2" ht="14.1" customHeight="1" x14ac:dyDescent="0.45">
      <c r="A56" s="166"/>
      <c r="B56" s="166"/>
    </row>
    <row r="57" spans="1:2" ht="16.2" customHeight="1" x14ac:dyDescent="0.45">
      <c r="A57" s="166"/>
      <c r="B57" s="166"/>
    </row>
    <row r="58" spans="1:2" ht="16.2" customHeight="1" x14ac:dyDescent="0.45">
      <c r="A58" s="166"/>
      <c r="B58" s="166"/>
    </row>
    <row r="59" spans="1:2" ht="16.2" customHeight="1" x14ac:dyDescent="0.45">
      <c r="A59" s="166"/>
      <c r="B59" s="166"/>
    </row>
    <row r="60" spans="1:2" ht="16.2" customHeight="1" x14ac:dyDescent="0.45">
      <c r="A60" s="166"/>
      <c r="B60" s="166"/>
    </row>
    <row r="61" spans="1:2" ht="16.2" customHeight="1" x14ac:dyDescent="0.45">
      <c r="A61" s="166"/>
      <c r="B61" s="166"/>
    </row>
    <row r="62" spans="1:2" ht="16.2" customHeight="1" x14ac:dyDescent="0.45">
      <c r="A62" s="166"/>
      <c r="B62" s="166"/>
    </row>
    <row r="63" spans="1:2" ht="16.2" customHeight="1" x14ac:dyDescent="0.45">
      <c r="A63" s="166"/>
      <c r="B63" s="166"/>
    </row>
    <row r="64" spans="1:2" ht="16.2" customHeight="1" x14ac:dyDescent="0.45">
      <c r="A64" s="166"/>
      <c r="B64" s="166"/>
    </row>
    <row r="65" spans="1:2" ht="16.2" customHeight="1" x14ac:dyDescent="0.45">
      <c r="A65" s="166"/>
      <c r="B65" s="166"/>
    </row>
    <row r="66" spans="1:2" ht="16.2" customHeight="1" x14ac:dyDescent="0.45">
      <c r="A66" s="166"/>
      <c r="B66" s="166"/>
    </row>
    <row r="67" spans="1:2" ht="16.2" customHeight="1" x14ac:dyDescent="0.45">
      <c r="A67" s="166"/>
      <c r="B67" s="166"/>
    </row>
    <row r="68" spans="1:2" ht="16.2" customHeight="1" x14ac:dyDescent="0.45">
      <c r="A68" s="166"/>
      <c r="B68" s="166"/>
    </row>
    <row r="69" spans="1:2" ht="16.2" customHeight="1" x14ac:dyDescent="0.45">
      <c r="A69" s="166"/>
      <c r="B69" s="166"/>
    </row>
    <row r="70" spans="1:2" ht="16.2" customHeight="1" x14ac:dyDescent="0.45">
      <c r="A70" s="166"/>
      <c r="B70" s="166"/>
    </row>
    <row r="71" spans="1:2" ht="16.2" customHeight="1" x14ac:dyDescent="0.45">
      <c r="A71" s="166"/>
      <c r="B71" s="166"/>
    </row>
    <row r="72" spans="1:2" ht="16.2" customHeight="1" x14ac:dyDescent="0.45">
      <c r="A72" s="166"/>
      <c r="B72" s="166"/>
    </row>
    <row r="73" spans="1:2" ht="16.2" customHeight="1" x14ac:dyDescent="0.45">
      <c r="A73" s="166"/>
      <c r="B73" s="166"/>
    </row>
    <row r="74" spans="1:2" ht="16.2" customHeight="1" x14ac:dyDescent="0.45">
      <c r="A74" s="166"/>
      <c r="B74" s="166"/>
    </row>
    <row r="75" spans="1:2" ht="16.2" customHeight="1" x14ac:dyDescent="0.45">
      <c r="A75" s="166"/>
      <c r="B75" s="166"/>
    </row>
    <row r="76" spans="1:2" ht="16.2" customHeight="1" x14ac:dyDescent="0.45">
      <c r="A76" s="166"/>
      <c r="B76" s="166"/>
    </row>
    <row r="77" spans="1:2" ht="16.2" customHeight="1" x14ac:dyDescent="0.45">
      <c r="A77" s="166"/>
      <c r="B77" s="166"/>
    </row>
    <row r="78" spans="1:2" ht="16.2" customHeight="1" x14ac:dyDescent="0.45">
      <c r="A78" s="166"/>
      <c r="B78" s="166"/>
    </row>
    <row r="79" spans="1:2" ht="16.2" customHeight="1" x14ac:dyDescent="0.45">
      <c r="A79" s="166"/>
      <c r="B79" s="166"/>
    </row>
    <row r="80" spans="1:2" ht="16.2" customHeight="1" x14ac:dyDescent="0.45">
      <c r="A80" s="166"/>
      <c r="B80" s="166"/>
    </row>
    <row r="81" spans="1:2" ht="16.2" customHeight="1" x14ac:dyDescent="0.45">
      <c r="A81" s="166"/>
      <c r="B81" s="166"/>
    </row>
    <row r="82" spans="1:2" ht="16.2" customHeight="1" x14ac:dyDescent="0.45">
      <c r="A82" s="166"/>
      <c r="B82" s="166"/>
    </row>
    <row r="83" spans="1:2" ht="16.2" customHeight="1" x14ac:dyDescent="0.45">
      <c r="A83" s="166"/>
      <c r="B83" s="166"/>
    </row>
    <row r="84" spans="1:2" ht="22.05" customHeight="1" x14ac:dyDescent="0.45">
      <c r="A84" s="166"/>
      <c r="B84" s="166"/>
    </row>
    <row r="85" spans="1:2" ht="22.05" customHeight="1" x14ac:dyDescent="0.45">
      <c r="A85" s="166"/>
      <c r="B85" s="166"/>
    </row>
    <row r="86" spans="1:2" ht="22.05" customHeight="1" x14ac:dyDescent="0.45">
      <c r="A86" s="166"/>
      <c r="B86" s="166"/>
    </row>
    <row r="87" spans="1:2" ht="22.05" customHeight="1" x14ac:dyDescent="0.45">
      <c r="A87" s="166"/>
      <c r="B87" s="166"/>
    </row>
    <row r="88" spans="1:2" ht="22.05" customHeight="1" x14ac:dyDescent="0.45">
      <c r="A88" s="166"/>
      <c r="B88" s="166"/>
    </row>
    <row r="89" spans="1:2" ht="22.05" customHeight="1" x14ac:dyDescent="0.45">
      <c r="A89" s="166"/>
      <c r="B89" s="166"/>
    </row>
    <row r="90" spans="1:2" ht="22.05" customHeight="1" x14ac:dyDescent="0.45">
      <c r="A90" s="166"/>
      <c r="B90" s="166"/>
    </row>
    <row r="91" spans="1:2" ht="22.05" customHeight="1" x14ac:dyDescent="0.45">
      <c r="A91" s="166"/>
      <c r="B91" s="166"/>
    </row>
    <row r="92" spans="1:2" ht="22.05" customHeight="1" x14ac:dyDescent="0.45">
      <c r="A92" s="166"/>
      <c r="B92" s="166"/>
    </row>
    <row r="93" spans="1:2" ht="22.05" customHeight="1" x14ac:dyDescent="0.45">
      <c r="A93" s="166"/>
      <c r="B93" s="166"/>
    </row>
    <row r="94" spans="1:2" ht="22.05" customHeight="1" x14ac:dyDescent="0.45">
      <c r="A94" s="166"/>
      <c r="B94" s="166"/>
    </row>
    <row r="95" spans="1:2" ht="22.05" customHeight="1" x14ac:dyDescent="0.45">
      <c r="A95" s="166"/>
      <c r="B95" s="166"/>
    </row>
    <row r="96" spans="1:2" ht="22.05" customHeight="1" x14ac:dyDescent="0.45">
      <c r="A96" s="166"/>
      <c r="B96" s="166"/>
    </row>
    <row r="97" spans="1:2" ht="22.05" customHeight="1" x14ac:dyDescent="0.45">
      <c r="A97" s="166"/>
      <c r="B97" s="166"/>
    </row>
    <row r="98" spans="1:2" ht="22.05" customHeight="1" x14ac:dyDescent="0.45">
      <c r="A98" s="166"/>
      <c r="B98" s="166"/>
    </row>
    <row r="99" spans="1:2" ht="22.05" customHeight="1" x14ac:dyDescent="0.45">
      <c r="A99" s="166"/>
      <c r="B99" s="166"/>
    </row>
    <row r="100" spans="1:2" ht="22.05" customHeight="1" x14ac:dyDescent="0.45">
      <c r="A100" s="166"/>
      <c r="B100" s="166"/>
    </row>
    <row r="101" spans="1:2" ht="22.05" customHeight="1" x14ac:dyDescent="0.45">
      <c r="A101" s="166"/>
      <c r="B101" s="166"/>
    </row>
    <row r="102" spans="1:2" ht="22.05" customHeight="1" x14ac:dyDescent="0.45">
      <c r="A102" s="166"/>
      <c r="B102" s="166"/>
    </row>
    <row r="103" spans="1:2" ht="22.05" customHeight="1" x14ac:dyDescent="0.45">
      <c r="A103" s="166"/>
      <c r="B103" s="166"/>
    </row>
    <row r="104" spans="1:2" ht="22.05" customHeight="1" x14ac:dyDescent="0.45">
      <c r="A104" s="166"/>
      <c r="B104" s="166"/>
    </row>
    <row r="105" spans="1:2" ht="22.05" customHeight="1" x14ac:dyDescent="0.45">
      <c r="A105" s="166"/>
      <c r="B105" s="166"/>
    </row>
    <row r="106" spans="1:2" ht="22.05" customHeight="1" x14ac:dyDescent="0.45">
      <c r="A106" s="166"/>
      <c r="B106" s="166"/>
    </row>
    <row r="107" spans="1:2" ht="22.05" customHeight="1" x14ac:dyDescent="0.45">
      <c r="A107" s="166"/>
      <c r="B107" s="166"/>
    </row>
    <row r="108" spans="1:2" ht="22.05" customHeight="1" x14ac:dyDescent="0.45">
      <c r="A108" s="166"/>
      <c r="B108" s="166"/>
    </row>
    <row r="109" spans="1:2" ht="22.05" customHeight="1" x14ac:dyDescent="0.45">
      <c r="A109" s="166"/>
      <c r="B109" s="166"/>
    </row>
    <row r="110" spans="1:2" ht="22.05" customHeight="1" x14ac:dyDescent="0.45">
      <c r="A110" s="166"/>
      <c r="B110" s="166"/>
    </row>
    <row r="111" spans="1:2" ht="22.05" customHeight="1" x14ac:dyDescent="0.45">
      <c r="A111" s="166"/>
      <c r="B111" s="166"/>
    </row>
    <row r="112" spans="1:2" ht="22.05" customHeight="1" x14ac:dyDescent="0.45">
      <c r="A112" s="166"/>
      <c r="B112" s="166"/>
    </row>
    <row r="113" spans="1:2" ht="22.05" customHeight="1" x14ac:dyDescent="0.45">
      <c r="A113" s="166"/>
      <c r="B113" s="166"/>
    </row>
    <row r="114" spans="1:2" ht="22.05" customHeight="1" x14ac:dyDescent="0.45">
      <c r="A114" s="166"/>
      <c r="B114" s="166"/>
    </row>
    <row r="115" spans="1:2" ht="22.05" customHeight="1" x14ac:dyDescent="0.45">
      <c r="A115" s="166"/>
      <c r="B115" s="166"/>
    </row>
    <row r="116" spans="1:2" ht="22.05" customHeight="1" x14ac:dyDescent="0.45">
      <c r="A116" s="166"/>
      <c r="B116" s="166"/>
    </row>
    <row r="117" spans="1:2" ht="22.05" customHeight="1" x14ac:dyDescent="0.45">
      <c r="A117" s="166"/>
      <c r="B117" s="166"/>
    </row>
    <row r="118" spans="1:2" ht="22.05" customHeight="1" x14ac:dyDescent="0.45">
      <c r="A118" s="166"/>
      <c r="B118" s="166"/>
    </row>
    <row r="119" spans="1:2" ht="22.05" customHeight="1" x14ac:dyDescent="0.45">
      <c r="A119" s="166"/>
      <c r="B119" s="166"/>
    </row>
    <row r="120" spans="1:2" ht="22.05" customHeight="1" x14ac:dyDescent="0.45">
      <c r="A120" s="166"/>
      <c r="B120" s="166"/>
    </row>
    <row r="121" spans="1:2" ht="22.05" customHeight="1" x14ac:dyDescent="0.45">
      <c r="A121" s="166"/>
      <c r="B121" s="166"/>
    </row>
    <row r="122" spans="1:2" ht="22.05" customHeight="1" x14ac:dyDescent="0.45">
      <c r="A122" s="166"/>
      <c r="B122" s="166"/>
    </row>
    <row r="123" spans="1:2" ht="22.05" customHeight="1" x14ac:dyDescent="0.45">
      <c r="A123" s="166"/>
      <c r="B123" s="166"/>
    </row>
    <row r="124" spans="1:2" ht="22.05" customHeight="1" x14ac:dyDescent="0.45">
      <c r="A124" s="166"/>
      <c r="B124" s="166"/>
    </row>
    <row r="125" spans="1:2" ht="22.05" customHeight="1" x14ac:dyDescent="0.45">
      <c r="A125" s="166"/>
      <c r="B125" s="166"/>
    </row>
    <row r="126" spans="1:2" ht="22.05" customHeight="1" x14ac:dyDescent="0.45">
      <c r="A126" s="166"/>
      <c r="B126" s="166"/>
    </row>
    <row r="127" spans="1:2" ht="22.05" customHeight="1" x14ac:dyDescent="0.45">
      <c r="A127" s="166"/>
      <c r="B127" s="166"/>
    </row>
    <row r="128" spans="1:2" ht="22.05" customHeight="1" x14ac:dyDescent="0.45">
      <c r="A128" s="166"/>
      <c r="B128" s="166"/>
    </row>
    <row r="129" spans="1:2" ht="22.05" customHeight="1" x14ac:dyDescent="0.45">
      <c r="A129" s="166"/>
      <c r="B129" s="166"/>
    </row>
    <row r="130" spans="1:2" ht="22.05" customHeight="1" x14ac:dyDescent="0.45">
      <c r="A130" s="166"/>
      <c r="B130" s="166"/>
    </row>
    <row r="131" spans="1:2" ht="22.05" customHeight="1" x14ac:dyDescent="0.45">
      <c r="A131" s="166"/>
      <c r="B131" s="166"/>
    </row>
    <row r="132" spans="1:2" ht="22.05" customHeight="1" x14ac:dyDescent="0.45">
      <c r="A132" s="166"/>
      <c r="B132" s="166"/>
    </row>
    <row r="133" spans="1:2" ht="22.05" customHeight="1" x14ac:dyDescent="0.45">
      <c r="A133" s="166"/>
      <c r="B133" s="166"/>
    </row>
    <row r="134" spans="1:2" ht="22.05" customHeight="1" x14ac:dyDescent="0.45">
      <c r="A134" s="166"/>
      <c r="B134" s="166"/>
    </row>
    <row r="135" spans="1:2" ht="22.05" customHeight="1" x14ac:dyDescent="0.45">
      <c r="A135" s="166"/>
      <c r="B135" s="166"/>
    </row>
    <row r="136" spans="1:2" ht="22.05" customHeight="1" x14ac:dyDescent="0.45">
      <c r="A136" s="166"/>
      <c r="B136" s="166"/>
    </row>
    <row r="137" spans="1:2" ht="22.05" customHeight="1" x14ac:dyDescent="0.45">
      <c r="A137" s="166"/>
      <c r="B137" s="166"/>
    </row>
    <row r="138" spans="1:2" ht="22.05" customHeight="1" x14ac:dyDescent="0.45">
      <c r="A138" s="166"/>
      <c r="B138" s="166"/>
    </row>
    <row r="139" spans="1:2" ht="22.05" customHeight="1" x14ac:dyDescent="0.45">
      <c r="A139" s="166"/>
      <c r="B139" s="166"/>
    </row>
    <row r="140" spans="1:2" ht="22.05" customHeight="1" x14ac:dyDescent="0.45">
      <c r="A140" s="166"/>
      <c r="B140" s="166"/>
    </row>
    <row r="141" spans="1:2" ht="22.05" customHeight="1" x14ac:dyDescent="0.45">
      <c r="A141" s="166"/>
      <c r="B141" s="166"/>
    </row>
    <row r="142" spans="1:2" ht="22.05" customHeight="1" x14ac:dyDescent="0.45">
      <c r="A142" s="166"/>
      <c r="B142" s="166"/>
    </row>
    <row r="143" spans="1:2" ht="22.05" customHeight="1" x14ac:dyDescent="0.45">
      <c r="A143" s="166"/>
      <c r="B143" s="166"/>
    </row>
    <row r="144" spans="1:2" ht="22.05" customHeight="1" x14ac:dyDescent="0.45">
      <c r="A144" s="166"/>
      <c r="B144" s="166"/>
    </row>
    <row r="145" spans="1:2" ht="22.05" customHeight="1" x14ac:dyDescent="0.45">
      <c r="A145" s="166"/>
      <c r="B145" s="166"/>
    </row>
    <row r="146" spans="1:2" ht="22.05" customHeight="1" x14ac:dyDescent="0.45">
      <c r="A146" s="166"/>
      <c r="B146" s="166"/>
    </row>
    <row r="147" spans="1:2" ht="22.05" customHeight="1" x14ac:dyDescent="0.45">
      <c r="A147" s="166"/>
      <c r="B147" s="166"/>
    </row>
    <row r="148" spans="1:2" ht="22.05" customHeight="1" x14ac:dyDescent="0.45">
      <c r="A148" s="166"/>
      <c r="B148" s="166"/>
    </row>
    <row r="149" spans="1:2" ht="22.05" customHeight="1" x14ac:dyDescent="0.45">
      <c r="A149" s="166"/>
      <c r="B149" s="166"/>
    </row>
    <row r="150" spans="1:2" ht="22.05" customHeight="1" x14ac:dyDescent="0.45">
      <c r="A150" s="166"/>
      <c r="B150" s="166"/>
    </row>
    <row r="151" spans="1:2" ht="22.05" customHeight="1" x14ac:dyDescent="0.45">
      <c r="A151" s="166"/>
      <c r="B151" s="166"/>
    </row>
    <row r="152" spans="1:2" ht="22.05" customHeight="1" x14ac:dyDescent="0.45">
      <c r="A152" s="166"/>
      <c r="B152" s="166"/>
    </row>
    <row r="153" spans="1:2" ht="22.05" customHeight="1" x14ac:dyDescent="0.45">
      <c r="A153" s="166"/>
      <c r="B153" s="166"/>
    </row>
    <row r="154" spans="1:2" ht="22.05" customHeight="1" x14ac:dyDescent="0.45">
      <c r="A154" s="166"/>
      <c r="B154" s="166"/>
    </row>
    <row r="155" spans="1:2" ht="22.05" customHeight="1" x14ac:dyDescent="0.45">
      <c r="A155" s="166"/>
      <c r="B155" s="166"/>
    </row>
    <row r="156" spans="1:2" ht="22.05" customHeight="1" x14ac:dyDescent="0.45">
      <c r="A156" s="166"/>
      <c r="B156" s="166"/>
    </row>
    <row r="157" spans="1:2" ht="22.05" customHeight="1" x14ac:dyDescent="0.45">
      <c r="A157" s="166"/>
      <c r="B157" s="166"/>
    </row>
    <row r="158" spans="1:2" ht="22.05" customHeight="1" x14ac:dyDescent="0.45">
      <c r="A158" s="166"/>
      <c r="B158" s="166"/>
    </row>
    <row r="159" spans="1:2" ht="22.05" customHeight="1" x14ac:dyDescent="0.45">
      <c r="A159" s="166"/>
      <c r="B159" s="166"/>
    </row>
    <row r="160" spans="1:2" ht="22.05" customHeight="1" x14ac:dyDescent="0.45">
      <c r="A160" s="166"/>
      <c r="B160" s="166"/>
    </row>
    <row r="161" spans="1:2" ht="22.05" customHeight="1" x14ac:dyDescent="0.45">
      <c r="A161" s="166"/>
      <c r="B161" s="166"/>
    </row>
    <row r="162" spans="1:2" ht="22.05" customHeight="1" x14ac:dyDescent="0.45">
      <c r="A162" s="166"/>
      <c r="B162" s="166"/>
    </row>
    <row r="163" spans="1:2" ht="22.05" customHeight="1" x14ac:dyDescent="0.45">
      <c r="A163" s="166"/>
      <c r="B163" s="166"/>
    </row>
    <row r="164" spans="1:2" ht="22.05" customHeight="1" x14ac:dyDescent="0.45">
      <c r="A164" s="166"/>
      <c r="B164" s="166"/>
    </row>
    <row r="165" spans="1:2" ht="22.05" customHeight="1" x14ac:dyDescent="0.45">
      <c r="A165" s="166"/>
      <c r="B165" s="166"/>
    </row>
    <row r="166" spans="1:2" ht="22.05" customHeight="1" x14ac:dyDescent="0.45">
      <c r="A166" s="166"/>
      <c r="B166" s="166"/>
    </row>
    <row r="167" spans="1:2" ht="22.05" customHeight="1" x14ac:dyDescent="0.45">
      <c r="A167" s="166"/>
      <c r="B167" s="166"/>
    </row>
    <row r="168" spans="1:2" ht="22.05" customHeight="1" x14ac:dyDescent="0.45">
      <c r="A168" s="166"/>
      <c r="B168" s="166"/>
    </row>
    <row r="169" spans="1:2" ht="22.05" customHeight="1" x14ac:dyDescent="0.45">
      <c r="A169" s="166"/>
      <c r="B169" s="166"/>
    </row>
    <row r="170" spans="1:2" ht="22.05" customHeight="1" x14ac:dyDescent="0.45">
      <c r="A170" s="166"/>
      <c r="B170" s="166"/>
    </row>
    <row r="171" spans="1:2" ht="22.05" customHeight="1" x14ac:dyDescent="0.45">
      <c r="A171" s="166"/>
      <c r="B171" s="166"/>
    </row>
    <row r="172" spans="1:2" ht="22.05" customHeight="1" x14ac:dyDescent="0.45">
      <c r="A172" s="166"/>
      <c r="B172" s="166"/>
    </row>
    <row r="173" spans="1:2" ht="22.05" customHeight="1" x14ac:dyDescent="0.45">
      <c r="A173" s="166"/>
      <c r="B173" s="166"/>
    </row>
    <row r="174" spans="1:2" ht="22.05" customHeight="1" x14ac:dyDescent="0.45">
      <c r="A174" s="166"/>
      <c r="B174" s="166"/>
    </row>
    <row r="175" spans="1:2" ht="22.05" customHeight="1" x14ac:dyDescent="0.45">
      <c r="A175" s="166"/>
      <c r="B175" s="166"/>
    </row>
    <row r="176" spans="1:2" ht="22.05" customHeight="1" x14ac:dyDescent="0.45">
      <c r="A176" s="166"/>
      <c r="B176" s="166"/>
    </row>
    <row r="177" spans="1:2" ht="22.05" customHeight="1" x14ac:dyDescent="0.45">
      <c r="A177" s="166"/>
      <c r="B177" s="166"/>
    </row>
    <row r="178" spans="1:2" ht="22.05" customHeight="1" x14ac:dyDescent="0.45">
      <c r="A178" s="166"/>
      <c r="B178" s="166"/>
    </row>
    <row r="179" spans="1:2" ht="22.05" customHeight="1" x14ac:dyDescent="0.45">
      <c r="A179" s="166"/>
      <c r="B179" s="166"/>
    </row>
    <row r="180" spans="1:2" ht="22.05" customHeight="1" x14ac:dyDescent="0.45">
      <c r="A180" s="166"/>
      <c r="B180" s="166"/>
    </row>
    <row r="181" spans="1:2" ht="22.05" customHeight="1" x14ac:dyDescent="0.45">
      <c r="A181" s="166"/>
      <c r="B181" s="166"/>
    </row>
    <row r="182" spans="1:2" ht="22.05" customHeight="1" x14ac:dyDescent="0.45">
      <c r="A182" s="166"/>
      <c r="B182" s="166"/>
    </row>
    <row r="183" spans="1:2" ht="22.05" customHeight="1" x14ac:dyDescent="0.45">
      <c r="A183" s="166"/>
      <c r="B183" s="166"/>
    </row>
    <row r="184" spans="1:2" ht="22.05" customHeight="1" x14ac:dyDescent="0.45">
      <c r="A184" s="166"/>
      <c r="B184" s="166"/>
    </row>
    <row r="185" spans="1:2" ht="22.05" customHeight="1" x14ac:dyDescent="0.45">
      <c r="A185" s="166"/>
      <c r="B185" s="166"/>
    </row>
    <row r="186" spans="1:2" ht="22.05" customHeight="1" x14ac:dyDescent="0.45">
      <c r="A186" s="166"/>
      <c r="B186" s="166"/>
    </row>
    <row r="187" spans="1:2" ht="22.05" customHeight="1" x14ac:dyDescent="0.45">
      <c r="A187" s="166"/>
      <c r="B187" s="166"/>
    </row>
    <row r="188" spans="1:2" ht="22.05" customHeight="1" x14ac:dyDescent="0.45">
      <c r="A188" s="166"/>
      <c r="B188" s="166"/>
    </row>
    <row r="189" spans="1:2" ht="22.05" customHeight="1" x14ac:dyDescent="0.45">
      <c r="A189" s="166"/>
      <c r="B189" s="166"/>
    </row>
    <row r="190" spans="1:2" ht="22.05" customHeight="1" x14ac:dyDescent="0.45">
      <c r="A190" s="166"/>
      <c r="B190" s="166"/>
    </row>
    <row r="191" spans="1:2" ht="22.05" customHeight="1" x14ac:dyDescent="0.45">
      <c r="A191" s="166"/>
      <c r="B191" s="166"/>
    </row>
    <row r="192" spans="1:2" ht="22.05" customHeight="1" x14ac:dyDescent="0.45">
      <c r="A192" s="166"/>
      <c r="B192" s="166"/>
    </row>
    <row r="193" spans="1:2" ht="22.05" customHeight="1" x14ac:dyDescent="0.45">
      <c r="A193" s="166"/>
      <c r="B193" s="166"/>
    </row>
    <row r="194" spans="1:2" ht="22.05" customHeight="1" x14ac:dyDescent="0.45">
      <c r="A194" s="166"/>
      <c r="B194" s="166"/>
    </row>
    <row r="195" spans="1:2" ht="22.05" customHeight="1" x14ac:dyDescent="0.45">
      <c r="A195" s="166"/>
      <c r="B195" s="166"/>
    </row>
    <row r="196" spans="1:2" ht="22.05" customHeight="1" x14ac:dyDescent="0.45">
      <c r="A196" s="166"/>
      <c r="B196" s="166"/>
    </row>
    <row r="197" spans="1:2" ht="22.05" customHeight="1" x14ac:dyDescent="0.45">
      <c r="A197" s="166"/>
      <c r="B197" s="166"/>
    </row>
    <row r="198" spans="1:2" ht="22.05" customHeight="1" x14ac:dyDescent="0.45">
      <c r="A198" s="166"/>
      <c r="B198" s="166"/>
    </row>
    <row r="199" spans="1:2" ht="22.05" customHeight="1" x14ac:dyDescent="0.45">
      <c r="A199" s="166"/>
      <c r="B199" s="166"/>
    </row>
    <row r="200" spans="1:2" ht="22.05" customHeight="1" x14ac:dyDescent="0.45">
      <c r="A200" s="166"/>
      <c r="B200" s="166"/>
    </row>
    <row r="201" spans="1:2" ht="22.05" customHeight="1" x14ac:dyDescent="0.45">
      <c r="A201" s="166"/>
      <c r="B201" s="166"/>
    </row>
    <row r="202" spans="1:2" ht="22.05" customHeight="1" x14ac:dyDescent="0.45">
      <c r="A202" s="166"/>
      <c r="B202" s="166"/>
    </row>
    <row r="203" spans="1:2" ht="22.05" customHeight="1" x14ac:dyDescent="0.45">
      <c r="A203" s="166"/>
      <c r="B203" s="166"/>
    </row>
    <row r="204" spans="1:2" ht="22.05" customHeight="1" x14ac:dyDescent="0.45">
      <c r="A204" s="166"/>
      <c r="B204" s="166"/>
    </row>
    <row r="205" spans="1:2" ht="22.05" customHeight="1" x14ac:dyDescent="0.45">
      <c r="A205" s="166"/>
      <c r="B205" s="166"/>
    </row>
    <row r="206" spans="1:2" ht="22.05" customHeight="1" x14ac:dyDescent="0.45">
      <c r="A206" s="166"/>
      <c r="B206" s="166"/>
    </row>
    <row r="207" spans="1:2" ht="22.05" customHeight="1" x14ac:dyDescent="0.45">
      <c r="A207" s="166"/>
      <c r="B207" s="166"/>
    </row>
    <row r="208" spans="1:2" ht="22.05" customHeight="1" x14ac:dyDescent="0.45">
      <c r="A208" s="166"/>
      <c r="B208" s="166"/>
    </row>
    <row r="209" spans="1:2" ht="22.05" customHeight="1" x14ac:dyDescent="0.45">
      <c r="A209" s="166"/>
      <c r="B209" s="166"/>
    </row>
    <row r="210" spans="1:2" ht="22.05" customHeight="1" x14ac:dyDescent="0.45">
      <c r="A210" s="166"/>
      <c r="B210" s="166"/>
    </row>
    <row r="211" spans="1:2" ht="22.05" customHeight="1" x14ac:dyDescent="0.45">
      <c r="A211" s="166"/>
      <c r="B211" s="166"/>
    </row>
    <row r="212" spans="1:2" ht="22.05" customHeight="1" x14ac:dyDescent="0.45">
      <c r="A212" s="166"/>
      <c r="B212" s="166"/>
    </row>
    <row r="213" spans="1:2" ht="22.05" customHeight="1" x14ac:dyDescent="0.45">
      <c r="A213" s="166"/>
      <c r="B213" s="166"/>
    </row>
    <row r="214" spans="1:2" ht="22.05" customHeight="1" x14ac:dyDescent="0.45">
      <c r="A214" s="166"/>
      <c r="B214" s="166"/>
    </row>
    <row r="215" spans="1:2" ht="22.05" customHeight="1" x14ac:dyDescent="0.45">
      <c r="A215" s="166"/>
      <c r="B215" s="166"/>
    </row>
    <row r="216" spans="1:2" ht="22.05" customHeight="1" x14ac:dyDescent="0.45">
      <c r="A216" s="166"/>
      <c r="B216" s="166"/>
    </row>
    <row r="217" spans="1:2" ht="22.05" customHeight="1" x14ac:dyDescent="0.45">
      <c r="A217" s="166"/>
      <c r="B217" s="166"/>
    </row>
    <row r="218" spans="1:2" ht="22.05" customHeight="1" x14ac:dyDescent="0.45">
      <c r="A218" s="166"/>
      <c r="B218" s="166"/>
    </row>
    <row r="219" spans="1:2" ht="22.05" customHeight="1" x14ac:dyDescent="0.45">
      <c r="A219" s="166"/>
      <c r="B219" s="166"/>
    </row>
    <row r="220" spans="1:2" ht="22.05" customHeight="1" x14ac:dyDescent="0.45">
      <c r="A220" s="166"/>
      <c r="B220" s="166"/>
    </row>
    <row r="221" spans="1:2" ht="22.05" customHeight="1" x14ac:dyDescent="0.45">
      <c r="A221" s="166"/>
      <c r="B221" s="166"/>
    </row>
    <row r="222" spans="1:2" ht="22.05" customHeight="1" x14ac:dyDescent="0.45">
      <c r="A222" s="166"/>
      <c r="B222" s="166"/>
    </row>
    <row r="223" spans="1:2" ht="22.05" customHeight="1" x14ac:dyDescent="0.45">
      <c r="A223" s="166"/>
      <c r="B223" s="166"/>
    </row>
    <row r="224" spans="1:2" ht="22.05" customHeight="1" x14ac:dyDescent="0.45">
      <c r="A224" s="166"/>
      <c r="B224" s="166"/>
    </row>
    <row r="225" spans="1:2" ht="22.05" customHeight="1" x14ac:dyDescent="0.45">
      <c r="A225" s="166"/>
      <c r="B225" s="166"/>
    </row>
    <row r="226" spans="1:2" ht="22.05" customHeight="1" x14ac:dyDescent="0.45">
      <c r="A226" s="166"/>
      <c r="B226" s="166"/>
    </row>
    <row r="227" spans="1:2" ht="22.05" customHeight="1" x14ac:dyDescent="0.45">
      <c r="A227" s="166"/>
      <c r="B227" s="166"/>
    </row>
    <row r="228" spans="1:2" ht="22.05" customHeight="1" x14ac:dyDescent="0.45">
      <c r="A228" s="166"/>
      <c r="B228" s="166"/>
    </row>
    <row r="229" spans="1:2" ht="22.05" customHeight="1" x14ac:dyDescent="0.45">
      <c r="A229" s="166"/>
      <c r="B229" s="166"/>
    </row>
    <row r="230" spans="1:2" ht="22.05" customHeight="1" x14ac:dyDescent="0.45">
      <c r="A230" s="166"/>
      <c r="B230" s="166"/>
    </row>
    <row r="231" spans="1:2" ht="22.05" customHeight="1" x14ac:dyDescent="0.45">
      <c r="A231" s="166"/>
      <c r="B231" s="166"/>
    </row>
    <row r="232" spans="1:2" ht="22.05" customHeight="1" x14ac:dyDescent="0.45">
      <c r="A232" s="166"/>
      <c r="B232" s="166"/>
    </row>
    <row r="233" spans="1:2" ht="22.05" customHeight="1" x14ac:dyDescent="0.45">
      <c r="A233" s="166"/>
      <c r="B233" s="166"/>
    </row>
    <row r="234" spans="1:2" ht="22.05" customHeight="1" x14ac:dyDescent="0.45">
      <c r="A234" s="166"/>
      <c r="B234" s="166"/>
    </row>
    <row r="235" spans="1:2" ht="22.05" customHeight="1" x14ac:dyDescent="0.45">
      <c r="A235" s="166"/>
      <c r="B235" s="166"/>
    </row>
    <row r="236" spans="1:2" ht="22.05" customHeight="1" x14ac:dyDescent="0.45">
      <c r="A236" s="166"/>
      <c r="B236" s="166"/>
    </row>
    <row r="237" spans="1:2" ht="22.05" customHeight="1" x14ac:dyDescent="0.45">
      <c r="A237" s="166"/>
      <c r="B237" s="166"/>
    </row>
    <row r="238" spans="1:2" ht="22.05" customHeight="1" x14ac:dyDescent="0.45">
      <c r="A238" s="166"/>
      <c r="B238" s="166"/>
    </row>
    <row r="239" spans="1:2" ht="22.05" customHeight="1" x14ac:dyDescent="0.45">
      <c r="A239" s="166"/>
      <c r="B239" s="166"/>
    </row>
    <row r="240" spans="1:2" ht="22.05" customHeight="1" x14ac:dyDescent="0.45">
      <c r="A240" s="166"/>
      <c r="B240" s="166"/>
    </row>
    <row r="241" spans="1:2" ht="22.05" customHeight="1" x14ac:dyDescent="0.45">
      <c r="A241" s="166"/>
      <c r="B241" s="166"/>
    </row>
    <row r="242" spans="1:2" ht="22.05" customHeight="1" x14ac:dyDescent="0.45">
      <c r="A242" s="166"/>
      <c r="B242" s="166"/>
    </row>
    <row r="243" spans="1:2" ht="22.05" customHeight="1" x14ac:dyDescent="0.45">
      <c r="A243" s="166"/>
      <c r="B243" s="166"/>
    </row>
    <row r="244" spans="1:2" ht="22.05" customHeight="1" x14ac:dyDescent="0.45">
      <c r="A244" s="166"/>
      <c r="B244" s="166"/>
    </row>
    <row r="245" spans="1:2" ht="22.05" customHeight="1" x14ac:dyDescent="0.45">
      <c r="A245" s="166"/>
    </row>
    <row r="246" spans="1:2" ht="22.05" customHeight="1" x14ac:dyDescent="0.45">
      <c r="A246" s="166"/>
    </row>
    <row r="247" spans="1:2" ht="22.05" customHeight="1" x14ac:dyDescent="0.45">
      <c r="A247" s="166"/>
    </row>
    <row r="248" spans="1:2" ht="22.05" customHeight="1" x14ac:dyDescent="0.45">
      <c r="A248" s="166"/>
    </row>
    <row r="249" spans="1:2" ht="22.05" customHeight="1" x14ac:dyDescent="0.45">
      <c r="A249" s="166"/>
    </row>
    <row r="250" spans="1:2" ht="22.05" customHeight="1" x14ac:dyDescent="0.45">
      <c r="A250" s="166"/>
    </row>
    <row r="251" spans="1:2" ht="22.05" customHeight="1" x14ac:dyDescent="0.45">
      <c r="A251" s="166"/>
    </row>
    <row r="252" spans="1:2" ht="22.05" customHeight="1" x14ac:dyDescent="0.45">
      <c r="A252" s="166"/>
    </row>
    <row r="253" spans="1:2" ht="22.05" customHeight="1" x14ac:dyDescent="0.45">
      <c r="A253" s="166"/>
    </row>
    <row r="254" spans="1:2" ht="22.05" customHeight="1" x14ac:dyDescent="0.45">
      <c r="A254" s="166"/>
    </row>
    <row r="255" spans="1:2" ht="22.05" customHeight="1" x14ac:dyDescent="0.45">
      <c r="A255" s="166"/>
    </row>
    <row r="256" spans="1:2" ht="22.05" customHeight="1" x14ac:dyDescent="0.45">
      <c r="A256" s="166"/>
    </row>
    <row r="257" spans="1:1" ht="22.05" customHeight="1" x14ac:dyDescent="0.45">
      <c r="A257" s="166"/>
    </row>
    <row r="258" spans="1:1" ht="22.05" customHeight="1" x14ac:dyDescent="0.45">
      <c r="A258" s="166"/>
    </row>
    <row r="259" spans="1:1" ht="22.05" customHeight="1" x14ac:dyDescent="0.45">
      <c r="A259" s="166"/>
    </row>
    <row r="260" spans="1:1" ht="22.05" customHeight="1" x14ac:dyDescent="0.45">
      <c r="A260" s="166"/>
    </row>
    <row r="261" spans="1:1" ht="22.05" customHeight="1" x14ac:dyDescent="0.45">
      <c r="A261" s="166"/>
    </row>
    <row r="262" spans="1:1" ht="22.05" customHeight="1" x14ac:dyDescent="0.45">
      <c r="A262" s="166"/>
    </row>
    <row r="263" spans="1:1" ht="22.05" customHeight="1" x14ac:dyDescent="0.45">
      <c r="A263" s="166"/>
    </row>
    <row r="264" spans="1:1" ht="22.05" customHeight="1" x14ac:dyDescent="0.45">
      <c r="A264" s="166"/>
    </row>
    <row r="265" spans="1:1" ht="22.05" customHeight="1" x14ac:dyDescent="0.45">
      <c r="A265" s="166"/>
    </row>
    <row r="266" spans="1:1" ht="22.05" customHeight="1" x14ac:dyDescent="0.45">
      <c r="A266" s="166"/>
    </row>
    <row r="267" spans="1:1" ht="22.05" customHeight="1" x14ac:dyDescent="0.45">
      <c r="A267" s="166"/>
    </row>
    <row r="268" spans="1:1" ht="22.05" customHeight="1" x14ac:dyDescent="0.45">
      <c r="A268" s="166"/>
    </row>
    <row r="269" spans="1:1" ht="22.05" customHeight="1" x14ac:dyDescent="0.45">
      <c r="A269" s="166"/>
    </row>
    <row r="270" spans="1:1" ht="22.05" customHeight="1" x14ac:dyDescent="0.45">
      <c r="A270" s="166"/>
    </row>
    <row r="271" spans="1:1" ht="22.05" customHeight="1" x14ac:dyDescent="0.45">
      <c r="A271" s="166"/>
    </row>
    <row r="272" spans="1:1" ht="22.05" customHeight="1" x14ac:dyDescent="0.45">
      <c r="A272" s="166"/>
    </row>
    <row r="273" spans="1:1" ht="22.05" customHeight="1" x14ac:dyDescent="0.45">
      <c r="A273" s="166"/>
    </row>
    <row r="274" spans="1:1" ht="22.05" customHeight="1" x14ac:dyDescent="0.45">
      <c r="A274" s="166"/>
    </row>
    <row r="275" spans="1:1" ht="22.05" customHeight="1" x14ac:dyDescent="0.45">
      <c r="A275" s="166"/>
    </row>
    <row r="276" spans="1:1" ht="22.05" customHeight="1" x14ac:dyDescent="0.45">
      <c r="A276" s="166"/>
    </row>
    <row r="277" spans="1:1" ht="22.05" customHeight="1" x14ac:dyDescent="0.45">
      <c r="A277" s="166"/>
    </row>
    <row r="278" spans="1:1" ht="22.05" customHeight="1" x14ac:dyDescent="0.45">
      <c r="A278" s="166"/>
    </row>
    <row r="279" spans="1:1" ht="22.05" customHeight="1" x14ac:dyDescent="0.45">
      <c r="A279" s="166"/>
    </row>
    <row r="280" spans="1:1" ht="22.05" customHeight="1" x14ac:dyDescent="0.45">
      <c r="A280" s="166"/>
    </row>
    <row r="281" spans="1:1" ht="22.05" customHeight="1" x14ac:dyDescent="0.45">
      <c r="A281" s="166"/>
    </row>
    <row r="282" spans="1:1" ht="22.05" customHeight="1" x14ac:dyDescent="0.45">
      <c r="A282" s="166"/>
    </row>
    <row r="283" spans="1:1" ht="22.05" customHeight="1" x14ac:dyDescent="0.45">
      <c r="A283" s="166"/>
    </row>
    <row r="284" spans="1:1" ht="22.05" customHeight="1" x14ac:dyDescent="0.45">
      <c r="A284" s="166"/>
    </row>
    <row r="285" spans="1:1" ht="22.05" customHeight="1" x14ac:dyDescent="0.45">
      <c r="A285" s="166"/>
    </row>
    <row r="286" spans="1:1" ht="22.05" customHeight="1" x14ac:dyDescent="0.45">
      <c r="A286" s="166"/>
    </row>
    <row r="287" spans="1:1" ht="22.05" customHeight="1" x14ac:dyDescent="0.45">
      <c r="A287" s="166"/>
    </row>
    <row r="288" spans="1:1" ht="22.05" customHeight="1" x14ac:dyDescent="0.45">
      <c r="A288" s="166"/>
    </row>
    <row r="289" spans="1:1" ht="22.05" customHeight="1" x14ac:dyDescent="0.45">
      <c r="A289" s="166"/>
    </row>
    <row r="290" spans="1:1" ht="22.05" customHeight="1" x14ac:dyDescent="0.45">
      <c r="A290" s="166"/>
    </row>
    <row r="291" spans="1:1" ht="22.05" customHeight="1" x14ac:dyDescent="0.45">
      <c r="A291" s="166"/>
    </row>
    <row r="292" spans="1:1" ht="22.05" customHeight="1" x14ac:dyDescent="0.45">
      <c r="A292" s="166"/>
    </row>
    <row r="293" spans="1:1" ht="22.05" customHeight="1" x14ac:dyDescent="0.45">
      <c r="A293" s="166"/>
    </row>
    <row r="294" spans="1:1" ht="22.05" customHeight="1" x14ac:dyDescent="0.45">
      <c r="A294" s="166"/>
    </row>
    <row r="295" spans="1:1" ht="22.05" customHeight="1" x14ac:dyDescent="0.45">
      <c r="A295" s="166"/>
    </row>
    <row r="296" spans="1:1" ht="22.05" customHeight="1" x14ac:dyDescent="0.45">
      <c r="A296" s="166"/>
    </row>
    <row r="297" spans="1:1" ht="22.05" customHeight="1" x14ac:dyDescent="0.45">
      <c r="A297" s="166"/>
    </row>
    <row r="298" spans="1:1" ht="22.05" customHeight="1" x14ac:dyDescent="0.45">
      <c r="A298" s="166"/>
    </row>
    <row r="299" spans="1:1" ht="22.05" customHeight="1" x14ac:dyDescent="0.45">
      <c r="A299" s="166"/>
    </row>
    <row r="300" spans="1:1" ht="22.05" customHeight="1" x14ac:dyDescent="0.45">
      <c r="A300" s="166"/>
    </row>
    <row r="301" spans="1:1" ht="22.05" customHeight="1" x14ac:dyDescent="0.45">
      <c r="A301" s="166"/>
    </row>
    <row r="302" spans="1:1" ht="22.05" customHeight="1" x14ac:dyDescent="0.45">
      <c r="A302" s="166"/>
    </row>
    <row r="303" spans="1:1" ht="22.05" customHeight="1" x14ac:dyDescent="0.45">
      <c r="A303" s="166"/>
    </row>
    <row r="304" spans="1:1" ht="22.05" customHeight="1" x14ac:dyDescent="0.45">
      <c r="A304" s="166"/>
    </row>
    <row r="305" spans="1:1" ht="22.05" customHeight="1" x14ac:dyDescent="0.45">
      <c r="A305" s="166"/>
    </row>
    <row r="306" spans="1:1" ht="22.05" customHeight="1" x14ac:dyDescent="0.45">
      <c r="A306" s="166"/>
    </row>
    <row r="307" spans="1:1" ht="22.05" customHeight="1" x14ac:dyDescent="0.45">
      <c r="A307" s="166"/>
    </row>
    <row r="308" spans="1:1" ht="22.05" customHeight="1" x14ac:dyDescent="0.45">
      <c r="A308" s="166"/>
    </row>
    <row r="309" spans="1:1" ht="22.05" customHeight="1" x14ac:dyDescent="0.45">
      <c r="A309" s="166"/>
    </row>
    <row r="310" spans="1:1" ht="22.05" customHeight="1" x14ac:dyDescent="0.45">
      <c r="A310" s="166"/>
    </row>
    <row r="311" spans="1:1" ht="22.05" customHeight="1" x14ac:dyDescent="0.45">
      <c r="A311" s="166"/>
    </row>
    <row r="312" spans="1:1" ht="22.05" customHeight="1" x14ac:dyDescent="0.45">
      <c r="A312" s="166"/>
    </row>
    <row r="313" spans="1:1" ht="22.05" customHeight="1" x14ac:dyDescent="0.45">
      <c r="A313" s="166"/>
    </row>
    <row r="314" spans="1:1" ht="22.05" customHeight="1" x14ac:dyDescent="0.45">
      <c r="A314" s="166"/>
    </row>
    <row r="315" spans="1:1" ht="22.05" customHeight="1" x14ac:dyDescent="0.45">
      <c r="A315" s="166"/>
    </row>
    <row r="316" spans="1:1" ht="22.05" customHeight="1" x14ac:dyDescent="0.45">
      <c r="A316" s="166"/>
    </row>
    <row r="317" spans="1:1" ht="22.05" customHeight="1" x14ac:dyDescent="0.45">
      <c r="A317" s="166"/>
    </row>
    <row r="318" spans="1:1" ht="22.05" customHeight="1" x14ac:dyDescent="0.45">
      <c r="A318" s="166"/>
    </row>
    <row r="319" spans="1:1" ht="22.05" customHeight="1" x14ac:dyDescent="0.45">
      <c r="A319" s="166"/>
    </row>
    <row r="320" spans="1:1" ht="22.05" customHeight="1" x14ac:dyDescent="0.45">
      <c r="A320" s="166"/>
    </row>
    <row r="321" spans="1:1" ht="22.05" customHeight="1" x14ac:dyDescent="0.45">
      <c r="A321" s="166"/>
    </row>
    <row r="322" spans="1:1" ht="22.05" customHeight="1" x14ac:dyDescent="0.45">
      <c r="A322" s="166"/>
    </row>
    <row r="323" spans="1:1" ht="22.05" customHeight="1" x14ac:dyDescent="0.45">
      <c r="A323" s="166"/>
    </row>
    <row r="324" spans="1:1" ht="22.05" customHeight="1" x14ac:dyDescent="0.45">
      <c r="A324" s="166"/>
    </row>
    <row r="325" spans="1:1" ht="22.05" customHeight="1" x14ac:dyDescent="0.45">
      <c r="A325" s="166"/>
    </row>
    <row r="326" spans="1:1" ht="22.05" customHeight="1" x14ac:dyDescent="0.45">
      <c r="A326" s="166"/>
    </row>
    <row r="327" spans="1:1" ht="22.05" customHeight="1" x14ac:dyDescent="0.45">
      <c r="A327" s="166"/>
    </row>
    <row r="328" spans="1:1" ht="22.05" customHeight="1" x14ac:dyDescent="0.45">
      <c r="A328" s="166"/>
    </row>
    <row r="329" spans="1:1" ht="22.05" customHeight="1" x14ac:dyDescent="0.45">
      <c r="A329" s="166"/>
    </row>
    <row r="330" spans="1:1" ht="22.05" customHeight="1" x14ac:dyDescent="0.45">
      <c r="A330" s="166"/>
    </row>
    <row r="331" spans="1:1" ht="22.05" customHeight="1" x14ac:dyDescent="0.45">
      <c r="A331" s="166"/>
    </row>
    <row r="332" spans="1:1" ht="22.05" customHeight="1" x14ac:dyDescent="0.45">
      <c r="A332" s="166"/>
    </row>
    <row r="333" spans="1:1" ht="22.05" customHeight="1" x14ac:dyDescent="0.45">
      <c r="A333" s="166"/>
    </row>
    <row r="334" spans="1:1" ht="22.05" customHeight="1" x14ac:dyDescent="0.45">
      <c r="A334" s="166"/>
    </row>
    <row r="335" spans="1:1" ht="22.05" customHeight="1" x14ac:dyDescent="0.45">
      <c r="A335" s="166"/>
    </row>
    <row r="336" spans="1:1" ht="22.05" customHeight="1" x14ac:dyDescent="0.45">
      <c r="A336" s="166"/>
    </row>
    <row r="337" spans="1:1" ht="22.05" customHeight="1" x14ac:dyDescent="0.45">
      <c r="A337" s="166"/>
    </row>
    <row r="338" spans="1:1" ht="22.05" customHeight="1" x14ac:dyDescent="0.45">
      <c r="A338" s="166"/>
    </row>
    <row r="339" spans="1:1" ht="22.05" customHeight="1" x14ac:dyDescent="0.45">
      <c r="A339" s="166"/>
    </row>
    <row r="340" spans="1:1" ht="22.05" customHeight="1" x14ac:dyDescent="0.45">
      <c r="A340" s="166"/>
    </row>
    <row r="341" spans="1:1" ht="22.05" customHeight="1" x14ac:dyDescent="0.45">
      <c r="A341" s="166"/>
    </row>
    <row r="342" spans="1:1" ht="22.05" customHeight="1" x14ac:dyDescent="0.45">
      <c r="A342" s="166"/>
    </row>
    <row r="343" spans="1:1" ht="22.05" customHeight="1" x14ac:dyDescent="0.45">
      <c r="A343" s="166"/>
    </row>
    <row r="344" spans="1:1" ht="22.05" customHeight="1" x14ac:dyDescent="0.45">
      <c r="A344" s="166"/>
    </row>
    <row r="345" spans="1:1" ht="22.05" customHeight="1" x14ac:dyDescent="0.45">
      <c r="A345" s="166"/>
    </row>
    <row r="346" spans="1:1" ht="22.05" customHeight="1" x14ac:dyDescent="0.45">
      <c r="A346" s="166"/>
    </row>
    <row r="347" spans="1:1" ht="22.05" customHeight="1" x14ac:dyDescent="0.45">
      <c r="A347" s="166"/>
    </row>
    <row r="348" spans="1:1" ht="22.05" customHeight="1" x14ac:dyDescent="0.45">
      <c r="A348" s="166"/>
    </row>
    <row r="349" spans="1:1" ht="22.05" customHeight="1" x14ac:dyDescent="0.45">
      <c r="A349" s="166"/>
    </row>
    <row r="350" spans="1:1" ht="22.05" customHeight="1" x14ac:dyDescent="0.45">
      <c r="A350" s="166"/>
    </row>
    <row r="351" spans="1:1" ht="22.05" customHeight="1" x14ac:dyDescent="0.45">
      <c r="A351" s="166"/>
    </row>
    <row r="352" spans="1:1" ht="22.05" customHeight="1" x14ac:dyDescent="0.45">
      <c r="A352" s="166"/>
    </row>
    <row r="353" spans="1:1" ht="22.05" customHeight="1" x14ac:dyDescent="0.45">
      <c r="A353" s="166"/>
    </row>
    <row r="354" spans="1:1" ht="22.05" customHeight="1" x14ac:dyDescent="0.45">
      <c r="A354" s="166"/>
    </row>
    <row r="355" spans="1:1" ht="22.05" customHeight="1" x14ac:dyDescent="0.45">
      <c r="A355" s="166"/>
    </row>
    <row r="356" spans="1:1" ht="22.05" customHeight="1" x14ac:dyDescent="0.45">
      <c r="A356" s="166"/>
    </row>
    <row r="357" spans="1:1" ht="22.05" customHeight="1" x14ac:dyDescent="0.45">
      <c r="A357" s="166"/>
    </row>
    <row r="358" spans="1:1" ht="22.05" customHeight="1" x14ac:dyDescent="0.45">
      <c r="A358" s="166"/>
    </row>
    <row r="359" spans="1:1" ht="22.05" customHeight="1" x14ac:dyDescent="0.45">
      <c r="A359" s="166"/>
    </row>
    <row r="360" spans="1:1" ht="22.05" customHeight="1" x14ac:dyDescent="0.45">
      <c r="A360" s="166"/>
    </row>
    <row r="361" spans="1:1" ht="22.05" customHeight="1" x14ac:dyDescent="0.45">
      <c r="A361" s="166"/>
    </row>
    <row r="362" spans="1:1" ht="22.05" customHeight="1" x14ac:dyDescent="0.45">
      <c r="A362" s="166"/>
    </row>
    <row r="363" spans="1:1" ht="22.05" customHeight="1" x14ac:dyDescent="0.45">
      <c r="A363" s="166"/>
    </row>
    <row r="364" spans="1:1" ht="22.05" customHeight="1" x14ac:dyDescent="0.45">
      <c r="A364" s="166"/>
    </row>
    <row r="365" spans="1:1" ht="22.05" customHeight="1" x14ac:dyDescent="0.45">
      <c r="A365" s="166"/>
    </row>
    <row r="366" spans="1:1" ht="22.05" customHeight="1" x14ac:dyDescent="0.45">
      <c r="A366" s="166"/>
    </row>
    <row r="367" spans="1:1" ht="22.05" customHeight="1" x14ac:dyDescent="0.45">
      <c r="A367" s="166"/>
    </row>
    <row r="368" spans="1:1" ht="22.05" customHeight="1" x14ac:dyDescent="0.45">
      <c r="A368" s="166"/>
    </row>
    <row r="369" spans="1:1" ht="22.05" customHeight="1" x14ac:dyDescent="0.45">
      <c r="A369" s="166"/>
    </row>
    <row r="370" spans="1:1" ht="22.05" customHeight="1" x14ac:dyDescent="0.45">
      <c r="A370" s="166"/>
    </row>
    <row r="371" spans="1:1" ht="22.05" customHeight="1" x14ac:dyDescent="0.45">
      <c r="A371" s="166"/>
    </row>
    <row r="372" spans="1:1" ht="22.05" customHeight="1" x14ac:dyDescent="0.45">
      <c r="A372" s="166"/>
    </row>
    <row r="373" spans="1:1" ht="22.05" customHeight="1" x14ac:dyDescent="0.45">
      <c r="A373" s="166"/>
    </row>
    <row r="374" spans="1:1" ht="22.05" customHeight="1" x14ac:dyDescent="0.45">
      <c r="A374" s="166"/>
    </row>
    <row r="375" spans="1:1" ht="22.05" customHeight="1" x14ac:dyDescent="0.45">
      <c r="A375" s="166"/>
    </row>
    <row r="376" spans="1:1" ht="22.05" customHeight="1" x14ac:dyDescent="0.45">
      <c r="A376" s="166"/>
    </row>
    <row r="377" spans="1:1" ht="22.05" customHeight="1" x14ac:dyDescent="0.45">
      <c r="A377" s="166"/>
    </row>
    <row r="378" spans="1:1" ht="22.05" customHeight="1" x14ac:dyDescent="0.45">
      <c r="A378" s="166"/>
    </row>
    <row r="379" spans="1:1" ht="22.05" customHeight="1" x14ac:dyDescent="0.45">
      <c r="A379" s="166"/>
    </row>
    <row r="380" spans="1:1" ht="22.05" customHeight="1" x14ac:dyDescent="0.45">
      <c r="A380" s="166"/>
    </row>
    <row r="381" spans="1:1" ht="22.05" customHeight="1" x14ac:dyDescent="0.45">
      <c r="A381" s="166"/>
    </row>
    <row r="382" spans="1:1" ht="22.05" customHeight="1" x14ac:dyDescent="0.45">
      <c r="A382" s="166"/>
    </row>
    <row r="383" spans="1:1" ht="22.05" customHeight="1" x14ac:dyDescent="0.45">
      <c r="A383" s="166"/>
    </row>
    <row r="384" spans="1:1" ht="22.05" customHeight="1" x14ac:dyDescent="0.45">
      <c r="A384" s="166"/>
    </row>
    <row r="385" spans="1:1" ht="22.05" customHeight="1" x14ac:dyDescent="0.45">
      <c r="A385" s="166"/>
    </row>
    <row r="386" spans="1:1" ht="22.05" customHeight="1" x14ac:dyDescent="0.45">
      <c r="A386" s="166"/>
    </row>
    <row r="387" spans="1:1" ht="22.05" customHeight="1" x14ac:dyDescent="0.45">
      <c r="A387" s="166"/>
    </row>
    <row r="388" spans="1:1" ht="22.05" customHeight="1" x14ac:dyDescent="0.45">
      <c r="A388" s="166"/>
    </row>
    <row r="389" spans="1:1" ht="22.05" customHeight="1" x14ac:dyDescent="0.45">
      <c r="A389" s="166"/>
    </row>
    <row r="390" spans="1:1" ht="22.05" customHeight="1" x14ac:dyDescent="0.45">
      <c r="A390" s="166"/>
    </row>
    <row r="391" spans="1:1" ht="22.05" customHeight="1" x14ac:dyDescent="0.45">
      <c r="A391" s="166"/>
    </row>
    <row r="392" spans="1:1" ht="22.05" customHeight="1" x14ac:dyDescent="0.45">
      <c r="A392" s="166"/>
    </row>
    <row r="393" spans="1:1" ht="22.05" customHeight="1" x14ac:dyDescent="0.45">
      <c r="A393" s="166"/>
    </row>
    <row r="394" spans="1:1" ht="22.05" customHeight="1" x14ac:dyDescent="0.45">
      <c r="A394" s="166"/>
    </row>
    <row r="395" spans="1:1" ht="22.05" customHeight="1" x14ac:dyDescent="0.45">
      <c r="A395" s="166"/>
    </row>
    <row r="396" spans="1:1" ht="22.05" customHeight="1" x14ac:dyDescent="0.45">
      <c r="A396" s="166"/>
    </row>
  </sheetData>
  <sheetProtection formatCells="0" formatColumns="0" formatRows="0" insertColumns="0" insertRows="0" deleteColumns="0" deleteRows="0"/>
  <mergeCells count="11">
    <mergeCell ref="E8:E9"/>
    <mergeCell ref="F8:AE9"/>
    <mergeCell ref="A21:B21"/>
    <mergeCell ref="F21:AE22"/>
    <mergeCell ref="A23:D23"/>
    <mergeCell ref="A1:D1"/>
    <mergeCell ref="A3:D3"/>
    <mergeCell ref="C6:D6"/>
    <mergeCell ref="A7:A18"/>
    <mergeCell ref="C7:C18"/>
    <mergeCell ref="D7:D18"/>
  </mergeCells>
  <phoneticPr fontId="2"/>
  <dataValidations count="2">
    <dataValidation type="whole" operator="greaterThanOrEqual" allowBlank="1" showInputMessage="1" showErrorMessage="1" errorTitle="エラー" error="数値を入力してください" sqref="C19:C20 C7" xr:uid="{7813FC40-3687-4313-BE54-1619BE92E886}">
      <formula1>0</formula1>
    </dataValidation>
    <dataValidation type="list" allowBlank="1" showInputMessage="1" showErrorMessage="1" sqref="B5" xr:uid="{E22ED14E-54D3-4977-9501-E72E34BDE4C4}">
      <formula1>$A$25:$A$28</formula1>
    </dataValidation>
  </dataValidations>
  <printOptions horizontalCentered="1"/>
  <pageMargins left="0.59055118110236227" right="0.59055118110236227" top="0.78740157480314965" bottom="0.59055118110236227" header="0" footer="0"/>
  <pageSetup paperSize="9"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299E3-1D4D-4B6F-BB0D-36150BF527F6}">
  <sheetPr>
    <tabColor rgb="FF7030A0"/>
  </sheetPr>
  <dimension ref="A1:AL414"/>
  <sheetViews>
    <sheetView showZeros="0" view="pageBreakPreview" zoomScaleNormal="85" zoomScaleSheetLayoutView="100" zoomScalePageLayoutView="85" workbookViewId="0">
      <selection activeCell="C3" sqref="C3:E3"/>
    </sheetView>
  </sheetViews>
  <sheetFormatPr defaultColWidth="3.296875" defaultRowHeight="22.05" customHeight="1" x14ac:dyDescent="0.45"/>
  <cols>
    <col min="1" max="1" width="14.59765625" style="95" customWidth="1"/>
    <col min="2" max="2" width="3.09765625" style="95" customWidth="1"/>
    <col min="3" max="3" width="9.5" style="95" customWidth="1"/>
    <col min="4" max="4" width="3.09765625" style="37" customWidth="1"/>
    <col min="5" max="5" width="15.796875" style="37" customWidth="1"/>
    <col min="6" max="6" width="3.19921875" style="95" customWidth="1"/>
    <col min="7" max="7" width="10.5" style="95" customWidth="1"/>
    <col min="8" max="8" width="3.09765625" style="95" customWidth="1"/>
    <col min="9" max="9" width="20.09765625" style="95" customWidth="1"/>
    <col min="10" max="13" width="3.296875" style="30" customWidth="1"/>
    <col min="14" max="16384" width="3.296875" style="30"/>
  </cols>
  <sheetData>
    <row r="1" spans="1:38" ht="13.8" customHeight="1" x14ac:dyDescent="0.45">
      <c r="A1" s="159" t="s">
        <v>56</v>
      </c>
      <c r="B1" s="159"/>
      <c r="C1" s="159"/>
      <c r="D1" s="159"/>
      <c r="E1" s="159"/>
      <c r="F1" s="159"/>
      <c r="G1" s="159"/>
      <c r="H1" s="159"/>
      <c r="I1" s="159"/>
    </row>
    <row r="2" spans="1:38" ht="17.399999999999999" customHeight="1" x14ac:dyDescent="0.45">
      <c r="A2" s="311" t="s">
        <v>114</v>
      </c>
      <c r="B2" s="311"/>
      <c r="C2" s="311"/>
      <c r="D2" s="311"/>
      <c r="E2" s="311"/>
      <c r="F2" s="311"/>
      <c r="G2" s="311"/>
      <c r="H2" s="311"/>
      <c r="I2" s="311"/>
    </row>
    <row r="3" spans="1:38" ht="21.6" customHeight="1" x14ac:dyDescent="0.45">
      <c r="A3" s="325" t="s">
        <v>50</v>
      </c>
      <c r="B3" s="325"/>
      <c r="C3" s="326" t="s">
        <v>203</v>
      </c>
      <c r="D3" s="326"/>
      <c r="E3" s="326"/>
      <c r="F3" s="159" t="s">
        <v>132</v>
      </c>
      <c r="G3" s="159"/>
      <c r="H3" s="159"/>
      <c r="I3" s="159"/>
      <c r="J3" s="31" t="s">
        <v>7</v>
      </c>
      <c r="K3" s="32" t="s">
        <v>77</v>
      </c>
    </row>
    <row r="4" spans="1:38" ht="15" customHeight="1" x14ac:dyDescent="0.45">
      <c r="A4" s="257" t="s">
        <v>57</v>
      </c>
      <c r="B4" s="327" t="s">
        <v>104</v>
      </c>
      <c r="C4" s="328"/>
      <c r="D4" s="329"/>
      <c r="E4" s="302" t="s">
        <v>61</v>
      </c>
      <c r="F4" s="324"/>
      <c r="G4" s="324"/>
      <c r="H4" s="324"/>
      <c r="I4" s="303"/>
      <c r="J4" s="28"/>
    </row>
    <row r="5" spans="1:38" ht="15" customHeight="1" x14ac:dyDescent="0.45">
      <c r="A5" s="317"/>
      <c r="B5" s="330"/>
      <c r="C5" s="331"/>
      <c r="D5" s="332"/>
      <c r="E5" s="157" t="s">
        <v>58</v>
      </c>
      <c r="F5" s="302" t="s">
        <v>59</v>
      </c>
      <c r="G5" s="324"/>
      <c r="H5" s="303"/>
      <c r="I5" s="158" t="s">
        <v>60</v>
      </c>
      <c r="J5" s="28"/>
    </row>
    <row r="6" spans="1:38" ht="16.649999999999999" customHeight="1" x14ac:dyDescent="0.45">
      <c r="A6" s="318" t="s">
        <v>194</v>
      </c>
      <c r="B6" s="204" t="s">
        <v>62</v>
      </c>
      <c r="C6" s="122">
        <f>SUMIF($F6:$F13,$B6,$G6:$G13)</f>
        <v>1780000</v>
      </c>
      <c r="D6" s="191" t="str">
        <f>IF(C6&gt;0,"円","")</f>
        <v>円</v>
      </c>
      <c r="E6" s="206" t="s">
        <v>196</v>
      </c>
      <c r="F6" s="204" t="s">
        <v>62</v>
      </c>
      <c r="G6" s="207">
        <v>1326800</v>
      </c>
      <c r="H6" s="201" t="str">
        <f t="shared" ref="H6" si="0">IF(G6&gt;0,"円","")</f>
        <v>円</v>
      </c>
      <c r="I6" s="211" t="s">
        <v>199</v>
      </c>
      <c r="J6" s="138" t="s">
        <v>7</v>
      </c>
      <c r="K6" s="316" t="s">
        <v>90</v>
      </c>
      <c r="L6" s="316"/>
      <c r="M6" s="316"/>
      <c r="N6" s="316"/>
      <c r="O6" s="316"/>
      <c r="P6" s="316"/>
      <c r="Q6" s="316"/>
      <c r="R6" s="316"/>
      <c r="S6" s="316"/>
      <c r="T6" s="316"/>
      <c r="U6" s="316"/>
      <c r="V6" s="316"/>
      <c r="W6" s="316"/>
      <c r="X6" s="316"/>
      <c r="Y6" s="316"/>
      <c r="Z6" s="316"/>
      <c r="AA6" s="316"/>
      <c r="AB6" s="316"/>
      <c r="AC6" s="316"/>
      <c r="AD6" s="316"/>
      <c r="AE6" s="316"/>
      <c r="AF6" s="316"/>
    </row>
    <row r="7" spans="1:38" ht="16.649999999999999" customHeight="1" x14ac:dyDescent="0.45">
      <c r="A7" s="319"/>
      <c r="B7" s="205" t="s">
        <v>133</v>
      </c>
      <c r="C7" s="119">
        <f>SUMIF($F6:$F13,$B7,$G6:$G13)</f>
        <v>1958000</v>
      </c>
      <c r="D7" s="191" t="str">
        <f>IF(C7&gt;0,"円","")</f>
        <v>円</v>
      </c>
      <c r="E7" s="208"/>
      <c r="F7" s="205" t="s">
        <v>133</v>
      </c>
      <c r="G7" s="209">
        <v>1459480</v>
      </c>
      <c r="H7" s="194" t="str">
        <f>IF(G7&gt;0,"円","")</f>
        <v>円</v>
      </c>
      <c r="I7" s="212"/>
      <c r="J7" s="138"/>
    </row>
    <row r="8" spans="1:38" ht="16.649999999999999" customHeight="1" x14ac:dyDescent="0.45">
      <c r="A8" s="319"/>
      <c r="B8" s="312"/>
      <c r="C8" s="313"/>
      <c r="D8" s="313"/>
      <c r="E8" s="210" t="s">
        <v>196</v>
      </c>
      <c r="F8" s="205" t="s">
        <v>62</v>
      </c>
      <c r="G8" s="209">
        <v>300000</v>
      </c>
      <c r="H8" s="194" t="str">
        <f t="shared" ref="H8:H14" si="1">IF(G8&gt;0,"円","")</f>
        <v>円</v>
      </c>
      <c r="I8" s="212" t="s">
        <v>200</v>
      </c>
      <c r="J8" s="138" t="s">
        <v>7</v>
      </c>
      <c r="K8" s="316" t="s">
        <v>91</v>
      </c>
      <c r="L8" s="316"/>
      <c r="M8" s="316"/>
      <c r="N8" s="316"/>
      <c r="O8" s="316"/>
      <c r="P8" s="316"/>
      <c r="Q8" s="316"/>
      <c r="R8" s="316"/>
      <c r="S8" s="316"/>
      <c r="T8" s="316"/>
      <c r="U8" s="316"/>
      <c r="V8" s="316"/>
      <c r="W8" s="316"/>
      <c r="X8" s="316"/>
      <c r="Y8" s="316"/>
      <c r="Z8" s="316"/>
      <c r="AA8" s="316"/>
      <c r="AB8" s="316"/>
      <c r="AC8" s="316"/>
      <c r="AD8" s="316"/>
    </row>
    <row r="9" spans="1:38" ht="16.649999999999999" customHeight="1" x14ac:dyDescent="0.45">
      <c r="A9" s="319"/>
      <c r="B9" s="312"/>
      <c r="C9" s="313"/>
      <c r="D9" s="313"/>
      <c r="E9" s="208"/>
      <c r="F9" s="205" t="s">
        <v>133</v>
      </c>
      <c r="G9" s="209">
        <v>330000</v>
      </c>
      <c r="H9" s="194" t="str">
        <f t="shared" si="1"/>
        <v>円</v>
      </c>
      <c r="I9" s="212"/>
      <c r="J9" s="138"/>
      <c r="K9" s="316" t="s">
        <v>79</v>
      </c>
      <c r="L9" s="316"/>
      <c r="M9" s="316"/>
      <c r="N9" s="316"/>
      <c r="O9" s="316"/>
      <c r="P9" s="316"/>
      <c r="Q9" s="316"/>
      <c r="R9" s="316"/>
      <c r="S9" s="316"/>
      <c r="T9" s="316"/>
      <c r="U9" s="316"/>
      <c r="V9" s="316"/>
      <c r="W9" s="316"/>
      <c r="X9" s="316"/>
      <c r="Y9" s="316"/>
      <c r="Z9" s="316"/>
      <c r="AA9" s="316"/>
      <c r="AB9" s="316"/>
      <c r="AC9" s="316"/>
      <c r="AD9" s="316"/>
    </row>
    <row r="10" spans="1:38" ht="16.649999999999999" customHeight="1" x14ac:dyDescent="0.45">
      <c r="A10" s="319"/>
      <c r="B10" s="312"/>
      <c r="C10" s="313"/>
      <c r="D10" s="313"/>
      <c r="E10" s="208" t="s">
        <v>197</v>
      </c>
      <c r="F10" s="205" t="s">
        <v>62</v>
      </c>
      <c r="G10" s="209">
        <v>153200</v>
      </c>
      <c r="H10" s="194" t="str">
        <f t="shared" si="1"/>
        <v>円</v>
      </c>
      <c r="I10" s="212" t="s">
        <v>201</v>
      </c>
    </row>
    <row r="11" spans="1:38" ht="16.649999999999999" customHeight="1" x14ac:dyDescent="0.45">
      <c r="A11" s="319"/>
      <c r="B11" s="312"/>
      <c r="C11" s="313"/>
      <c r="D11" s="313"/>
      <c r="E11" s="208"/>
      <c r="F11" s="205" t="s">
        <v>133</v>
      </c>
      <c r="G11" s="209">
        <v>168520</v>
      </c>
      <c r="H11" s="194" t="str">
        <f t="shared" si="1"/>
        <v>円</v>
      </c>
      <c r="I11" s="212"/>
      <c r="J11" s="138" t="s">
        <v>7</v>
      </c>
      <c r="K11" s="316" t="s">
        <v>92</v>
      </c>
      <c r="L11" s="316"/>
      <c r="M11" s="316"/>
      <c r="N11" s="316"/>
      <c r="O11" s="316"/>
      <c r="P11" s="316"/>
      <c r="Q11" s="316"/>
      <c r="R11" s="316"/>
      <c r="S11" s="316"/>
      <c r="T11" s="316"/>
      <c r="U11" s="316"/>
      <c r="V11" s="316"/>
      <c r="W11" s="316"/>
      <c r="X11" s="316"/>
      <c r="Y11" s="316"/>
      <c r="Z11" s="316"/>
      <c r="AA11" s="316"/>
      <c r="AB11" s="316"/>
      <c r="AC11" s="316"/>
      <c r="AD11" s="316"/>
      <c r="AE11" s="316"/>
      <c r="AF11" s="316"/>
      <c r="AG11" s="316"/>
      <c r="AH11" s="316"/>
      <c r="AI11" s="316"/>
      <c r="AJ11" s="316"/>
      <c r="AK11" s="316"/>
      <c r="AL11" s="316"/>
    </row>
    <row r="12" spans="1:38" ht="16.649999999999999" customHeight="1" x14ac:dyDescent="0.45">
      <c r="A12" s="319"/>
      <c r="B12" s="312"/>
      <c r="C12" s="313"/>
      <c r="D12" s="313"/>
      <c r="E12" s="192"/>
      <c r="F12" s="193"/>
      <c r="G12" s="103"/>
      <c r="H12" s="194" t="str">
        <f t="shared" si="1"/>
        <v/>
      </c>
      <c r="I12" s="195"/>
      <c r="J12" s="28"/>
    </row>
    <row r="13" spans="1:38" ht="16.649999999999999" customHeight="1" x14ac:dyDescent="0.45">
      <c r="A13" s="320"/>
      <c r="B13" s="314"/>
      <c r="C13" s="315"/>
      <c r="D13" s="315"/>
      <c r="E13" s="196"/>
      <c r="F13" s="197"/>
      <c r="G13" s="115"/>
      <c r="H13" s="198" t="str">
        <f t="shared" si="1"/>
        <v/>
      </c>
      <c r="I13" s="199"/>
      <c r="J13" s="40" t="s">
        <v>93</v>
      </c>
      <c r="K13" s="256" t="s">
        <v>94</v>
      </c>
      <c r="L13" s="256"/>
      <c r="M13" s="256"/>
      <c r="N13" s="256"/>
      <c r="O13" s="256"/>
      <c r="P13" s="256"/>
      <c r="Q13" s="256"/>
      <c r="R13" s="256"/>
      <c r="S13" s="256"/>
      <c r="T13" s="256"/>
      <c r="U13" s="256"/>
      <c r="V13" s="256"/>
      <c r="W13" s="256"/>
      <c r="X13" s="256"/>
      <c r="Y13" s="256"/>
      <c r="Z13" s="256"/>
      <c r="AA13" s="256"/>
      <c r="AB13" s="256"/>
      <c r="AC13" s="256"/>
      <c r="AD13" s="256"/>
      <c r="AE13" s="256"/>
      <c r="AF13" s="256"/>
      <c r="AG13" s="256"/>
      <c r="AH13" s="256"/>
      <c r="AI13" s="256"/>
    </row>
    <row r="14" spans="1:38" ht="16.649999999999999" customHeight="1" x14ac:dyDescent="0.45">
      <c r="A14" s="318" t="s">
        <v>195</v>
      </c>
      <c r="B14" s="204" t="s">
        <v>62</v>
      </c>
      <c r="C14" s="122">
        <f>SUMIF($F14:$F21,$B14,$G14:$G21)</f>
        <v>149800</v>
      </c>
      <c r="D14" s="200" t="str">
        <f>IF(C14&gt;0,"円","")</f>
        <v>円</v>
      </c>
      <c r="E14" s="206" t="s">
        <v>196</v>
      </c>
      <c r="F14" s="204" t="s">
        <v>62</v>
      </c>
      <c r="G14" s="207">
        <v>110000</v>
      </c>
      <c r="H14" s="201" t="str">
        <f t="shared" si="1"/>
        <v>円</v>
      </c>
      <c r="I14" s="211" t="s">
        <v>199</v>
      </c>
      <c r="J14" s="40"/>
      <c r="K14" s="71"/>
      <c r="L14" s="71"/>
      <c r="M14" s="71"/>
      <c r="N14" s="71"/>
      <c r="O14" s="71"/>
      <c r="P14" s="71"/>
      <c r="Q14" s="71"/>
    </row>
    <row r="15" spans="1:38" ht="16.649999999999999" customHeight="1" x14ac:dyDescent="0.45">
      <c r="A15" s="319"/>
      <c r="B15" s="205" t="s">
        <v>133</v>
      </c>
      <c r="C15" s="119">
        <f>SUMIF($F14:$F21,$B15,$G14:$G21)</f>
        <v>164780</v>
      </c>
      <c r="D15" s="191" t="str">
        <f>IF(C15&gt;0,"円","")</f>
        <v>円</v>
      </c>
      <c r="E15" s="208"/>
      <c r="F15" s="205" t="s">
        <v>133</v>
      </c>
      <c r="G15" s="209">
        <v>121000</v>
      </c>
      <c r="H15" s="194" t="str">
        <f>IF(G15&gt;0,"円","")</f>
        <v>円</v>
      </c>
      <c r="I15" s="212"/>
      <c r="J15" s="28"/>
    </row>
    <row r="16" spans="1:38" ht="16.649999999999999" customHeight="1" x14ac:dyDescent="0.45">
      <c r="A16" s="319"/>
      <c r="B16" s="312"/>
      <c r="C16" s="313"/>
      <c r="D16" s="313"/>
      <c r="E16" s="208" t="s">
        <v>198</v>
      </c>
      <c r="F16" s="205" t="s">
        <v>62</v>
      </c>
      <c r="G16" s="209">
        <v>39800</v>
      </c>
      <c r="H16" s="194" t="str">
        <f t="shared" ref="H16:H21" si="2">IF(G16&gt;0,"円","")</f>
        <v>円</v>
      </c>
      <c r="I16" s="212" t="s">
        <v>202</v>
      </c>
      <c r="J16" s="28"/>
    </row>
    <row r="17" spans="1:10" ht="16.649999999999999" customHeight="1" x14ac:dyDescent="0.45">
      <c r="A17" s="319"/>
      <c r="B17" s="312"/>
      <c r="C17" s="313"/>
      <c r="D17" s="313"/>
      <c r="E17" s="208"/>
      <c r="F17" s="205" t="s">
        <v>133</v>
      </c>
      <c r="G17" s="209">
        <v>43780</v>
      </c>
      <c r="H17" s="194" t="str">
        <f t="shared" si="2"/>
        <v>円</v>
      </c>
      <c r="I17" s="212"/>
      <c r="J17" s="28"/>
    </row>
    <row r="18" spans="1:10" ht="16.649999999999999" customHeight="1" x14ac:dyDescent="0.45">
      <c r="A18" s="319"/>
      <c r="B18" s="312"/>
      <c r="C18" s="313"/>
      <c r="D18" s="313"/>
      <c r="E18" s="192"/>
      <c r="F18" s="193"/>
      <c r="G18" s="103"/>
      <c r="H18" s="194"/>
      <c r="I18" s="195"/>
      <c r="J18" s="28"/>
    </row>
    <row r="19" spans="1:10" ht="16.649999999999999" customHeight="1" x14ac:dyDescent="0.45">
      <c r="A19" s="319"/>
      <c r="B19" s="312"/>
      <c r="C19" s="313"/>
      <c r="D19" s="313"/>
      <c r="E19" s="192"/>
      <c r="F19" s="193"/>
      <c r="G19" s="103"/>
      <c r="H19" s="194"/>
      <c r="I19" s="195"/>
      <c r="J19" s="28"/>
    </row>
    <row r="20" spans="1:10" ht="16.649999999999999" customHeight="1" x14ac:dyDescent="0.45">
      <c r="A20" s="319"/>
      <c r="B20" s="312"/>
      <c r="C20" s="313"/>
      <c r="D20" s="313"/>
      <c r="E20" s="192"/>
      <c r="F20" s="193"/>
      <c r="G20" s="103"/>
      <c r="H20" s="194" t="str">
        <f t="shared" si="2"/>
        <v/>
      </c>
      <c r="I20" s="195"/>
      <c r="J20" s="28"/>
    </row>
    <row r="21" spans="1:10" ht="16.649999999999999" customHeight="1" x14ac:dyDescent="0.45">
      <c r="A21" s="320"/>
      <c r="B21" s="312"/>
      <c r="C21" s="313"/>
      <c r="D21" s="313"/>
      <c r="E21" s="196"/>
      <c r="F21" s="197"/>
      <c r="G21" s="115"/>
      <c r="H21" s="198" t="str">
        <f t="shared" si="2"/>
        <v/>
      </c>
      <c r="I21" s="199"/>
      <c r="J21" s="28"/>
    </row>
    <row r="22" spans="1:10" ht="16.649999999999999" customHeight="1" x14ac:dyDescent="0.45">
      <c r="A22" s="321"/>
      <c r="B22" s="116"/>
      <c r="C22" s="122">
        <f>SUMIF($F22:$F28,$B22,$G22:$G28)</f>
        <v>0</v>
      </c>
      <c r="D22" s="110" t="str">
        <f>IF(C22&gt;0,"円","")</f>
        <v/>
      </c>
      <c r="E22" s="108"/>
      <c r="F22" s="116"/>
      <c r="G22" s="117"/>
      <c r="H22" s="111" t="str">
        <f t="shared" ref="H22:H35" si="3">IF(G22&gt;0,"円","")</f>
        <v/>
      </c>
      <c r="I22" s="109"/>
      <c r="J22" s="28"/>
    </row>
    <row r="23" spans="1:10" ht="16.649999999999999" customHeight="1" x14ac:dyDescent="0.45">
      <c r="A23" s="322"/>
      <c r="B23" s="102"/>
      <c r="C23" s="119">
        <f>SUMIF($F22:$F28,$B23,$G22:$G28)</f>
        <v>0</v>
      </c>
      <c r="D23" s="104" t="str">
        <f>IF(C23&gt;0,"円","")</f>
        <v/>
      </c>
      <c r="E23" s="100"/>
      <c r="F23" s="102"/>
      <c r="G23" s="103"/>
      <c r="H23" s="105" t="str">
        <f t="shared" si="3"/>
        <v/>
      </c>
      <c r="I23" s="101"/>
      <c r="J23" s="28"/>
    </row>
    <row r="24" spans="1:10" ht="16.649999999999999" customHeight="1" x14ac:dyDescent="0.45">
      <c r="A24" s="322"/>
      <c r="B24" s="312"/>
      <c r="C24" s="313"/>
      <c r="D24" s="313"/>
      <c r="E24" s="100"/>
      <c r="F24" s="102"/>
      <c r="G24" s="103"/>
      <c r="H24" s="105" t="str">
        <f t="shared" si="3"/>
        <v/>
      </c>
      <c r="I24" s="101"/>
      <c r="J24" s="28"/>
    </row>
    <row r="25" spans="1:10" ht="16.649999999999999" customHeight="1" x14ac:dyDescent="0.45">
      <c r="A25" s="322"/>
      <c r="B25" s="312"/>
      <c r="C25" s="313"/>
      <c r="D25" s="313"/>
      <c r="E25" s="100"/>
      <c r="F25" s="102"/>
      <c r="G25" s="103"/>
      <c r="H25" s="105" t="str">
        <f t="shared" si="3"/>
        <v/>
      </c>
      <c r="I25" s="101"/>
      <c r="J25" s="28"/>
    </row>
    <row r="26" spans="1:10" ht="16.649999999999999" customHeight="1" x14ac:dyDescent="0.45">
      <c r="A26" s="322"/>
      <c r="B26" s="312"/>
      <c r="C26" s="313"/>
      <c r="D26" s="313"/>
      <c r="E26" s="100"/>
      <c r="F26" s="102"/>
      <c r="G26" s="103"/>
      <c r="H26" s="105" t="str">
        <f t="shared" si="3"/>
        <v/>
      </c>
      <c r="I26" s="101"/>
      <c r="J26" s="28"/>
    </row>
    <row r="27" spans="1:10" ht="16.649999999999999" customHeight="1" x14ac:dyDescent="0.45">
      <c r="A27" s="322"/>
      <c r="B27" s="312"/>
      <c r="C27" s="313"/>
      <c r="D27" s="313"/>
      <c r="E27" s="100"/>
      <c r="F27" s="102"/>
      <c r="G27" s="103"/>
      <c r="H27" s="105" t="str">
        <f t="shared" si="3"/>
        <v/>
      </c>
      <c r="I27" s="101"/>
      <c r="J27" s="28"/>
    </row>
    <row r="28" spans="1:10" ht="16.649999999999999" customHeight="1" x14ac:dyDescent="0.45">
      <c r="A28" s="323"/>
      <c r="B28" s="314"/>
      <c r="C28" s="315"/>
      <c r="D28" s="315"/>
      <c r="E28" s="106"/>
      <c r="F28" s="114"/>
      <c r="G28" s="115"/>
      <c r="H28" s="113" t="str">
        <f t="shared" si="3"/>
        <v/>
      </c>
      <c r="I28" s="107"/>
      <c r="J28" s="28"/>
    </row>
    <row r="29" spans="1:10" ht="16.649999999999999" customHeight="1" x14ac:dyDescent="0.45">
      <c r="A29" s="321"/>
      <c r="B29" s="116"/>
      <c r="C29" s="122">
        <f>SUMIF($F29:$F35,$B29,$G29:$G35)</f>
        <v>0</v>
      </c>
      <c r="D29" s="110" t="str">
        <f>IF(C29&gt;0,"円","")</f>
        <v/>
      </c>
      <c r="E29" s="100"/>
      <c r="F29" s="116"/>
      <c r="G29" s="117"/>
      <c r="H29" s="111" t="str">
        <f t="shared" si="3"/>
        <v/>
      </c>
      <c r="I29" s="101"/>
      <c r="J29" s="28"/>
    </row>
    <row r="30" spans="1:10" ht="16.649999999999999" customHeight="1" x14ac:dyDescent="0.45">
      <c r="A30" s="322"/>
      <c r="B30" s="102"/>
      <c r="C30" s="119">
        <f>SUMIF($F29:$F35,$B30,$G29:$G35)</f>
        <v>0</v>
      </c>
      <c r="D30" s="104" t="str">
        <f>IF(C30&gt;0,"円","")</f>
        <v/>
      </c>
      <c r="E30" s="100"/>
      <c r="F30" s="102"/>
      <c r="G30" s="103"/>
      <c r="H30" s="105" t="str">
        <f t="shared" si="3"/>
        <v/>
      </c>
      <c r="I30" s="101"/>
      <c r="J30" s="28"/>
    </row>
    <row r="31" spans="1:10" ht="16.649999999999999" customHeight="1" x14ac:dyDescent="0.45">
      <c r="A31" s="322"/>
      <c r="B31" s="312"/>
      <c r="C31" s="313"/>
      <c r="D31" s="313"/>
      <c r="E31" s="100"/>
      <c r="F31" s="102"/>
      <c r="G31" s="103"/>
      <c r="H31" s="105" t="str">
        <f t="shared" si="3"/>
        <v/>
      </c>
      <c r="I31" s="101"/>
      <c r="J31" s="28"/>
    </row>
    <row r="32" spans="1:10" ht="16.649999999999999" customHeight="1" x14ac:dyDescent="0.45">
      <c r="A32" s="322"/>
      <c r="B32" s="312"/>
      <c r="C32" s="313"/>
      <c r="D32" s="313"/>
      <c r="E32" s="100"/>
      <c r="F32" s="102"/>
      <c r="G32" s="103"/>
      <c r="H32" s="105" t="str">
        <f t="shared" si="3"/>
        <v/>
      </c>
      <c r="I32" s="101"/>
      <c r="J32" s="28"/>
    </row>
    <row r="33" spans="1:10" ht="16.2" customHeight="1" x14ac:dyDescent="0.45">
      <c r="A33" s="322"/>
      <c r="B33" s="312"/>
      <c r="C33" s="313"/>
      <c r="D33" s="313"/>
      <c r="E33" s="100"/>
      <c r="F33" s="102"/>
      <c r="G33" s="103"/>
      <c r="H33" s="105" t="str">
        <f t="shared" si="3"/>
        <v/>
      </c>
      <c r="I33" s="101"/>
      <c r="J33" s="28"/>
    </row>
    <row r="34" spans="1:10" ht="16.649999999999999" customHeight="1" x14ac:dyDescent="0.45">
      <c r="A34" s="322"/>
      <c r="B34" s="312"/>
      <c r="C34" s="313"/>
      <c r="D34" s="313"/>
      <c r="E34" s="100"/>
      <c r="F34" s="102"/>
      <c r="G34" s="103"/>
      <c r="H34" s="105" t="str">
        <f t="shared" si="3"/>
        <v/>
      </c>
      <c r="I34" s="101"/>
      <c r="J34" s="28"/>
    </row>
    <row r="35" spans="1:10" ht="16.649999999999999" customHeight="1" x14ac:dyDescent="0.45">
      <c r="A35" s="323"/>
      <c r="B35" s="312"/>
      <c r="C35" s="313"/>
      <c r="D35" s="313"/>
      <c r="E35" s="100"/>
      <c r="F35" s="114"/>
      <c r="G35" s="115"/>
      <c r="H35" s="113" t="str">
        <f t="shared" si="3"/>
        <v/>
      </c>
      <c r="I35" s="101"/>
      <c r="J35" s="28"/>
    </row>
    <row r="36" spans="1:10" ht="16.649999999999999" customHeight="1" x14ac:dyDescent="0.45">
      <c r="A36" s="257" t="s">
        <v>63</v>
      </c>
      <c r="B36" s="204" t="s">
        <v>62</v>
      </c>
      <c r="C36" s="122">
        <f>SUMIF($B6:$B35,$B36,$C6:$C35)</f>
        <v>1929800</v>
      </c>
      <c r="D36" s="110" t="str">
        <f>IF(C36&gt;0,"円","")</f>
        <v>円</v>
      </c>
      <c r="E36" s="108"/>
      <c r="F36" s="204" t="s">
        <v>62</v>
      </c>
      <c r="G36" s="118">
        <f>SUMIF(F6:F35,F36,G6:G35)</f>
        <v>1929800</v>
      </c>
      <c r="H36" s="111" t="str">
        <f>IF(G36&gt;0,"円","")</f>
        <v>円</v>
      </c>
      <c r="I36" s="109"/>
      <c r="J36" s="28"/>
    </row>
    <row r="37" spans="1:10" ht="16.649999999999999" customHeight="1" x14ac:dyDescent="0.45">
      <c r="A37" s="317"/>
      <c r="B37" s="213" t="s">
        <v>133</v>
      </c>
      <c r="C37" s="121">
        <f>SUMIF($B6:$B35,$B37,$C6:$C35)</f>
        <v>2122780</v>
      </c>
      <c r="D37" s="112" t="str">
        <f>IF(C37&gt;0,"円","")</f>
        <v>円</v>
      </c>
      <c r="E37" s="106"/>
      <c r="F37" s="213" t="s">
        <v>133</v>
      </c>
      <c r="G37" s="120">
        <f>SUMIF(F6:F35,F37,G6:G35)</f>
        <v>2122780</v>
      </c>
      <c r="H37" s="113" t="str">
        <f t="shared" ref="H37" si="4">IF(G37&gt;0,"円","")</f>
        <v>円</v>
      </c>
      <c r="I37" s="107"/>
      <c r="J37" s="28"/>
    </row>
    <row r="38" spans="1:10" ht="16.649999999999999" customHeight="1" x14ac:dyDescent="0.45">
      <c r="A38" s="295" t="s">
        <v>166</v>
      </c>
      <c r="B38" s="295"/>
      <c r="C38" s="295"/>
      <c r="D38" s="295"/>
      <c r="E38" s="295"/>
      <c r="F38" s="295"/>
      <c r="G38" s="295"/>
      <c r="H38" s="295"/>
      <c r="I38" s="295"/>
      <c r="J38" s="28"/>
    </row>
    <row r="39" spans="1:10" ht="16.649999999999999" customHeight="1" x14ac:dyDescent="0.45">
      <c r="A39" s="295"/>
      <c r="B39" s="295"/>
      <c r="C39" s="295"/>
      <c r="D39" s="295"/>
      <c r="E39" s="295"/>
      <c r="F39" s="295"/>
      <c r="G39" s="295"/>
      <c r="H39" s="295"/>
      <c r="I39" s="295"/>
      <c r="J39" s="28"/>
    </row>
    <row r="40" spans="1:10" ht="16.649999999999999" customHeight="1" x14ac:dyDescent="0.45">
      <c r="A40" s="295"/>
      <c r="B40" s="295"/>
      <c r="C40" s="295"/>
      <c r="D40" s="295"/>
      <c r="E40" s="295"/>
      <c r="F40" s="295"/>
      <c r="G40" s="295"/>
      <c r="H40" s="295"/>
      <c r="I40" s="295"/>
      <c r="J40" s="28"/>
    </row>
    <row r="41" spans="1:10" ht="16.649999999999999" customHeight="1" x14ac:dyDescent="0.45">
      <c r="A41" s="295"/>
      <c r="B41" s="295"/>
      <c r="C41" s="295"/>
      <c r="D41" s="295"/>
      <c r="E41" s="295"/>
      <c r="F41" s="295"/>
      <c r="G41" s="295"/>
      <c r="H41" s="295"/>
      <c r="I41" s="295"/>
      <c r="J41" s="28"/>
    </row>
    <row r="42" spans="1:10" ht="16.649999999999999" customHeight="1" x14ac:dyDescent="0.45">
      <c r="A42" s="295"/>
      <c r="B42" s="295"/>
      <c r="C42" s="295"/>
      <c r="D42" s="295"/>
      <c r="E42" s="295"/>
      <c r="F42" s="295"/>
      <c r="G42" s="295"/>
      <c r="H42" s="295"/>
      <c r="I42" s="295"/>
      <c r="J42" s="28"/>
    </row>
    <row r="43" spans="1:10" ht="16.649999999999999" customHeight="1" x14ac:dyDescent="0.45">
      <c r="A43" s="156"/>
      <c r="B43" s="156"/>
      <c r="C43" s="156"/>
      <c r="D43" s="156"/>
      <c r="E43" s="156"/>
      <c r="F43" s="156"/>
      <c r="G43" s="156"/>
      <c r="H43" s="156"/>
      <c r="I43" s="156"/>
      <c r="J43" s="28"/>
    </row>
    <row r="44" spans="1:10" ht="16.649999999999999" customHeight="1" x14ac:dyDescent="0.45">
      <c r="A44" s="36" t="s">
        <v>62</v>
      </c>
      <c r="C44" s="36" t="s">
        <v>65</v>
      </c>
      <c r="D44" s="36"/>
      <c r="E44" s="36"/>
      <c r="F44" s="36"/>
      <c r="G44" s="36"/>
      <c r="H44" s="36"/>
      <c r="I44" s="36"/>
      <c r="J44" s="28"/>
    </row>
    <row r="45" spans="1:10" ht="16.649999999999999" customHeight="1" x14ac:dyDescent="0.45">
      <c r="A45" s="95" t="s">
        <v>133</v>
      </c>
      <c r="B45" s="36"/>
      <c r="C45" s="36"/>
      <c r="D45" s="36"/>
      <c r="E45" s="36"/>
      <c r="F45" s="36"/>
      <c r="G45" s="36"/>
      <c r="H45" s="36"/>
      <c r="I45" s="36"/>
      <c r="J45" s="28"/>
    </row>
    <row r="46" spans="1:10" ht="16.649999999999999" customHeight="1" x14ac:dyDescent="0.45">
      <c r="A46" s="159"/>
      <c r="B46" s="159"/>
      <c r="C46" s="159"/>
      <c r="D46" s="29"/>
      <c r="E46" s="29"/>
      <c r="F46" s="159"/>
      <c r="G46" s="159"/>
      <c r="H46" s="159"/>
      <c r="I46" s="159"/>
      <c r="J46" s="28"/>
    </row>
    <row r="47" spans="1:10" ht="14.1" customHeight="1" x14ac:dyDescent="0.45">
      <c r="A47" s="159"/>
      <c r="B47" s="159"/>
      <c r="C47" s="159"/>
      <c r="D47" s="29"/>
      <c r="E47" s="29"/>
      <c r="F47" s="159"/>
      <c r="G47" s="159"/>
      <c r="H47" s="159"/>
      <c r="I47" s="159"/>
      <c r="J47" s="28"/>
    </row>
    <row r="48" spans="1:10" ht="14.1" customHeight="1" x14ac:dyDescent="0.45">
      <c r="A48" s="159"/>
      <c r="B48" s="159"/>
      <c r="C48" s="159"/>
      <c r="D48" s="29"/>
      <c r="E48" s="29"/>
      <c r="F48" s="159"/>
      <c r="G48" s="159"/>
      <c r="H48" s="159"/>
      <c r="I48" s="159"/>
      <c r="J48" s="28"/>
    </row>
    <row r="49" spans="1:10" ht="14.1" customHeight="1" x14ac:dyDescent="0.45">
      <c r="A49" s="159"/>
      <c r="B49" s="159"/>
      <c r="C49" s="159"/>
      <c r="D49" s="29"/>
      <c r="E49" s="29"/>
      <c r="F49" s="159"/>
      <c r="G49" s="159"/>
      <c r="H49" s="159"/>
      <c r="I49" s="159"/>
      <c r="J49" s="28"/>
    </row>
    <row r="50" spans="1:10" ht="14.1" customHeight="1" x14ac:dyDescent="0.45">
      <c r="A50" s="159"/>
      <c r="B50" s="159"/>
      <c r="C50" s="159"/>
      <c r="D50" s="29"/>
      <c r="E50" s="29"/>
      <c r="F50" s="159"/>
      <c r="G50" s="159"/>
      <c r="H50" s="159"/>
      <c r="I50" s="159"/>
      <c r="J50" s="28"/>
    </row>
    <row r="51" spans="1:10" ht="13.8" customHeight="1" x14ac:dyDescent="0.45">
      <c r="A51" s="159"/>
      <c r="B51" s="159"/>
      <c r="C51" s="159"/>
      <c r="D51" s="29"/>
      <c r="E51" s="29"/>
      <c r="F51" s="159"/>
      <c r="G51" s="159"/>
      <c r="H51" s="159"/>
      <c r="I51" s="159"/>
      <c r="J51" s="28"/>
    </row>
    <row r="52" spans="1:10" ht="13.8" customHeight="1" x14ac:dyDescent="0.45">
      <c r="A52" s="159"/>
      <c r="B52" s="159"/>
      <c r="C52" s="159"/>
      <c r="D52" s="29"/>
      <c r="E52" s="29"/>
      <c r="F52" s="159"/>
      <c r="G52" s="159"/>
      <c r="H52" s="159"/>
      <c r="I52" s="159"/>
      <c r="J52" s="28"/>
    </row>
    <row r="53" spans="1:10" ht="14.1" customHeight="1" x14ac:dyDescent="0.45">
      <c r="A53" s="159"/>
      <c r="B53" s="159"/>
      <c r="C53" s="159"/>
      <c r="D53" s="29"/>
      <c r="E53" s="29"/>
      <c r="F53" s="159"/>
      <c r="G53" s="159"/>
      <c r="H53" s="159"/>
      <c r="I53" s="159"/>
      <c r="J53" s="28"/>
    </row>
    <row r="54" spans="1:10" ht="14.1" customHeight="1" x14ac:dyDescent="0.45">
      <c r="A54" s="159"/>
      <c r="B54" s="159"/>
      <c r="C54" s="159"/>
      <c r="D54" s="29"/>
      <c r="E54" s="29"/>
      <c r="F54" s="159"/>
      <c r="G54" s="159"/>
      <c r="H54" s="159"/>
      <c r="I54" s="159"/>
      <c r="J54" s="28"/>
    </row>
    <row r="55" spans="1:10" ht="14.1" customHeight="1" x14ac:dyDescent="0.45">
      <c r="A55" s="159"/>
      <c r="B55" s="159"/>
      <c r="C55" s="159"/>
      <c r="D55" s="29"/>
      <c r="E55" s="29"/>
      <c r="F55" s="159"/>
      <c r="G55" s="159"/>
      <c r="H55" s="159"/>
      <c r="I55" s="159"/>
      <c r="J55" s="28"/>
    </row>
    <row r="56" spans="1:10" ht="14.1" customHeight="1" x14ac:dyDescent="0.45">
      <c r="A56" s="159"/>
      <c r="B56" s="159"/>
      <c r="C56" s="159"/>
      <c r="D56" s="29"/>
      <c r="E56" s="29"/>
    </row>
    <row r="57" spans="1:10" ht="14.1" customHeight="1" x14ac:dyDescent="0.45">
      <c r="A57" s="159"/>
      <c r="B57" s="159"/>
      <c r="C57" s="159"/>
      <c r="D57" s="29"/>
      <c r="E57" s="29"/>
    </row>
    <row r="58" spans="1:10" ht="14.1" customHeight="1" x14ac:dyDescent="0.45">
      <c r="A58" s="159"/>
      <c r="B58" s="159"/>
      <c r="C58" s="159"/>
      <c r="D58" s="29"/>
      <c r="E58" s="29"/>
    </row>
    <row r="59" spans="1:10" ht="14.1" customHeight="1" x14ac:dyDescent="0.45">
      <c r="A59" s="159"/>
      <c r="B59" s="159"/>
      <c r="C59" s="159"/>
      <c r="D59" s="29"/>
      <c r="E59" s="29"/>
    </row>
    <row r="60" spans="1:10" ht="14.1" customHeight="1" x14ac:dyDescent="0.45">
      <c r="A60" s="159"/>
      <c r="B60" s="159"/>
      <c r="C60" s="159"/>
      <c r="D60" s="29"/>
      <c r="E60" s="29"/>
    </row>
    <row r="61" spans="1:10" ht="14.1" customHeight="1" x14ac:dyDescent="0.45">
      <c r="A61" s="159"/>
      <c r="B61" s="159"/>
      <c r="C61" s="159"/>
      <c r="D61" s="29"/>
      <c r="E61" s="29"/>
    </row>
    <row r="62" spans="1:10" ht="14.1" customHeight="1" x14ac:dyDescent="0.45">
      <c r="A62" s="159"/>
      <c r="B62" s="159"/>
      <c r="C62" s="159"/>
      <c r="D62" s="29"/>
      <c r="E62" s="29"/>
    </row>
    <row r="63" spans="1:10" ht="14.1" customHeight="1" x14ac:dyDescent="0.45">
      <c r="A63" s="159"/>
      <c r="B63" s="159"/>
      <c r="C63" s="159"/>
      <c r="D63" s="29"/>
      <c r="E63" s="29"/>
    </row>
    <row r="64" spans="1:10" ht="14.1" customHeight="1" x14ac:dyDescent="0.45">
      <c r="A64" s="159"/>
      <c r="B64" s="159"/>
      <c r="C64" s="159"/>
      <c r="D64" s="29"/>
      <c r="E64" s="29"/>
    </row>
    <row r="65" spans="1:5" ht="14.1" customHeight="1" x14ac:dyDescent="0.45">
      <c r="A65" s="159"/>
      <c r="B65" s="159"/>
      <c r="C65" s="159"/>
      <c r="D65" s="29"/>
      <c r="E65" s="29"/>
    </row>
    <row r="66" spans="1:5" ht="14.1" customHeight="1" x14ac:dyDescent="0.45">
      <c r="A66" s="159"/>
      <c r="B66" s="159"/>
      <c r="C66" s="159"/>
      <c r="D66" s="29"/>
      <c r="E66" s="29"/>
    </row>
    <row r="67" spans="1:5" ht="14.1" customHeight="1" x14ac:dyDescent="0.45">
      <c r="A67" s="159"/>
      <c r="B67" s="159"/>
      <c r="C67" s="159"/>
      <c r="D67" s="29"/>
      <c r="E67" s="29"/>
    </row>
    <row r="68" spans="1:5" ht="14.1" customHeight="1" x14ac:dyDescent="0.45">
      <c r="A68" s="159"/>
      <c r="B68" s="159"/>
      <c r="C68" s="159"/>
      <c r="D68" s="29"/>
      <c r="E68" s="29"/>
    </row>
    <row r="69" spans="1:5" ht="14.1" customHeight="1" x14ac:dyDescent="0.45">
      <c r="A69" s="159"/>
      <c r="B69" s="159"/>
      <c r="C69" s="159"/>
      <c r="D69" s="29"/>
      <c r="E69" s="29"/>
    </row>
    <row r="70" spans="1:5" ht="14.1" customHeight="1" x14ac:dyDescent="0.45">
      <c r="A70" s="159"/>
      <c r="B70" s="159"/>
      <c r="C70" s="159"/>
      <c r="D70" s="29"/>
      <c r="E70" s="29"/>
    </row>
    <row r="71" spans="1:5" ht="14.1" customHeight="1" x14ac:dyDescent="0.45">
      <c r="A71" s="159"/>
      <c r="B71" s="159"/>
      <c r="C71" s="159"/>
      <c r="D71" s="29"/>
      <c r="E71" s="29"/>
    </row>
    <row r="72" spans="1:5" ht="14.1" customHeight="1" x14ac:dyDescent="0.45">
      <c r="A72" s="159"/>
      <c r="B72" s="159"/>
      <c r="C72" s="159"/>
      <c r="D72" s="29"/>
      <c r="E72" s="29"/>
    </row>
    <row r="73" spans="1:5" ht="14.1" customHeight="1" x14ac:dyDescent="0.45">
      <c r="A73" s="159"/>
      <c r="B73" s="159"/>
      <c r="C73" s="159"/>
      <c r="D73" s="29"/>
      <c r="E73" s="29"/>
    </row>
    <row r="74" spans="1:5" ht="14.1" customHeight="1" x14ac:dyDescent="0.45">
      <c r="A74" s="159"/>
      <c r="B74" s="159"/>
      <c r="C74" s="159"/>
      <c r="D74" s="29"/>
      <c r="E74" s="29"/>
    </row>
    <row r="75" spans="1:5" ht="16.2" customHeight="1" x14ac:dyDescent="0.45">
      <c r="A75" s="159"/>
      <c r="B75" s="159"/>
      <c r="C75" s="159"/>
      <c r="D75" s="29"/>
      <c r="E75" s="29"/>
    </row>
    <row r="76" spans="1:5" ht="16.2" customHeight="1" x14ac:dyDescent="0.45">
      <c r="A76" s="159"/>
      <c r="B76" s="159"/>
      <c r="C76" s="159"/>
      <c r="D76" s="29"/>
      <c r="E76" s="29"/>
    </row>
    <row r="77" spans="1:5" ht="16.2" customHeight="1" x14ac:dyDescent="0.45">
      <c r="A77" s="159"/>
      <c r="B77" s="159"/>
      <c r="C77" s="159"/>
      <c r="D77" s="29"/>
      <c r="E77" s="29"/>
    </row>
    <row r="78" spans="1:5" ht="16.2" customHeight="1" x14ac:dyDescent="0.45">
      <c r="A78" s="159"/>
      <c r="B78" s="159"/>
      <c r="C78" s="159"/>
      <c r="D78" s="29"/>
      <c r="E78" s="29"/>
    </row>
    <row r="79" spans="1:5" ht="16.2" customHeight="1" x14ac:dyDescent="0.45">
      <c r="A79" s="159"/>
      <c r="B79" s="159"/>
      <c r="C79" s="159"/>
      <c r="D79" s="29"/>
      <c r="E79" s="29"/>
    </row>
    <row r="80" spans="1:5" ht="16.2" customHeight="1" x14ac:dyDescent="0.45">
      <c r="A80" s="159"/>
      <c r="B80" s="159"/>
      <c r="C80" s="159"/>
      <c r="D80" s="29"/>
      <c r="E80" s="29"/>
    </row>
    <row r="81" spans="1:5" ht="16.2" customHeight="1" x14ac:dyDescent="0.45">
      <c r="A81" s="159"/>
      <c r="B81" s="159"/>
      <c r="C81" s="159"/>
      <c r="D81" s="29"/>
      <c r="E81" s="29"/>
    </row>
    <row r="82" spans="1:5" ht="16.2" customHeight="1" x14ac:dyDescent="0.45">
      <c r="A82" s="159"/>
      <c r="B82" s="159"/>
      <c r="C82" s="159"/>
      <c r="D82" s="29"/>
      <c r="E82" s="29"/>
    </row>
    <row r="83" spans="1:5" ht="16.2" customHeight="1" x14ac:dyDescent="0.45">
      <c r="A83" s="159"/>
      <c r="B83" s="159"/>
      <c r="C83" s="159"/>
      <c r="D83" s="29"/>
      <c r="E83" s="29"/>
    </row>
    <row r="84" spans="1:5" ht="16.2" customHeight="1" x14ac:dyDescent="0.45">
      <c r="A84" s="159"/>
      <c r="B84" s="159"/>
      <c r="C84" s="159"/>
      <c r="D84" s="29"/>
      <c r="E84" s="29"/>
    </row>
    <row r="85" spans="1:5" ht="16.2" customHeight="1" x14ac:dyDescent="0.45">
      <c r="A85" s="159"/>
      <c r="B85" s="159"/>
      <c r="C85" s="159"/>
      <c r="D85" s="29"/>
      <c r="E85" s="29"/>
    </row>
    <row r="86" spans="1:5" ht="16.2" customHeight="1" x14ac:dyDescent="0.45">
      <c r="A86" s="159"/>
      <c r="B86" s="159"/>
      <c r="C86" s="159"/>
      <c r="D86" s="29"/>
      <c r="E86" s="29"/>
    </row>
    <row r="87" spans="1:5" ht="16.2" customHeight="1" x14ac:dyDescent="0.45">
      <c r="A87" s="159"/>
      <c r="B87" s="159"/>
      <c r="C87" s="159"/>
      <c r="D87" s="29"/>
      <c r="E87" s="29"/>
    </row>
    <row r="88" spans="1:5" ht="16.2" customHeight="1" x14ac:dyDescent="0.45">
      <c r="A88" s="159"/>
      <c r="B88" s="159"/>
      <c r="C88" s="159"/>
      <c r="D88" s="29"/>
      <c r="E88" s="29"/>
    </row>
    <row r="89" spans="1:5" ht="16.2" customHeight="1" x14ac:dyDescent="0.45">
      <c r="A89" s="159"/>
      <c r="B89" s="159"/>
      <c r="C89" s="159"/>
      <c r="D89" s="29"/>
      <c r="E89" s="29"/>
    </row>
    <row r="90" spans="1:5" ht="16.2" customHeight="1" x14ac:dyDescent="0.45">
      <c r="A90" s="159"/>
      <c r="B90" s="159"/>
      <c r="C90" s="159"/>
      <c r="D90" s="29"/>
      <c r="E90" s="29"/>
    </row>
    <row r="91" spans="1:5" ht="16.2" customHeight="1" x14ac:dyDescent="0.45">
      <c r="A91" s="159"/>
      <c r="B91" s="159"/>
      <c r="C91" s="159"/>
      <c r="D91" s="29"/>
      <c r="E91" s="29"/>
    </row>
    <row r="92" spans="1:5" ht="16.2" customHeight="1" x14ac:dyDescent="0.45">
      <c r="A92" s="159"/>
      <c r="B92" s="159"/>
      <c r="C92" s="159"/>
      <c r="D92" s="29"/>
      <c r="E92" s="29"/>
    </row>
    <row r="93" spans="1:5" ht="16.2" customHeight="1" x14ac:dyDescent="0.45">
      <c r="A93" s="159"/>
      <c r="B93" s="159"/>
      <c r="C93" s="159"/>
      <c r="D93" s="29"/>
      <c r="E93" s="29"/>
    </row>
    <row r="94" spans="1:5" ht="16.2" customHeight="1" x14ac:dyDescent="0.45">
      <c r="A94" s="159"/>
      <c r="B94" s="159"/>
      <c r="C94" s="159"/>
      <c r="D94" s="29"/>
      <c r="E94" s="29"/>
    </row>
    <row r="95" spans="1:5" ht="16.2" customHeight="1" x14ac:dyDescent="0.45">
      <c r="A95" s="159"/>
      <c r="B95" s="159"/>
      <c r="C95" s="159"/>
      <c r="D95" s="29"/>
      <c r="E95" s="29"/>
    </row>
    <row r="96" spans="1:5" ht="16.2" customHeight="1" x14ac:dyDescent="0.45">
      <c r="A96" s="159"/>
      <c r="B96" s="159"/>
      <c r="C96" s="159"/>
      <c r="D96" s="29"/>
      <c r="E96" s="29"/>
    </row>
    <row r="97" spans="1:5" ht="16.2" customHeight="1" x14ac:dyDescent="0.45">
      <c r="A97" s="159"/>
      <c r="B97" s="159"/>
      <c r="C97" s="159"/>
      <c r="D97" s="29"/>
      <c r="E97" s="29"/>
    </row>
    <row r="98" spans="1:5" ht="16.2" customHeight="1" x14ac:dyDescent="0.45">
      <c r="A98" s="159"/>
      <c r="B98" s="159"/>
      <c r="C98" s="159"/>
      <c r="D98" s="29"/>
      <c r="E98" s="29"/>
    </row>
    <row r="99" spans="1:5" ht="16.2" customHeight="1" x14ac:dyDescent="0.45">
      <c r="A99" s="159"/>
      <c r="B99" s="159"/>
      <c r="C99" s="159"/>
      <c r="D99" s="29"/>
      <c r="E99" s="29"/>
    </row>
    <row r="100" spans="1:5" ht="16.2" customHeight="1" x14ac:dyDescent="0.45">
      <c r="A100" s="159"/>
      <c r="B100" s="159"/>
      <c r="C100" s="159"/>
      <c r="D100" s="29"/>
      <c r="E100" s="29"/>
    </row>
    <row r="101" spans="1:5" ht="16.2" customHeight="1" x14ac:dyDescent="0.45">
      <c r="A101" s="159"/>
      <c r="B101" s="159"/>
      <c r="C101" s="159"/>
      <c r="D101" s="29"/>
      <c r="E101" s="29"/>
    </row>
    <row r="102" spans="1:5" ht="22.05" customHeight="1" x14ac:dyDescent="0.45">
      <c r="A102" s="159"/>
      <c r="B102" s="159"/>
      <c r="C102" s="159"/>
      <c r="D102" s="29"/>
      <c r="E102" s="29"/>
    </row>
    <row r="103" spans="1:5" ht="22.05" customHeight="1" x14ac:dyDescent="0.45">
      <c r="A103" s="159"/>
      <c r="B103" s="159"/>
      <c r="C103" s="159"/>
      <c r="D103" s="29"/>
      <c r="E103" s="29"/>
    </row>
    <row r="104" spans="1:5" ht="22.05" customHeight="1" x14ac:dyDescent="0.45">
      <c r="A104" s="159"/>
      <c r="B104" s="159"/>
      <c r="C104" s="159"/>
      <c r="D104" s="29"/>
      <c r="E104" s="29"/>
    </row>
    <row r="105" spans="1:5" ht="22.05" customHeight="1" x14ac:dyDescent="0.45">
      <c r="A105" s="159"/>
      <c r="B105" s="159"/>
      <c r="C105" s="159"/>
      <c r="D105" s="29"/>
      <c r="E105" s="29"/>
    </row>
    <row r="106" spans="1:5" ht="22.05" customHeight="1" x14ac:dyDescent="0.45">
      <c r="A106" s="159"/>
      <c r="B106" s="159"/>
      <c r="C106" s="159"/>
      <c r="D106" s="29"/>
      <c r="E106" s="29"/>
    </row>
    <row r="107" spans="1:5" ht="22.05" customHeight="1" x14ac:dyDescent="0.45">
      <c r="A107" s="159"/>
      <c r="B107" s="159"/>
      <c r="C107" s="159"/>
      <c r="D107" s="29"/>
      <c r="E107" s="29"/>
    </row>
    <row r="108" spans="1:5" ht="22.05" customHeight="1" x14ac:dyDescent="0.45">
      <c r="A108" s="159"/>
      <c r="B108" s="159"/>
      <c r="C108" s="159"/>
      <c r="D108" s="29"/>
      <c r="E108" s="29"/>
    </row>
    <row r="109" spans="1:5" ht="22.05" customHeight="1" x14ac:dyDescent="0.45">
      <c r="A109" s="159"/>
      <c r="B109" s="159"/>
      <c r="C109" s="159"/>
      <c r="D109" s="29"/>
      <c r="E109" s="29"/>
    </row>
    <row r="110" spans="1:5" ht="22.05" customHeight="1" x14ac:dyDescent="0.45">
      <c r="A110" s="159"/>
      <c r="B110" s="159"/>
      <c r="C110" s="159"/>
      <c r="D110" s="29"/>
      <c r="E110" s="29"/>
    </row>
    <row r="111" spans="1:5" ht="22.05" customHeight="1" x14ac:dyDescent="0.45">
      <c r="A111" s="159"/>
      <c r="B111" s="159"/>
      <c r="C111" s="159"/>
      <c r="D111" s="29"/>
      <c r="E111" s="29"/>
    </row>
    <row r="112" spans="1:5" ht="22.05" customHeight="1" x14ac:dyDescent="0.45">
      <c r="A112" s="159"/>
      <c r="B112" s="159"/>
      <c r="C112" s="159"/>
      <c r="D112" s="29"/>
      <c r="E112" s="29"/>
    </row>
    <row r="113" spans="1:5" ht="22.05" customHeight="1" x14ac:dyDescent="0.45">
      <c r="A113" s="159"/>
      <c r="B113" s="159"/>
      <c r="C113" s="159"/>
      <c r="D113" s="29"/>
      <c r="E113" s="29"/>
    </row>
    <row r="114" spans="1:5" ht="22.05" customHeight="1" x14ac:dyDescent="0.45">
      <c r="A114" s="159"/>
      <c r="B114" s="159"/>
      <c r="C114" s="159"/>
      <c r="D114" s="29"/>
      <c r="E114" s="29"/>
    </row>
    <row r="115" spans="1:5" ht="22.05" customHeight="1" x14ac:dyDescent="0.45">
      <c r="A115" s="159"/>
      <c r="B115" s="159"/>
      <c r="C115" s="159"/>
      <c r="D115" s="29"/>
      <c r="E115" s="29"/>
    </row>
    <row r="116" spans="1:5" ht="22.05" customHeight="1" x14ac:dyDescent="0.45">
      <c r="A116" s="159"/>
      <c r="B116" s="159"/>
      <c r="C116" s="159"/>
      <c r="D116" s="29"/>
      <c r="E116" s="29"/>
    </row>
    <row r="117" spans="1:5" ht="22.05" customHeight="1" x14ac:dyDescent="0.45">
      <c r="A117" s="159"/>
      <c r="B117" s="159"/>
      <c r="C117" s="159"/>
      <c r="D117" s="29"/>
      <c r="E117" s="29"/>
    </row>
    <row r="118" spans="1:5" ht="22.05" customHeight="1" x14ac:dyDescent="0.45">
      <c r="A118" s="159"/>
      <c r="B118" s="159"/>
      <c r="C118" s="159"/>
      <c r="D118" s="29"/>
      <c r="E118" s="29"/>
    </row>
    <row r="119" spans="1:5" ht="22.05" customHeight="1" x14ac:dyDescent="0.45">
      <c r="A119" s="159"/>
      <c r="B119" s="159"/>
      <c r="C119" s="159"/>
      <c r="D119" s="29"/>
      <c r="E119" s="29"/>
    </row>
    <row r="120" spans="1:5" ht="22.05" customHeight="1" x14ac:dyDescent="0.45">
      <c r="A120" s="159"/>
      <c r="B120" s="159"/>
      <c r="C120" s="159"/>
      <c r="D120" s="29"/>
      <c r="E120" s="29"/>
    </row>
    <row r="121" spans="1:5" ht="22.05" customHeight="1" x14ac:dyDescent="0.45">
      <c r="A121" s="159"/>
      <c r="B121" s="159"/>
      <c r="C121" s="159"/>
      <c r="D121" s="29"/>
      <c r="E121" s="29"/>
    </row>
    <row r="122" spans="1:5" ht="22.05" customHeight="1" x14ac:dyDescent="0.45">
      <c r="A122" s="159"/>
      <c r="B122" s="159"/>
      <c r="C122" s="159"/>
      <c r="D122" s="29"/>
      <c r="E122" s="29"/>
    </row>
    <row r="123" spans="1:5" ht="22.05" customHeight="1" x14ac:dyDescent="0.45">
      <c r="A123" s="159"/>
      <c r="B123" s="159"/>
      <c r="C123" s="159"/>
      <c r="D123" s="29"/>
      <c r="E123" s="29"/>
    </row>
    <row r="124" spans="1:5" ht="22.05" customHeight="1" x14ac:dyDescent="0.45">
      <c r="A124" s="159"/>
      <c r="B124" s="159"/>
      <c r="C124" s="159"/>
      <c r="D124" s="29"/>
      <c r="E124" s="29"/>
    </row>
    <row r="125" spans="1:5" ht="22.05" customHeight="1" x14ac:dyDescent="0.45">
      <c r="A125" s="159"/>
      <c r="B125" s="159"/>
      <c r="C125" s="159"/>
      <c r="D125" s="29"/>
      <c r="E125" s="29"/>
    </row>
    <row r="126" spans="1:5" ht="22.05" customHeight="1" x14ac:dyDescent="0.45">
      <c r="A126" s="159"/>
      <c r="B126" s="159"/>
      <c r="C126" s="159"/>
      <c r="D126" s="29"/>
      <c r="E126" s="29"/>
    </row>
    <row r="127" spans="1:5" ht="22.05" customHeight="1" x14ac:dyDescent="0.45">
      <c r="A127" s="159"/>
      <c r="B127" s="159"/>
      <c r="C127" s="159"/>
      <c r="D127" s="29"/>
      <c r="E127" s="29"/>
    </row>
    <row r="128" spans="1:5" ht="22.05" customHeight="1" x14ac:dyDescent="0.45">
      <c r="A128" s="159"/>
      <c r="B128" s="159"/>
      <c r="C128" s="159"/>
      <c r="D128" s="29"/>
      <c r="E128" s="29"/>
    </row>
    <row r="129" spans="1:5" ht="22.05" customHeight="1" x14ac:dyDescent="0.45">
      <c r="A129" s="159"/>
      <c r="B129" s="159"/>
      <c r="C129" s="159"/>
      <c r="D129" s="29"/>
      <c r="E129" s="29"/>
    </row>
    <row r="130" spans="1:5" ht="22.05" customHeight="1" x14ac:dyDescent="0.45">
      <c r="A130" s="159"/>
      <c r="B130" s="159"/>
      <c r="C130" s="159"/>
      <c r="D130" s="29"/>
      <c r="E130" s="29"/>
    </row>
    <row r="131" spans="1:5" ht="22.05" customHeight="1" x14ac:dyDescent="0.45">
      <c r="A131" s="159"/>
      <c r="B131" s="159"/>
      <c r="C131" s="159"/>
      <c r="D131" s="29"/>
      <c r="E131" s="29"/>
    </row>
    <row r="132" spans="1:5" ht="22.05" customHeight="1" x14ac:dyDescent="0.45">
      <c r="A132" s="159"/>
      <c r="B132" s="159"/>
      <c r="C132" s="159"/>
      <c r="D132" s="29"/>
      <c r="E132" s="29"/>
    </row>
    <row r="133" spans="1:5" ht="22.05" customHeight="1" x14ac:dyDescent="0.45">
      <c r="A133" s="159"/>
      <c r="B133" s="159"/>
      <c r="C133" s="159"/>
      <c r="D133" s="29"/>
      <c r="E133" s="29"/>
    </row>
    <row r="134" spans="1:5" ht="22.05" customHeight="1" x14ac:dyDescent="0.45">
      <c r="A134" s="159"/>
      <c r="B134" s="159"/>
      <c r="C134" s="159"/>
      <c r="D134" s="29"/>
      <c r="E134" s="29"/>
    </row>
    <row r="135" spans="1:5" ht="22.05" customHeight="1" x14ac:dyDescent="0.45">
      <c r="A135" s="159"/>
      <c r="B135" s="159"/>
      <c r="C135" s="159"/>
      <c r="D135" s="29"/>
      <c r="E135" s="29"/>
    </row>
    <row r="136" spans="1:5" ht="22.05" customHeight="1" x14ac:dyDescent="0.45">
      <c r="A136" s="159"/>
      <c r="B136" s="159"/>
      <c r="C136" s="159"/>
      <c r="D136" s="29"/>
      <c r="E136" s="29"/>
    </row>
    <row r="137" spans="1:5" ht="22.05" customHeight="1" x14ac:dyDescent="0.45">
      <c r="A137" s="159"/>
      <c r="B137" s="159"/>
      <c r="C137" s="159"/>
      <c r="D137" s="29"/>
      <c r="E137" s="29"/>
    </row>
    <row r="138" spans="1:5" ht="22.05" customHeight="1" x14ac:dyDescent="0.45">
      <c r="A138" s="159"/>
      <c r="B138" s="159"/>
      <c r="C138" s="159"/>
      <c r="D138" s="29"/>
      <c r="E138" s="29"/>
    </row>
    <row r="139" spans="1:5" ht="22.05" customHeight="1" x14ac:dyDescent="0.45">
      <c r="A139" s="159"/>
      <c r="B139" s="159"/>
      <c r="C139" s="159"/>
      <c r="D139" s="29"/>
      <c r="E139" s="29"/>
    </row>
    <row r="140" spans="1:5" ht="22.05" customHeight="1" x14ac:dyDescent="0.45">
      <c r="A140" s="159"/>
      <c r="B140" s="159"/>
      <c r="C140" s="159"/>
      <c r="D140" s="29"/>
      <c r="E140" s="29"/>
    </row>
    <row r="141" spans="1:5" ht="22.05" customHeight="1" x14ac:dyDescent="0.45">
      <c r="A141" s="159"/>
      <c r="B141" s="159"/>
      <c r="C141" s="159"/>
      <c r="D141" s="29"/>
      <c r="E141" s="29"/>
    </row>
    <row r="142" spans="1:5" ht="22.05" customHeight="1" x14ac:dyDescent="0.45">
      <c r="A142" s="159"/>
      <c r="B142" s="159"/>
      <c r="C142" s="159"/>
      <c r="D142" s="29"/>
      <c r="E142" s="29"/>
    </row>
    <row r="143" spans="1:5" ht="22.05" customHeight="1" x14ac:dyDescent="0.45">
      <c r="A143" s="159"/>
      <c r="B143" s="159"/>
      <c r="C143" s="159"/>
      <c r="D143" s="29"/>
      <c r="E143" s="29"/>
    </row>
    <row r="144" spans="1:5" ht="22.05" customHeight="1" x14ac:dyDescent="0.45">
      <c r="A144" s="159"/>
      <c r="B144" s="159"/>
      <c r="C144" s="159"/>
      <c r="D144" s="29"/>
      <c r="E144" s="29"/>
    </row>
    <row r="145" spans="1:5" ht="22.05" customHeight="1" x14ac:dyDescent="0.45">
      <c r="A145" s="159"/>
      <c r="B145" s="159"/>
      <c r="C145" s="159"/>
      <c r="D145" s="29"/>
      <c r="E145" s="29"/>
    </row>
    <row r="146" spans="1:5" ht="22.05" customHeight="1" x14ac:dyDescent="0.45">
      <c r="A146" s="159"/>
      <c r="B146" s="159"/>
      <c r="C146" s="159"/>
      <c r="D146" s="29"/>
      <c r="E146" s="29"/>
    </row>
    <row r="147" spans="1:5" ht="22.05" customHeight="1" x14ac:dyDescent="0.45">
      <c r="A147" s="159"/>
      <c r="B147" s="159"/>
      <c r="C147" s="159"/>
      <c r="D147" s="29"/>
      <c r="E147" s="29"/>
    </row>
    <row r="148" spans="1:5" ht="22.05" customHeight="1" x14ac:dyDescent="0.45">
      <c r="A148" s="159"/>
      <c r="B148" s="159"/>
      <c r="C148" s="159"/>
      <c r="D148" s="29"/>
      <c r="E148" s="29"/>
    </row>
    <row r="149" spans="1:5" ht="22.05" customHeight="1" x14ac:dyDescent="0.45">
      <c r="A149" s="159"/>
      <c r="B149" s="159"/>
      <c r="C149" s="159"/>
      <c r="D149" s="29"/>
      <c r="E149" s="29"/>
    </row>
    <row r="150" spans="1:5" ht="22.05" customHeight="1" x14ac:dyDescent="0.45">
      <c r="A150" s="159"/>
      <c r="B150" s="159"/>
      <c r="C150" s="159"/>
      <c r="D150" s="29"/>
      <c r="E150" s="29"/>
    </row>
    <row r="151" spans="1:5" ht="22.05" customHeight="1" x14ac:dyDescent="0.45">
      <c r="A151" s="159"/>
      <c r="B151" s="159"/>
      <c r="C151" s="159"/>
      <c r="D151" s="29"/>
      <c r="E151" s="29"/>
    </row>
    <row r="152" spans="1:5" ht="22.05" customHeight="1" x14ac:dyDescent="0.45">
      <c r="A152" s="159"/>
      <c r="B152" s="159"/>
      <c r="C152" s="159"/>
      <c r="D152" s="29"/>
      <c r="E152" s="29"/>
    </row>
    <row r="153" spans="1:5" ht="22.05" customHeight="1" x14ac:dyDescent="0.45">
      <c r="A153" s="159"/>
      <c r="B153" s="159"/>
      <c r="C153" s="159"/>
      <c r="D153" s="29"/>
      <c r="E153" s="29"/>
    </row>
    <row r="154" spans="1:5" ht="22.05" customHeight="1" x14ac:dyDescent="0.45">
      <c r="A154" s="159"/>
      <c r="B154" s="159"/>
      <c r="C154" s="159"/>
      <c r="D154" s="29"/>
      <c r="E154" s="29"/>
    </row>
    <row r="155" spans="1:5" ht="22.05" customHeight="1" x14ac:dyDescent="0.45">
      <c r="A155" s="159"/>
      <c r="B155" s="159"/>
      <c r="C155" s="159"/>
      <c r="D155" s="29"/>
      <c r="E155" s="29"/>
    </row>
    <row r="156" spans="1:5" ht="22.05" customHeight="1" x14ac:dyDescent="0.45">
      <c r="A156" s="159"/>
      <c r="B156" s="159"/>
      <c r="C156" s="159"/>
      <c r="D156" s="29"/>
      <c r="E156" s="29"/>
    </row>
    <row r="157" spans="1:5" ht="22.05" customHeight="1" x14ac:dyDescent="0.45">
      <c r="A157" s="159"/>
      <c r="B157" s="159"/>
      <c r="C157" s="159"/>
      <c r="D157" s="29"/>
      <c r="E157" s="29"/>
    </row>
    <row r="158" spans="1:5" ht="22.05" customHeight="1" x14ac:dyDescent="0.45">
      <c r="A158" s="159"/>
      <c r="B158" s="159"/>
      <c r="C158" s="159"/>
      <c r="D158" s="29"/>
      <c r="E158" s="29"/>
    </row>
    <row r="159" spans="1:5" ht="22.05" customHeight="1" x14ac:dyDescent="0.45">
      <c r="A159" s="159"/>
      <c r="B159" s="159"/>
      <c r="C159" s="159"/>
      <c r="D159" s="29"/>
      <c r="E159" s="29"/>
    </row>
    <row r="160" spans="1:5" ht="22.05" customHeight="1" x14ac:dyDescent="0.45">
      <c r="A160" s="159"/>
      <c r="B160" s="159"/>
      <c r="C160" s="159"/>
      <c r="D160" s="29"/>
      <c r="E160" s="29"/>
    </row>
    <row r="161" spans="1:5" ht="22.05" customHeight="1" x14ac:dyDescent="0.45">
      <c r="A161" s="159"/>
      <c r="B161" s="159"/>
      <c r="C161" s="159"/>
      <c r="D161" s="29"/>
      <c r="E161" s="29"/>
    </row>
    <row r="162" spans="1:5" ht="22.05" customHeight="1" x14ac:dyDescent="0.45">
      <c r="A162" s="159"/>
      <c r="B162" s="159"/>
      <c r="C162" s="159"/>
      <c r="D162" s="29"/>
      <c r="E162" s="29"/>
    </row>
    <row r="163" spans="1:5" ht="22.05" customHeight="1" x14ac:dyDescent="0.45">
      <c r="A163" s="159"/>
      <c r="B163" s="159"/>
      <c r="C163" s="159"/>
      <c r="D163" s="29"/>
      <c r="E163" s="29"/>
    </row>
    <row r="164" spans="1:5" ht="22.05" customHeight="1" x14ac:dyDescent="0.45">
      <c r="A164" s="159"/>
      <c r="B164" s="159"/>
      <c r="C164" s="159"/>
      <c r="D164" s="29"/>
      <c r="E164" s="29"/>
    </row>
    <row r="165" spans="1:5" ht="22.05" customHeight="1" x14ac:dyDescent="0.45">
      <c r="A165" s="159"/>
      <c r="B165" s="159"/>
      <c r="C165" s="159"/>
      <c r="D165" s="29"/>
      <c r="E165" s="29"/>
    </row>
    <row r="166" spans="1:5" ht="22.05" customHeight="1" x14ac:dyDescent="0.45">
      <c r="A166" s="159"/>
      <c r="B166" s="159"/>
      <c r="C166" s="159"/>
      <c r="D166" s="29"/>
      <c r="E166" s="29"/>
    </row>
    <row r="167" spans="1:5" ht="22.05" customHeight="1" x14ac:dyDescent="0.45">
      <c r="A167" s="159"/>
      <c r="B167" s="159"/>
      <c r="C167" s="159"/>
      <c r="D167" s="29"/>
      <c r="E167" s="29"/>
    </row>
    <row r="168" spans="1:5" ht="22.05" customHeight="1" x14ac:dyDescent="0.45">
      <c r="A168" s="159"/>
      <c r="B168" s="159"/>
      <c r="C168" s="159"/>
      <c r="D168" s="29"/>
      <c r="E168" s="29"/>
    </row>
    <row r="169" spans="1:5" ht="22.05" customHeight="1" x14ac:dyDescent="0.45">
      <c r="A169" s="159"/>
      <c r="B169" s="159"/>
      <c r="C169" s="159"/>
      <c r="D169" s="29"/>
      <c r="E169" s="29"/>
    </row>
    <row r="170" spans="1:5" ht="22.05" customHeight="1" x14ac:dyDescent="0.45">
      <c r="A170" s="159"/>
      <c r="B170" s="159"/>
      <c r="C170" s="159"/>
      <c r="D170" s="29"/>
      <c r="E170" s="29"/>
    </row>
    <row r="171" spans="1:5" ht="22.05" customHeight="1" x14ac:dyDescent="0.45">
      <c r="A171" s="159"/>
      <c r="B171" s="159"/>
      <c r="C171" s="159"/>
      <c r="D171" s="29"/>
      <c r="E171" s="29"/>
    </row>
    <row r="172" spans="1:5" ht="22.05" customHeight="1" x14ac:dyDescent="0.45">
      <c r="A172" s="159"/>
      <c r="B172" s="159"/>
      <c r="C172" s="159"/>
      <c r="D172" s="29"/>
      <c r="E172" s="29"/>
    </row>
    <row r="173" spans="1:5" ht="22.05" customHeight="1" x14ac:dyDescent="0.45">
      <c r="A173" s="159"/>
      <c r="B173" s="159"/>
      <c r="C173" s="159"/>
      <c r="D173" s="29"/>
      <c r="E173" s="29"/>
    </row>
    <row r="174" spans="1:5" ht="22.05" customHeight="1" x14ac:dyDescent="0.45">
      <c r="A174" s="159"/>
      <c r="B174" s="159"/>
      <c r="C174" s="159"/>
      <c r="D174" s="29"/>
      <c r="E174" s="29"/>
    </row>
    <row r="175" spans="1:5" ht="22.05" customHeight="1" x14ac:dyDescent="0.45">
      <c r="A175" s="159"/>
      <c r="B175" s="159"/>
      <c r="C175" s="159"/>
      <c r="D175" s="29"/>
      <c r="E175" s="29"/>
    </row>
    <row r="176" spans="1:5" ht="22.05" customHeight="1" x14ac:dyDescent="0.45">
      <c r="A176" s="159"/>
      <c r="B176" s="159"/>
      <c r="C176" s="159"/>
      <c r="D176" s="29"/>
      <c r="E176" s="29"/>
    </row>
    <row r="177" spans="1:5" ht="22.05" customHeight="1" x14ac:dyDescent="0.45">
      <c r="A177" s="159"/>
      <c r="B177" s="159"/>
      <c r="C177" s="159"/>
      <c r="D177" s="29"/>
      <c r="E177" s="29"/>
    </row>
    <row r="178" spans="1:5" ht="22.05" customHeight="1" x14ac:dyDescent="0.45">
      <c r="A178" s="159"/>
      <c r="B178" s="159"/>
      <c r="C178" s="159"/>
      <c r="D178" s="29"/>
      <c r="E178" s="29"/>
    </row>
    <row r="179" spans="1:5" ht="22.05" customHeight="1" x14ac:dyDescent="0.45">
      <c r="A179" s="159"/>
      <c r="B179" s="159"/>
      <c r="C179" s="159"/>
      <c r="D179" s="29"/>
      <c r="E179" s="29"/>
    </row>
    <row r="180" spans="1:5" ht="22.05" customHeight="1" x14ac:dyDescent="0.45">
      <c r="A180" s="159"/>
      <c r="B180" s="159"/>
      <c r="C180" s="159"/>
      <c r="D180" s="29"/>
      <c r="E180" s="29"/>
    </row>
    <row r="181" spans="1:5" ht="22.05" customHeight="1" x14ac:dyDescent="0.45">
      <c r="A181" s="159"/>
      <c r="B181" s="159"/>
      <c r="C181" s="159"/>
      <c r="D181" s="29"/>
      <c r="E181" s="29"/>
    </row>
    <row r="182" spans="1:5" ht="22.05" customHeight="1" x14ac:dyDescent="0.45">
      <c r="A182" s="159"/>
      <c r="B182" s="159"/>
      <c r="C182" s="159"/>
      <c r="D182" s="29"/>
      <c r="E182" s="29"/>
    </row>
    <row r="183" spans="1:5" ht="22.05" customHeight="1" x14ac:dyDescent="0.45">
      <c r="A183" s="159"/>
      <c r="B183" s="159"/>
      <c r="C183" s="159"/>
      <c r="D183" s="29"/>
      <c r="E183" s="29"/>
    </row>
    <row r="184" spans="1:5" ht="22.05" customHeight="1" x14ac:dyDescent="0.45">
      <c r="A184" s="159"/>
      <c r="B184" s="159"/>
      <c r="C184" s="159"/>
      <c r="D184" s="29"/>
      <c r="E184" s="29"/>
    </row>
    <row r="185" spans="1:5" ht="22.05" customHeight="1" x14ac:dyDescent="0.45">
      <c r="A185" s="159"/>
      <c r="B185" s="159"/>
      <c r="C185" s="159"/>
      <c r="D185" s="29"/>
      <c r="E185" s="29"/>
    </row>
    <row r="186" spans="1:5" ht="22.05" customHeight="1" x14ac:dyDescent="0.45">
      <c r="A186" s="159"/>
      <c r="B186" s="159"/>
      <c r="C186" s="159"/>
      <c r="D186" s="29"/>
      <c r="E186" s="29"/>
    </row>
    <row r="187" spans="1:5" ht="22.05" customHeight="1" x14ac:dyDescent="0.45">
      <c r="A187" s="159"/>
      <c r="B187" s="159"/>
      <c r="C187" s="159"/>
      <c r="D187" s="29"/>
      <c r="E187" s="29"/>
    </row>
    <row r="188" spans="1:5" ht="22.05" customHeight="1" x14ac:dyDescent="0.45">
      <c r="A188" s="159"/>
      <c r="B188" s="159"/>
      <c r="C188" s="159"/>
      <c r="D188" s="29"/>
      <c r="E188" s="29"/>
    </row>
    <row r="189" spans="1:5" ht="22.05" customHeight="1" x14ac:dyDescent="0.45">
      <c r="A189" s="159"/>
      <c r="B189" s="159"/>
      <c r="C189" s="159"/>
      <c r="D189" s="29"/>
      <c r="E189" s="29"/>
    </row>
    <row r="190" spans="1:5" ht="22.05" customHeight="1" x14ac:dyDescent="0.45">
      <c r="A190" s="159"/>
      <c r="B190" s="159"/>
      <c r="C190" s="159"/>
      <c r="D190" s="29"/>
      <c r="E190" s="29"/>
    </row>
    <row r="191" spans="1:5" ht="22.05" customHeight="1" x14ac:dyDescent="0.45">
      <c r="A191" s="159"/>
      <c r="B191" s="159"/>
      <c r="C191" s="159"/>
      <c r="D191" s="29"/>
      <c r="E191" s="29"/>
    </row>
    <row r="192" spans="1:5" ht="22.05" customHeight="1" x14ac:dyDescent="0.45">
      <c r="A192" s="159"/>
      <c r="B192" s="159"/>
      <c r="C192" s="159"/>
      <c r="D192" s="29"/>
      <c r="E192" s="29"/>
    </row>
    <row r="193" spans="1:5" ht="22.05" customHeight="1" x14ac:dyDescent="0.45">
      <c r="A193" s="159"/>
      <c r="B193" s="159"/>
      <c r="C193" s="159"/>
      <c r="D193" s="29"/>
      <c r="E193" s="29"/>
    </row>
    <row r="194" spans="1:5" ht="22.05" customHeight="1" x14ac:dyDescent="0.45">
      <c r="A194" s="159"/>
      <c r="B194" s="159"/>
      <c r="C194" s="159"/>
      <c r="D194" s="29"/>
      <c r="E194" s="29"/>
    </row>
    <row r="195" spans="1:5" ht="22.05" customHeight="1" x14ac:dyDescent="0.45">
      <c r="A195" s="159"/>
      <c r="B195" s="159"/>
      <c r="C195" s="159"/>
      <c r="D195" s="29"/>
      <c r="E195" s="29"/>
    </row>
    <row r="196" spans="1:5" ht="22.05" customHeight="1" x14ac:dyDescent="0.45">
      <c r="A196" s="159"/>
      <c r="B196" s="159"/>
      <c r="C196" s="159"/>
      <c r="D196" s="29"/>
      <c r="E196" s="29"/>
    </row>
    <row r="197" spans="1:5" ht="22.05" customHeight="1" x14ac:dyDescent="0.45">
      <c r="A197" s="159"/>
      <c r="B197" s="159"/>
      <c r="C197" s="159"/>
      <c r="D197" s="29"/>
      <c r="E197" s="29"/>
    </row>
    <row r="198" spans="1:5" ht="22.05" customHeight="1" x14ac:dyDescent="0.45">
      <c r="A198" s="159"/>
      <c r="B198" s="159"/>
      <c r="C198" s="159"/>
      <c r="D198" s="29"/>
      <c r="E198" s="29"/>
    </row>
    <row r="199" spans="1:5" ht="22.05" customHeight="1" x14ac:dyDescent="0.45">
      <c r="A199" s="159"/>
      <c r="B199" s="159"/>
      <c r="C199" s="159"/>
      <c r="D199" s="29"/>
      <c r="E199" s="29"/>
    </row>
    <row r="200" spans="1:5" ht="22.05" customHeight="1" x14ac:dyDescent="0.45">
      <c r="A200" s="159"/>
      <c r="B200" s="159"/>
      <c r="C200" s="159"/>
      <c r="D200" s="29"/>
      <c r="E200" s="29"/>
    </row>
    <row r="201" spans="1:5" ht="22.05" customHeight="1" x14ac:dyDescent="0.45">
      <c r="A201" s="159"/>
      <c r="B201" s="159"/>
      <c r="C201" s="159"/>
      <c r="D201" s="29"/>
      <c r="E201" s="29"/>
    </row>
    <row r="202" spans="1:5" ht="22.05" customHeight="1" x14ac:dyDescent="0.45">
      <c r="A202" s="159"/>
      <c r="B202" s="159"/>
      <c r="C202" s="159"/>
      <c r="D202" s="29"/>
      <c r="E202" s="29"/>
    </row>
    <row r="203" spans="1:5" ht="22.05" customHeight="1" x14ac:dyDescent="0.45">
      <c r="A203" s="159"/>
      <c r="B203" s="159"/>
      <c r="C203" s="159"/>
      <c r="D203" s="29"/>
      <c r="E203" s="29"/>
    </row>
    <row r="204" spans="1:5" ht="22.05" customHeight="1" x14ac:dyDescent="0.45">
      <c r="A204" s="159"/>
      <c r="B204" s="159"/>
      <c r="C204" s="159"/>
      <c r="D204" s="29"/>
      <c r="E204" s="29"/>
    </row>
    <row r="205" spans="1:5" ht="22.05" customHeight="1" x14ac:dyDescent="0.45">
      <c r="A205" s="159"/>
      <c r="B205" s="159"/>
      <c r="C205" s="159"/>
      <c r="D205" s="29"/>
      <c r="E205" s="29"/>
    </row>
    <row r="206" spans="1:5" ht="22.05" customHeight="1" x14ac:dyDescent="0.45">
      <c r="A206" s="159"/>
      <c r="B206" s="159"/>
      <c r="C206" s="159"/>
      <c r="D206" s="29"/>
      <c r="E206" s="29"/>
    </row>
    <row r="207" spans="1:5" ht="22.05" customHeight="1" x14ac:dyDescent="0.45">
      <c r="A207" s="159"/>
      <c r="B207" s="159"/>
      <c r="C207" s="159"/>
      <c r="D207" s="29"/>
      <c r="E207" s="29"/>
    </row>
    <row r="208" spans="1:5" ht="22.05" customHeight="1" x14ac:dyDescent="0.45">
      <c r="A208" s="159"/>
      <c r="B208" s="159"/>
      <c r="C208" s="159"/>
      <c r="D208" s="29"/>
      <c r="E208" s="29"/>
    </row>
    <row r="209" spans="1:5" ht="22.05" customHeight="1" x14ac:dyDescent="0.45">
      <c r="A209" s="159"/>
      <c r="B209" s="159"/>
      <c r="C209" s="159"/>
      <c r="D209" s="29"/>
      <c r="E209" s="29"/>
    </row>
    <row r="210" spans="1:5" ht="22.05" customHeight="1" x14ac:dyDescent="0.45">
      <c r="A210" s="159"/>
      <c r="B210" s="159"/>
      <c r="C210" s="159"/>
      <c r="D210" s="29"/>
      <c r="E210" s="29"/>
    </row>
    <row r="211" spans="1:5" ht="22.05" customHeight="1" x14ac:dyDescent="0.45">
      <c r="A211" s="159"/>
      <c r="B211" s="159"/>
      <c r="C211" s="159"/>
      <c r="D211" s="29"/>
      <c r="E211" s="29"/>
    </row>
    <row r="212" spans="1:5" ht="22.05" customHeight="1" x14ac:dyDescent="0.45">
      <c r="A212" s="159"/>
      <c r="B212" s="159"/>
      <c r="C212" s="159"/>
      <c r="D212" s="29"/>
      <c r="E212" s="29"/>
    </row>
    <row r="213" spans="1:5" ht="22.05" customHeight="1" x14ac:dyDescent="0.45">
      <c r="A213" s="159"/>
      <c r="B213" s="159"/>
      <c r="C213" s="159"/>
      <c r="D213" s="29"/>
      <c r="E213" s="29"/>
    </row>
    <row r="214" spans="1:5" ht="22.05" customHeight="1" x14ac:dyDescent="0.45">
      <c r="A214" s="159"/>
      <c r="B214" s="159"/>
      <c r="C214" s="159"/>
      <c r="D214" s="29"/>
      <c r="E214" s="29"/>
    </row>
    <row r="215" spans="1:5" ht="22.05" customHeight="1" x14ac:dyDescent="0.45">
      <c r="A215" s="159"/>
      <c r="B215" s="159"/>
      <c r="C215" s="159"/>
      <c r="D215" s="29"/>
      <c r="E215" s="29"/>
    </row>
    <row r="216" spans="1:5" ht="22.05" customHeight="1" x14ac:dyDescent="0.45">
      <c r="A216" s="159"/>
      <c r="B216" s="159"/>
      <c r="C216" s="159"/>
      <c r="D216" s="29"/>
      <c r="E216" s="29"/>
    </row>
    <row r="217" spans="1:5" ht="22.05" customHeight="1" x14ac:dyDescent="0.45">
      <c r="A217" s="159"/>
      <c r="B217" s="159"/>
      <c r="C217" s="159"/>
      <c r="D217" s="29"/>
      <c r="E217" s="29"/>
    </row>
    <row r="218" spans="1:5" ht="22.05" customHeight="1" x14ac:dyDescent="0.45">
      <c r="A218" s="159"/>
      <c r="B218" s="159"/>
      <c r="C218" s="159"/>
      <c r="D218" s="29"/>
      <c r="E218" s="29"/>
    </row>
    <row r="219" spans="1:5" ht="22.05" customHeight="1" x14ac:dyDescent="0.45">
      <c r="A219" s="159"/>
      <c r="B219" s="159"/>
      <c r="C219" s="159"/>
      <c r="D219" s="29"/>
      <c r="E219" s="29"/>
    </row>
    <row r="220" spans="1:5" ht="22.05" customHeight="1" x14ac:dyDescent="0.45">
      <c r="A220" s="159"/>
      <c r="B220" s="159"/>
      <c r="C220" s="159"/>
      <c r="D220" s="29"/>
      <c r="E220" s="29"/>
    </row>
    <row r="221" spans="1:5" ht="22.05" customHeight="1" x14ac:dyDescent="0.45">
      <c r="A221" s="159"/>
      <c r="B221" s="159"/>
      <c r="C221" s="159"/>
      <c r="D221" s="29"/>
      <c r="E221" s="29"/>
    </row>
    <row r="222" spans="1:5" ht="22.05" customHeight="1" x14ac:dyDescent="0.45">
      <c r="A222" s="159"/>
      <c r="B222" s="159"/>
      <c r="C222" s="159"/>
      <c r="D222" s="29"/>
      <c r="E222" s="29"/>
    </row>
    <row r="223" spans="1:5" ht="22.05" customHeight="1" x14ac:dyDescent="0.45">
      <c r="A223" s="159"/>
      <c r="B223" s="159"/>
      <c r="C223" s="159"/>
      <c r="D223" s="29"/>
      <c r="E223" s="29"/>
    </row>
    <row r="224" spans="1:5" ht="22.05" customHeight="1" x14ac:dyDescent="0.45">
      <c r="A224" s="159"/>
      <c r="B224" s="159"/>
      <c r="C224" s="159"/>
      <c r="D224" s="29"/>
      <c r="E224" s="29"/>
    </row>
    <row r="225" spans="1:5" ht="22.05" customHeight="1" x14ac:dyDescent="0.45">
      <c r="A225" s="159"/>
      <c r="B225" s="159"/>
      <c r="C225" s="159"/>
      <c r="D225" s="29"/>
      <c r="E225" s="29"/>
    </row>
    <row r="226" spans="1:5" ht="22.05" customHeight="1" x14ac:dyDescent="0.45">
      <c r="A226" s="159"/>
      <c r="B226" s="159"/>
      <c r="C226" s="159"/>
      <c r="D226" s="29"/>
      <c r="E226" s="29"/>
    </row>
    <row r="227" spans="1:5" ht="22.05" customHeight="1" x14ac:dyDescent="0.45">
      <c r="A227" s="159"/>
      <c r="B227" s="159"/>
      <c r="C227" s="159"/>
      <c r="D227" s="29"/>
      <c r="E227" s="29"/>
    </row>
    <row r="228" spans="1:5" ht="22.05" customHeight="1" x14ac:dyDescent="0.45">
      <c r="A228" s="159"/>
      <c r="B228" s="159"/>
      <c r="C228" s="159"/>
      <c r="D228" s="29"/>
      <c r="E228" s="29"/>
    </row>
    <row r="229" spans="1:5" ht="22.05" customHeight="1" x14ac:dyDescent="0.45">
      <c r="A229" s="159"/>
      <c r="B229" s="159"/>
      <c r="C229" s="159"/>
      <c r="D229" s="29"/>
      <c r="E229" s="29"/>
    </row>
    <row r="230" spans="1:5" ht="22.05" customHeight="1" x14ac:dyDescent="0.45">
      <c r="A230" s="159"/>
      <c r="B230" s="159"/>
      <c r="C230" s="159"/>
      <c r="D230" s="29"/>
      <c r="E230" s="29"/>
    </row>
    <row r="231" spans="1:5" ht="22.05" customHeight="1" x14ac:dyDescent="0.45">
      <c r="A231" s="159"/>
      <c r="B231" s="159"/>
      <c r="C231" s="159"/>
      <c r="D231" s="29"/>
      <c r="E231" s="29"/>
    </row>
    <row r="232" spans="1:5" ht="22.05" customHeight="1" x14ac:dyDescent="0.45">
      <c r="A232" s="159"/>
      <c r="B232" s="159"/>
      <c r="C232" s="159"/>
      <c r="D232" s="29"/>
      <c r="E232" s="29"/>
    </row>
    <row r="233" spans="1:5" ht="22.05" customHeight="1" x14ac:dyDescent="0.45">
      <c r="A233" s="159"/>
      <c r="B233" s="159"/>
      <c r="C233" s="159"/>
      <c r="D233" s="29"/>
      <c r="E233" s="29"/>
    </row>
    <row r="234" spans="1:5" ht="22.05" customHeight="1" x14ac:dyDescent="0.45">
      <c r="A234" s="159"/>
      <c r="B234" s="159"/>
      <c r="C234" s="159"/>
      <c r="D234" s="29"/>
      <c r="E234" s="29"/>
    </row>
    <row r="235" spans="1:5" ht="22.05" customHeight="1" x14ac:dyDescent="0.45">
      <c r="A235" s="159"/>
      <c r="B235" s="159"/>
      <c r="C235" s="159"/>
      <c r="D235" s="29"/>
      <c r="E235" s="29"/>
    </row>
    <row r="236" spans="1:5" ht="22.05" customHeight="1" x14ac:dyDescent="0.45">
      <c r="A236" s="159"/>
      <c r="B236" s="159"/>
      <c r="C236" s="159"/>
      <c r="D236" s="29"/>
      <c r="E236" s="29"/>
    </row>
    <row r="237" spans="1:5" ht="22.05" customHeight="1" x14ac:dyDescent="0.45">
      <c r="A237" s="159"/>
      <c r="B237" s="159"/>
      <c r="C237" s="159"/>
      <c r="D237" s="29"/>
      <c r="E237" s="29"/>
    </row>
    <row r="238" spans="1:5" ht="22.05" customHeight="1" x14ac:dyDescent="0.45">
      <c r="A238" s="159"/>
      <c r="B238" s="159"/>
      <c r="C238" s="159"/>
      <c r="D238" s="29"/>
      <c r="E238" s="29"/>
    </row>
    <row r="239" spans="1:5" ht="22.05" customHeight="1" x14ac:dyDescent="0.45">
      <c r="A239" s="159"/>
      <c r="B239" s="159"/>
      <c r="C239" s="159"/>
      <c r="D239" s="29"/>
      <c r="E239" s="29"/>
    </row>
    <row r="240" spans="1:5" ht="22.05" customHeight="1" x14ac:dyDescent="0.45">
      <c r="A240" s="159"/>
      <c r="B240" s="159"/>
      <c r="C240" s="159"/>
      <c r="D240" s="29"/>
      <c r="E240" s="29"/>
    </row>
    <row r="241" spans="1:5" ht="22.05" customHeight="1" x14ac:dyDescent="0.45">
      <c r="A241" s="159"/>
      <c r="B241" s="159"/>
      <c r="C241" s="159"/>
      <c r="D241" s="29"/>
      <c r="E241" s="29"/>
    </row>
    <row r="242" spans="1:5" ht="22.05" customHeight="1" x14ac:dyDescent="0.45">
      <c r="A242" s="159"/>
      <c r="B242" s="159"/>
      <c r="C242" s="159"/>
      <c r="D242" s="29"/>
      <c r="E242" s="29"/>
    </row>
    <row r="243" spans="1:5" ht="22.05" customHeight="1" x14ac:dyDescent="0.45">
      <c r="A243" s="159"/>
      <c r="B243" s="159"/>
      <c r="C243" s="159"/>
      <c r="D243" s="29"/>
      <c r="E243" s="29"/>
    </row>
    <row r="244" spans="1:5" ht="22.05" customHeight="1" x14ac:dyDescent="0.45">
      <c r="A244" s="159"/>
      <c r="B244" s="159"/>
      <c r="C244" s="159"/>
      <c r="D244" s="29"/>
      <c r="E244" s="29"/>
    </row>
    <row r="245" spans="1:5" ht="22.05" customHeight="1" x14ac:dyDescent="0.45">
      <c r="A245" s="159"/>
      <c r="B245" s="159"/>
      <c r="C245" s="159"/>
      <c r="D245" s="29"/>
      <c r="E245" s="29"/>
    </row>
    <row r="246" spans="1:5" ht="22.05" customHeight="1" x14ac:dyDescent="0.45">
      <c r="A246" s="159"/>
      <c r="B246" s="159"/>
      <c r="C246" s="159"/>
      <c r="D246" s="29"/>
      <c r="E246" s="29"/>
    </row>
    <row r="247" spans="1:5" ht="22.05" customHeight="1" x14ac:dyDescent="0.45">
      <c r="A247" s="159"/>
      <c r="B247" s="159"/>
      <c r="C247" s="159"/>
      <c r="D247" s="29"/>
      <c r="E247" s="29"/>
    </row>
    <row r="248" spans="1:5" ht="22.05" customHeight="1" x14ac:dyDescent="0.45">
      <c r="A248" s="159"/>
      <c r="B248" s="159"/>
      <c r="C248" s="159"/>
      <c r="D248" s="29"/>
      <c r="E248" s="29"/>
    </row>
    <row r="249" spans="1:5" ht="22.05" customHeight="1" x14ac:dyDescent="0.45">
      <c r="A249" s="159"/>
      <c r="B249" s="159"/>
      <c r="C249" s="159"/>
      <c r="D249" s="29"/>
      <c r="E249" s="29"/>
    </row>
    <row r="250" spans="1:5" ht="22.05" customHeight="1" x14ac:dyDescent="0.45">
      <c r="A250" s="159"/>
      <c r="B250" s="159"/>
      <c r="C250" s="159"/>
      <c r="D250" s="29"/>
      <c r="E250" s="29"/>
    </row>
    <row r="251" spans="1:5" ht="22.05" customHeight="1" x14ac:dyDescent="0.45">
      <c r="A251" s="159"/>
      <c r="B251" s="159"/>
      <c r="C251" s="159"/>
      <c r="D251" s="29"/>
      <c r="E251" s="29"/>
    </row>
    <row r="252" spans="1:5" ht="22.05" customHeight="1" x14ac:dyDescent="0.45">
      <c r="A252" s="159"/>
      <c r="B252" s="159"/>
      <c r="C252" s="159"/>
      <c r="D252" s="29"/>
      <c r="E252" s="29"/>
    </row>
    <row r="253" spans="1:5" ht="22.05" customHeight="1" x14ac:dyDescent="0.45">
      <c r="A253" s="159"/>
      <c r="B253" s="159"/>
      <c r="C253" s="159"/>
      <c r="D253" s="29"/>
      <c r="E253" s="29"/>
    </row>
    <row r="254" spans="1:5" ht="22.05" customHeight="1" x14ac:dyDescent="0.45">
      <c r="A254" s="159"/>
      <c r="B254" s="159"/>
      <c r="C254" s="159"/>
      <c r="D254" s="29"/>
      <c r="E254" s="29"/>
    </row>
    <row r="255" spans="1:5" ht="22.05" customHeight="1" x14ac:dyDescent="0.45">
      <c r="A255" s="159"/>
      <c r="B255" s="159"/>
      <c r="C255" s="159"/>
      <c r="D255" s="29"/>
      <c r="E255" s="29"/>
    </row>
    <row r="256" spans="1:5" ht="22.05" customHeight="1" x14ac:dyDescent="0.45">
      <c r="A256" s="159"/>
      <c r="B256" s="159"/>
      <c r="C256" s="159"/>
      <c r="D256" s="29"/>
      <c r="E256" s="29"/>
    </row>
    <row r="257" spans="1:5" ht="22.05" customHeight="1" x14ac:dyDescent="0.45">
      <c r="A257" s="159"/>
      <c r="B257" s="159"/>
      <c r="C257" s="159"/>
      <c r="D257" s="29"/>
      <c r="E257" s="29"/>
    </row>
    <row r="258" spans="1:5" ht="22.05" customHeight="1" x14ac:dyDescent="0.45">
      <c r="A258" s="159"/>
      <c r="B258" s="159"/>
      <c r="C258" s="159"/>
      <c r="D258" s="29"/>
      <c r="E258" s="29"/>
    </row>
    <row r="259" spans="1:5" ht="22.05" customHeight="1" x14ac:dyDescent="0.45">
      <c r="A259" s="159"/>
      <c r="B259" s="159"/>
      <c r="C259" s="159"/>
      <c r="D259" s="29"/>
      <c r="E259" s="29"/>
    </row>
    <row r="260" spans="1:5" ht="22.05" customHeight="1" x14ac:dyDescent="0.45">
      <c r="A260" s="159"/>
      <c r="B260" s="159"/>
      <c r="C260" s="159"/>
      <c r="D260" s="29"/>
      <c r="E260" s="29"/>
    </row>
    <row r="261" spans="1:5" ht="22.05" customHeight="1" x14ac:dyDescent="0.45">
      <c r="A261" s="159"/>
      <c r="B261" s="159"/>
      <c r="C261" s="159"/>
      <c r="D261" s="29"/>
      <c r="E261" s="29"/>
    </row>
    <row r="262" spans="1:5" ht="22.05" customHeight="1" x14ac:dyDescent="0.45">
      <c r="A262" s="159"/>
      <c r="B262" s="159"/>
      <c r="C262" s="159"/>
      <c r="D262" s="29"/>
      <c r="E262" s="29"/>
    </row>
    <row r="263" spans="1:5" ht="22.05" customHeight="1" x14ac:dyDescent="0.45">
      <c r="A263" s="159"/>
    </row>
    <row r="264" spans="1:5" ht="22.05" customHeight="1" x14ac:dyDescent="0.45">
      <c r="A264" s="159"/>
    </row>
    <row r="265" spans="1:5" ht="22.05" customHeight="1" x14ac:dyDescent="0.45">
      <c r="A265" s="159"/>
    </row>
    <row r="266" spans="1:5" ht="22.05" customHeight="1" x14ac:dyDescent="0.45">
      <c r="A266" s="159"/>
    </row>
    <row r="267" spans="1:5" ht="22.05" customHeight="1" x14ac:dyDescent="0.45">
      <c r="A267" s="159"/>
    </row>
    <row r="268" spans="1:5" ht="22.05" customHeight="1" x14ac:dyDescent="0.45">
      <c r="A268" s="159"/>
    </row>
    <row r="269" spans="1:5" ht="22.05" customHeight="1" x14ac:dyDescent="0.45">
      <c r="A269" s="159"/>
    </row>
    <row r="270" spans="1:5" ht="22.05" customHeight="1" x14ac:dyDescent="0.45">
      <c r="A270" s="159"/>
    </row>
    <row r="271" spans="1:5" ht="22.05" customHeight="1" x14ac:dyDescent="0.45">
      <c r="A271" s="159"/>
    </row>
    <row r="272" spans="1:5" ht="22.05" customHeight="1" x14ac:dyDescent="0.45">
      <c r="A272" s="159"/>
    </row>
    <row r="273" spans="1:1" ht="22.05" customHeight="1" x14ac:dyDescent="0.45">
      <c r="A273" s="159"/>
    </row>
    <row r="274" spans="1:1" ht="22.05" customHeight="1" x14ac:dyDescent="0.45">
      <c r="A274" s="159"/>
    </row>
    <row r="275" spans="1:1" ht="22.05" customHeight="1" x14ac:dyDescent="0.45">
      <c r="A275" s="159"/>
    </row>
    <row r="276" spans="1:1" ht="22.05" customHeight="1" x14ac:dyDescent="0.45">
      <c r="A276" s="159"/>
    </row>
    <row r="277" spans="1:1" ht="22.05" customHeight="1" x14ac:dyDescent="0.45">
      <c r="A277" s="159"/>
    </row>
    <row r="278" spans="1:1" ht="22.05" customHeight="1" x14ac:dyDescent="0.45">
      <c r="A278" s="159"/>
    </row>
    <row r="279" spans="1:1" ht="22.05" customHeight="1" x14ac:dyDescent="0.45">
      <c r="A279" s="159"/>
    </row>
    <row r="280" spans="1:1" ht="22.05" customHeight="1" x14ac:dyDescent="0.45">
      <c r="A280" s="159"/>
    </row>
    <row r="281" spans="1:1" ht="22.05" customHeight="1" x14ac:dyDescent="0.45">
      <c r="A281" s="159"/>
    </row>
    <row r="282" spans="1:1" ht="22.05" customHeight="1" x14ac:dyDescent="0.45">
      <c r="A282" s="159"/>
    </row>
    <row r="283" spans="1:1" ht="22.05" customHeight="1" x14ac:dyDescent="0.45">
      <c r="A283" s="159"/>
    </row>
    <row r="284" spans="1:1" ht="22.05" customHeight="1" x14ac:dyDescent="0.45">
      <c r="A284" s="159"/>
    </row>
    <row r="285" spans="1:1" ht="22.05" customHeight="1" x14ac:dyDescent="0.45">
      <c r="A285" s="159"/>
    </row>
    <row r="286" spans="1:1" ht="22.05" customHeight="1" x14ac:dyDescent="0.45">
      <c r="A286" s="159"/>
    </row>
    <row r="287" spans="1:1" ht="22.05" customHeight="1" x14ac:dyDescent="0.45">
      <c r="A287" s="159"/>
    </row>
    <row r="288" spans="1:1" ht="22.05" customHeight="1" x14ac:dyDescent="0.45">
      <c r="A288" s="159"/>
    </row>
    <row r="289" spans="1:1" ht="22.05" customHeight="1" x14ac:dyDescent="0.45">
      <c r="A289" s="159"/>
    </row>
    <row r="290" spans="1:1" ht="22.05" customHeight="1" x14ac:dyDescent="0.45">
      <c r="A290" s="159"/>
    </row>
    <row r="291" spans="1:1" ht="22.05" customHeight="1" x14ac:dyDescent="0.45">
      <c r="A291" s="159"/>
    </row>
    <row r="292" spans="1:1" ht="22.05" customHeight="1" x14ac:dyDescent="0.45">
      <c r="A292" s="159"/>
    </row>
    <row r="293" spans="1:1" ht="22.05" customHeight="1" x14ac:dyDescent="0.45">
      <c r="A293" s="159"/>
    </row>
    <row r="294" spans="1:1" ht="22.05" customHeight="1" x14ac:dyDescent="0.45">
      <c r="A294" s="159"/>
    </row>
    <row r="295" spans="1:1" ht="22.05" customHeight="1" x14ac:dyDescent="0.45">
      <c r="A295" s="159"/>
    </row>
    <row r="296" spans="1:1" ht="22.05" customHeight="1" x14ac:dyDescent="0.45">
      <c r="A296" s="159"/>
    </row>
    <row r="297" spans="1:1" ht="22.05" customHeight="1" x14ac:dyDescent="0.45">
      <c r="A297" s="159"/>
    </row>
    <row r="298" spans="1:1" ht="22.05" customHeight="1" x14ac:dyDescent="0.45">
      <c r="A298" s="159"/>
    </row>
    <row r="299" spans="1:1" ht="22.05" customHeight="1" x14ac:dyDescent="0.45">
      <c r="A299" s="159"/>
    </row>
    <row r="300" spans="1:1" ht="22.05" customHeight="1" x14ac:dyDescent="0.45">
      <c r="A300" s="159"/>
    </row>
    <row r="301" spans="1:1" ht="22.05" customHeight="1" x14ac:dyDescent="0.45">
      <c r="A301" s="159"/>
    </row>
    <row r="302" spans="1:1" ht="22.05" customHeight="1" x14ac:dyDescent="0.45">
      <c r="A302" s="159"/>
    </row>
    <row r="303" spans="1:1" ht="22.05" customHeight="1" x14ac:dyDescent="0.45">
      <c r="A303" s="159"/>
    </row>
    <row r="304" spans="1:1" ht="22.05" customHeight="1" x14ac:dyDescent="0.45">
      <c r="A304" s="159"/>
    </row>
    <row r="305" spans="1:1" ht="22.05" customHeight="1" x14ac:dyDescent="0.45">
      <c r="A305" s="159"/>
    </row>
    <row r="306" spans="1:1" ht="22.05" customHeight="1" x14ac:dyDescent="0.45">
      <c r="A306" s="159"/>
    </row>
    <row r="307" spans="1:1" ht="22.05" customHeight="1" x14ac:dyDescent="0.45">
      <c r="A307" s="159"/>
    </row>
    <row r="308" spans="1:1" ht="22.05" customHeight="1" x14ac:dyDescent="0.45">
      <c r="A308" s="159"/>
    </row>
    <row r="309" spans="1:1" ht="22.05" customHeight="1" x14ac:dyDescent="0.45">
      <c r="A309" s="159"/>
    </row>
    <row r="310" spans="1:1" ht="22.05" customHeight="1" x14ac:dyDescent="0.45">
      <c r="A310" s="159"/>
    </row>
    <row r="311" spans="1:1" ht="22.05" customHeight="1" x14ac:dyDescent="0.45">
      <c r="A311" s="159"/>
    </row>
    <row r="312" spans="1:1" ht="22.05" customHeight="1" x14ac:dyDescent="0.45">
      <c r="A312" s="159"/>
    </row>
    <row r="313" spans="1:1" ht="22.05" customHeight="1" x14ac:dyDescent="0.45">
      <c r="A313" s="159"/>
    </row>
    <row r="314" spans="1:1" ht="22.05" customHeight="1" x14ac:dyDescent="0.45">
      <c r="A314" s="159"/>
    </row>
    <row r="315" spans="1:1" ht="22.05" customHeight="1" x14ac:dyDescent="0.45">
      <c r="A315" s="159"/>
    </row>
    <row r="316" spans="1:1" ht="22.05" customHeight="1" x14ac:dyDescent="0.45">
      <c r="A316" s="159"/>
    </row>
    <row r="317" spans="1:1" ht="22.05" customHeight="1" x14ac:dyDescent="0.45">
      <c r="A317" s="159"/>
    </row>
    <row r="318" spans="1:1" ht="22.05" customHeight="1" x14ac:dyDescent="0.45">
      <c r="A318" s="159"/>
    </row>
    <row r="319" spans="1:1" ht="22.05" customHeight="1" x14ac:dyDescent="0.45">
      <c r="A319" s="159"/>
    </row>
    <row r="320" spans="1:1" ht="22.05" customHeight="1" x14ac:dyDescent="0.45">
      <c r="A320" s="159"/>
    </row>
    <row r="321" spans="1:1" ht="22.05" customHeight="1" x14ac:dyDescent="0.45">
      <c r="A321" s="159"/>
    </row>
    <row r="322" spans="1:1" ht="22.05" customHeight="1" x14ac:dyDescent="0.45">
      <c r="A322" s="159"/>
    </row>
    <row r="323" spans="1:1" ht="22.05" customHeight="1" x14ac:dyDescent="0.45">
      <c r="A323" s="159"/>
    </row>
    <row r="324" spans="1:1" ht="22.05" customHeight="1" x14ac:dyDescent="0.45">
      <c r="A324" s="159"/>
    </row>
    <row r="325" spans="1:1" ht="22.05" customHeight="1" x14ac:dyDescent="0.45">
      <c r="A325" s="159"/>
    </row>
    <row r="326" spans="1:1" ht="22.05" customHeight="1" x14ac:dyDescent="0.45">
      <c r="A326" s="159"/>
    </row>
    <row r="327" spans="1:1" ht="22.05" customHeight="1" x14ac:dyDescent="0.45">
      <c r="A327" s="159"/>
    </row>
    <row r="328" spans="1:1" ht="22.05" customHeight="1" x14ac:dyDescent="0.45">
      <c r="A328" s="159"/>
    </row>
    <row r="329" spans="1:1" ht="22.05" customHeight="1" x14ac:dyDescent="0.45">
      <c r="A329" s="159"/>
    </row>
    <row r="330" spans="1:1" ht="22.05" customHeight="1" x14ac:dyDescent="0.45">
      <c r="A330" s="159"/>
    </row>
    <row r="331" spans="1:1" ht="22.05" customHeight="1" x14ac:dyDescent="0.45">
      <c r="A331" s="159"/>
    </row>
    <row r="332" spans="1:1" ht="22.05" customHeight="1" x14ac:dyDescent="0.45">
      <c r="A332" s="159"/>
    </row>
    <row r="333" spans="1:1" ht="22.05" customHeight="1" x14ac:dyDescent="0.45">
      <c r="A333" s="159"/>
    </row>
    <row r="334" spans="1:1" ht="22.05" customHeight="1" x14ac:dyDescent="0.45">
      <c r="A334" s="159"/>
    </row>
    <row r="335" spans="1:1" ht="22.05" customHeight="1" x14ac:dyDescent="0.45">
      <c r="A335" s="159"/>
    </row>
    <row r="336" spans="1:1" ht="22.05" customHeight="1" x14ac:dyDescent="0.45">
      <c r="A336" s="159"/>
    </row>
    <row r="337" spans="1:1" ht="22.05" customHeight="1" x14ac:dyDescent="0.45">
      <c r="A337" s="159"/>
    </row>
    <row r="338" spans="1:1" ht="22.05" customHeight="1" x14ac:dyDescent="0.45">
      <c r="A338" s="159"/>
    </row>
    <row r="339" spans="1:1" ht="22.05" customHeight="1" x14ac:dyDescent="0.45">
      <c r="A339" s="159"/>
    </row>
    <row r="340" spans="1:1" ht="22.05" customHeight="1" x14ac:dyDescent="0.45">
      <c r="A340" s="159"/>
    </row>
    <row r="341" spans="1:1" ht="22.05" customHeight="1" x14ac:dyDescent="0.45">
      <c r="A341" s="159"/>
    </row>
    <row r="342" spans="1:1" ht="22.05" customHeight="1" x14ac:dyDescent="0.45">
      <c r="A342" s="159"/>
    </row>
    <row r="343" spans="1:1" ht="22.05" customHeight="1" x14ac:dyDescent="0.45">
      <c r="A343" s="159"/>
    </row>
    <row r="344" spans="1:1" ht="22.05" customHeight="1" x14ac:dyDescent="0.45">
      <c r="A344" s="159"/>
    </row>
    <row r="345" spans="1:1" ht="22.05" customHeight="1" x14ac:dyDescent="0.45">
      <c r="A345" s="159"/>
    </row>
    <row r="346" spans="1:1" ht="22.05" customHeight="1" x14ac:dyDescent="0.45">
      <c r="A346" s="159"/>
    </row>
    <row r="347" spans="1:1" ht="22.05" customHeight="1" x14ac:dyDescent="0.45">
      <c r="A347" s="159"/>
    </row>
    <row r="348" spans="1:1" ht="22.05" customHeight="1" x14ac:dyDescent="0.45">
      <c r="A348" s="159"/>
    </row>
    <row r="349" spans="1:1" ht="22.05" customHeight="1" x14ac:dyDescent="0.45">
      <c r="A349" s="159"/>
    </row>
    <row r="350" spans="1:1" ht="22.05" customHeight="1" x14ac:dyDescent="0.45">
      <c r="A350" s="159"/>
    </row>
    <row r="351" spans="1:1" ht="22.05" customHeight="1" x14ac:dyDescent="0.45">
      <c r="A351" s="159"/>
    </row>
    <row r="352" spans="1:1" ht="22.05" customHeight="1" x14ac:dyDescent="0.45">
      <c r="A352" s="159"/>
    </row>
    <row r="353" spans="1:1" ht="22.05" customHeight="1" x14ac:dyDescent="0.45">
      <c r="A353" s="159"/>
    </row>
    <row r="354" spans="1:1" ht="22.05" customHeight="1" x14ac:dyDescent="0.45">
      <c r="A354" s="159"/>
    </row>
    <row r="355" spans="1:1" ht="22.05" customHeight="1" x14ac:dyDescent="0.45">
      <c r="A355" s="159"/>
    </row>
    <row r="356" spans="1:1" ht="22.05" customHeight="1" x14ac:dyDescent="0.45">
      <c r="A356" s="159"/>
    </row>
    <row r="357" spans="1:1" ht="22.05" customHeight="1" x14ac:dyDescent="0.45">
      <c r="A357" s="159"/>
    </row>
    <row r="358" spans="1:1" ht="22.05" customHeight="1" x14ac:dyDescent="0.45">
      <c r="A358" s="159"/>
    </row>
    <row r="359" spans="1:1" ht="22.05" customHeight="1" x14ac:dyDescent="0.45">
      <c r="A359" s="159"/>
    </row>
    <row r="360" spans="1:1" ht="22.05" customHeight="1" x14ac:dyDescent="0.45">
      <c r="A360" s="159"/>
    </row>
    <row r="361" spans="1:1" ht="22.05" customHeight="1" x14ac:dyDescent="0.45">
      <c r="A361" s="159"/>
    </row>
    <row r="362" spans="1:1" ht="22.05" customHeight="1" x14ac:dyDescent="0.45">
      <c r="A362" s="159"/>
    </row>
    <row r="363" spans="1:1" ht="22.05" customHeight="1" x14ac:dyDescent="0.45">
      <c r="A363" s="159"/>
    </row>
    <row r="364" spans="1:1" ht="22.05" customHeight="1" x14ac:dyDescent="0.45">
      <c r="A364" s="159"/>
    </row>
    <row r="365" spans="1:1" ht="22.05" customHeight="1" x14ac:dyDescent="0.45">
      <c r="A365" s="159"/>
    </row>
    <row r="366" spans="1:1" ht="22.05" customHeight="1" x14ac:dyDescent="0.45">
      <c r="A366" s="159"/>
    </row>
    <row r="367" spans="1:1" ht="22.05" customHeight="1" x14ac:dyDescent="0.45">
      <c r="A367" s="159"/>
    </row>
    <row r="368" spans="1:1" ht="22.05" customHeight="1" x14ac:dyDescent="0.45">
      <c r="A368" s="159"/>
    </row>
    <row r="369" spans="1:1" ht="22.05" customHeight="1" x14ac:dyDescent="0.45">
      <c r="A369" s="159"/>
    </row>
    <row r="370" spans="1:1" ht="22.05" customHeight="1" x14ac:dyDescent="0.45">
      <c r="A370" s="159"/>
    </row>
    <row r="371" spans="1:1" ht="22.05" customHeight="1" x14ac:dyDescent="0.45">
      <c r="A371" s="159"/>
    </row>
    <row r="372" spans="1:1" ht="22.05" customHeight="1" x14ac:dyDescent="0.45">
      <c r="A372" s="159"/>
    </row>
    <row r="373" spans="1:1" ht="22.05" customHeight="1" x14ac:dyDescent="0.45">
      <c r="A373" s="159"/>
    </row>
    <row r="374" spans="1:1" ht="22.05" customHeight="1" x14ac:dyDescent="0.45">
      <c r="A374" s="159"/>
    </row>
    <row r="375" spans="1:1" ht="22.05" customHeight="1" x14ac:dyDescent="0.45">
      <c r="A375" s="159"/>
    </row>
    <row r="376" spans="1:1" ht="22.05" customHeight="1" x14ac:dyDescent="0.45">
      <c r="A376" s="159"/>
    </row>
    <row r="377" spans="1:1" ht="22.05" customHeight="1" x14ac:dyDescent="0.45">
      <c r="A377" s="159"/>
    </row>
    <row r="378" spans="1:1" ht="22.05" customHeight="1" x14ac:dyDescent="0.45">
      <c r="A378" s="159"/>
    </row>
    <row r="379" spans="1:1" ht="22.05" customHeight="1" x14ac:dyDescent="0.45">
      <c r="A379" s="159"/>
    </row>
    <row r="380" spans="1:1" ht="22.05" customHeight="1" x14ac:dyDescent="0.45">
      <c r="A380" s="159"/>
    </row>
    <row r="381" spans="1:1" ht="22.05" customHeight="1" x14ac:dyDescent="0.45">
      <c r="A381" s="159"/>
    </row>
    <row r="382" spans="1:1" ht="22.05" customHeight="1" x14ac:dyDescent="0.45">
      <c r="A382" s="159"/>
    </row>
    <row r="383" spans="1:1" ht="22.05" customHeight="1" x14ac:dyDescent="0.45">
      <c r="A383" s="159"/>
    </row>
    <row r="384" spans="1:1" ht="22.05" customHeight="1" x14ac:dyDescent="0.45">
      <c r="A384" s="159"/>
    </row>
    <row r="385" spans="1:1" ht="22.05" customHeight="1" x14ac:dyDescent="0.45">
      <c r="A385" s="159"/>
    </row>
    <row r="386" spans="1:1" ht="22.05" customHeight="1" x14ac:dyDescent="0.45">
      <c r="A386" s="159"/>
    </row>
    <row r="387" spans="1:1" ht="22.05" customHeight="1" x14ac:dyDescent="0.45">
      <c r="A387" s="159"/>
    </row>
    <row r="388" spans="1:1" ht="22.05" customHeight="1" x14ac:dyDescent="0.45">
      <c r="A388" s="159"/>
    </row>
    <row r="389" spans="1:1" ht="22.05" customHeight="1" x14ac:dyDescent="0.45">
      <c r="A389" s="159"/>
    </row>
    <row r="390" spans="1:1" ht="22.05" customHeight="1" x14ac:dyDescent="0.45">
      <c r="A390" s="159"/>
    </row>
    <row r="391" spans="1:1" ht="22.05" customHeight="1" x14ac:dyDescent="0.45">
      <c r="A391" s="159"/>
    </row>
    <row r="392" spans="1:1" ht="22.05" customHeight="1" x14ac:dyDescent="0.45">
      <c r="A392" s="159"/>
    </row>
    <row r="393" spans="1:1" ht="22.05" customHeight="1" x14ac:dyDescent="0.45">
      <c r="A393" s="159"/>
    </row>
    <row r="394" spans="1:1" ht="22.05" customHeight="1" x14ac:dyDescent="0.45">
      <c r="A394" s="159"/>
    </row>
    <row r="395" spans="1:1" ht="22.05" customHeight="1" x14ac:dyDescent="0.45">
      <c r="A395" s="159"/>
    </row>
    <row r="396" spans="1:1" ht="22.05" customHeight="1" x14ac:dyDescent="0.45">
      <c r="A396" s="159"/>
    </row>
    <row r="397" spans="1:1" ht="22.05" customHeight="1" x14ac:dyDescent="0.45">
      <c r="A397" s="159"/>
    </row>
    <row r="398" spans="1:1" ht="22.05" customHeight="1" x14ac:dyDescent="0.45">
      <c r="A398" s="159"/>
    </row>
    <row r="399" spans="1:1" ht="22.05" customHeight="1" x14ac:dyDescent="0.45">
      <c r="A399" s="159"/>
    </row>
    <row r="400" spans="1:1" ht="22.05" customHeight="1" x14ac:dyDescent="0.45">
      <c r="A400" s="159"/>
    </row>
    <row r="401" spans="1:1" ht="22.05" customHeight="1" x14ac:dyDescent="0.45">
      <c r="A401" s="159"/>
    </row>
    <row r="402" spans="1:1" ht="22.05" customHeight="1" x14ac:dyDescent="0.45">
      <c r="A402" s="159"/>
    </row>
    <row r="403" spans="1:1" ht="22.05" customHeight="1" x14ac:dyDescent="0.45">
      <c r="A403" s="159"/>
    </row>
    <row r="404" spans="1:1" ht="22.05" customHeight="1" x14ac:dyDescent="0.45">
      <c r="A404" s="159"/>
    </row>
    <row r="405" spans="1:1" ht="22.05" customHeight="1" x14ac:dyDescent="0.45">
      <c r="A405" s="159"/>
    </row>
    <row r="406" spans="1:1" ht="22.05" customHeight="1" x14ac:dyDescent="0.45">
      <c r="A406" s="159"/>
    </row>
    <row r="407" spans="1:1" ht="22.05" customHeight="1" x14ac:dyDescent="0.45">
      <c r="A407" s="159"/>
    </row>
    <row r="408" spans="1:1" ht="22.05" customHeight="1" x14ac:dyDescent="0.45">
      <c r="A408" s="159"/>
    </row>
    <row r="409" spans="1:1" ht="22.05" customHeight="1" x14ac:dyDescent="0.45">
      <c r="A409" s="159"/>
    </row>
    <row r="410" spans="1:1" ht="22.05" customHeight="1" x14ac:dyDescent="0.45">
      <c r="A410" s="159"/>
    </row>
    <row r="411" spans="1:1" ht="22.05" customHeight="1" x14ac:dyDescent="0.45">
      <c r="A411" s="159"/>
    </row>
    <row r="412" spans="1:1" ht="22.05" customHeight="1" x14ac:dyDescent="0.45">
      <c r="A412" s="159"/>
    </row>
    <row r="413" spans="1:1" ht="22.05" customHeight="1" x14ac:dyDescent="0.45">
      <c r="A413" s="159"/>
    </row>
    <row r="414" spans="1:1" ht="22.05" customHeight="1" x14ac:dyDescent="0.45">
      <c r="A414" s="159"/>
    </row>
  </sheetData>
  <mergeCells count="22">
    <mergeCell ref="A2:I2"/>
    <mergeCell ref="A4:A5"/>
    <mergeCell ref="A6:A13"/>
    <mergeCell ref="E4:I4"/>
    <mergeCell ref="F5:H5"/>
    <mergeCell ref="A3:B3"/>
    <mergeCell ref="C3:E3"/>
    <mergeCell ref="B4:D5"/>
    <mergeCell ref="A38:I42"/>
    <mergeCell ref="B24:D28"/>
    <mergeCell ref="K13:AI13"/>
    <mergeCell ref="K11:AL11"/>
    <mergeCell ref="K6:AF6"/>
    <mergeCell ref="K8:AD8"/>
    <mergeCell ref="K9:AD9"/>
    <mergeCell ref="B31:D35"/>
    <mergeCell ref="B16:D21"/>
    <mergeCell ref="B8:D13"/>
    <mergeCell ref="A36:A37"/>
    <mergeCell ref="A14:A21"/>
    <mergeCell ref="A29:A35"/>
    <mergeCell ref="A22:A28"/>
  </mergeCells>
  <phoneticPr fontId="2"/>
  <dataValidations xWindow="210" yWindow="469" count="8">
    <dataValidation allowBlank="1" showInputMessage="1" showErrorMessage="1" promptTitle="注意" prompt="左隣のセルに、「税抜」または「税込」を入力してください。_x000a_入力に応じた合計額が自動で入ります。_x000a_" sqref="G36:G37 C36:C37" xr:uid="{951382ED-ED2D-411A-8C7A-260CEA502171}"/>
    <dataValidation allowBlank="1" showInputMessage="1" showErrorMessage="1" promptTitle="注意" prompt="左隣のセルに、「税抜」または「税込」を入力してください。_x000a_入力に応じた合計額が自動で入ります。" sqref="C22:C23 C29:C30 C6:C7 C14:C15" xr:uid="{C87443BE-6E76-4E55-98F6-0BB3A719FC88}"/>
    <dataValidation allowBlank="1" showInputMessage="1" showErrorMessage="1" promptTitle="参考" prompt="このセル（マス目）は空欄のままで良いです。" sqref="B31:D35 B24:D28 B8:D13 B16:D21" xr:uid="{4289E1E9-880E-4215-AC34-97F444CE8CD5}"/>
    <dataValidation type="list" allowBlank="1" showInputMessage="1" showErrorMessage="1" sqref="C3:E3" xr:uid="{36FF5C71-08D7-49A9-9829-C9A215CD9C4F}">
      <formula1>$C$44:$C$45</formula1>
    </dataValidation>
    <dataValidation type="list" allowBlank="1" showInputMessage="1" showErrorMessage="1" sqref="F6:F35" xr:uid="{39DDB7D5-6D17-49DE-8040-09E1C87ED4F4}">
      <formula1>$A$44:$A$46</formula1>
    </dataValidation>
    <dataValidation type="list" allowBlank="1" showInputMessage="1" showErrorMessage="1" promptTitle="注意" prompt="プルダウンから「税抜」を選択してください。" sqref="B29 F36 B22 B6 B36 B14" xr:uid="{A755EB08-8397-4645-8445-9D5121B1E208}">
      <formula1>$A$44</formula1>
    </dataValidation>
    <dataValidation type="list" allowBlank="1" showInputMessage="1" showErrorMessage="1" promptTitle="注意" prompt="プルダウンから「税込」を選択してください。" sqref="B30 F37 B23 B7 B37 B15" xr:uid="{5947BFBD-5983-404C-82A6-9039B21E816F}">
      <formula1>$A$45</formula1>
    </dataValidation>
    <dataValidation type="whole" operator="greaterThanOrEqual" allowBlank="1" showInputMessage="1" showErrorMessage="1" errorTitle="エラー" error="数値を入力してください" promptTitle="注意" prompt="左隣のセルに、「税抜」または「税込」を入力してください。_x000a_入力に応じた金額が自動で入ります。" sqref="G6:G21" xr:uid="{801348DB-8152-4469-9220-17CE15607A03}">
      <formula1>0</formula1>
    </dataValidation>
  </dataValidations>
  <printOptions horizontalCentered="1"/>
  <pageMargins left="0.39370078740157483" right="0.39370078740157483" top="0.78740157480314965" bottom="0.78740157480314965" header="0" footer="0"/>
  <pageSetup paperSize="9"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5E9AF-038B-4125-93EE-691D971D7920}">
  <sheetPr>
    <tabColor rgb="FF7030A0"/>
  </sheetPr>
  <dimension ref="A1:AL414"/>
  <sheetViews>
    <sheetView showZeros="0" view="pageBreakPreview" zoomScaleNormal="85" zoomScaleSheetLayoutView="100" zoomScalePageLayoutView="85" workbookViewId="0">
      <selection activeCell="C3" sqref="C3:E3"/>
    </sheetView>
  </sheetViews>
  <sheetFormatPr defaultColWidth="3.296875" defaultRowHeight="22.05" customHeight="1" x14ac:dyDescent="0.45"/>
  <cols>
    <col min="1" max="1" width="14.59765625" style="95" customWidth="1"/>
    <col min="2" max="2" width="3.09765625" style="95" customWidth="1"/>
    <col min="3" max="3" width="9.5" style="95" customWidth="1"/>
    <col min="4" max="4" width="3.09765625" style="37" customWidth="1"/>
    <col min="5" max="5" width="15.796875" style="37" customWidth="1"/>
    <col min="6" max="6" width="3.19921875" style="95" customWidth="1"/>
    <col min="7" max="7" width="10.5" style="95" customWidth="1"/>
    <col min="8" max="8" width="3.09765625" style="95" customWidth="1"/>
    <col min="9" max="9" width="20.09765625" style="95" customWidth="1"/>
    <col min="10" max="13" width="3.296875" style="95" customWidth="1"/>
    <col min="14" max="16384" width="3.296875" style="95"/>
  </cols>
  <sheetData>
    <row r="1" spans="1:38" ht="13.8" customHeight="1" x14ac:dyDescent="0.45">
      <c r="A1" s="159" t="s">
        <v>56</v>
      </c>
      <c r="B1" s="159"/>
      <c r="C1" s="159"/>
      <c r="D1" s="159"/>
      <c r="E1" s="159"/>
      <c r="F1" s="159"/>
      <c r="G1" s="159"/>
      <c r="H1" s="159"/>
      <c r="I1" s="159"/>
    </row>
    <row r="2" spans="1:38" ht="17.399999999999999" customHeight="1" x14ac:dyDescent="0.45">
      <c r="A2" s="311" t="s">
        <v>114</v>
      </c>
      <c r="B2" s="311"/>
      <c r="C2" s="311"/>
      <c r="D2" s="311"/>
      <c r="E2" s="311"/>
      <c r="F2" s="311"/>
      <c r="G2" s="311"/>
      <c r="H2" s="311"/>
      <c r="I2" s="311"/>
    </row>
    <row r="3" spans="1:38" ht="21.6" customHeight="1" x14ac:dyDescent="0.45">
      <c r="A3" s="325" t="s">
        <v>50</v>
      </c>
      <c r="B3" s="325"/>
      <c r="C3" s="326" t="s">
        <v>204</v>
      </c>
      <c r="D3" s="326"/>
      <c r="E3" s="326"/>
      <c r="F3" s="159" t="s">
        <v>132</v>
      </c>
      <c r="G3" s="159"/>
      <c r="H3" s="159"/>
      <c r="I3" s="159"/>
      <c r="J3" s="31" t="s">
        <v>7</v>
      </c>
      <c r="K3" s="32" t="s">
        <v>77</v>
      </c>
    </row>
    <row r="4" spans="1:38" ht="15" customHeight="1" x14ac:dyDescent="0.45">
      <c r="A4" s="257" t="s">
        <v>57</v>
      </c>
      <c r="B4" s="327" t="s">
        <v>104</v>
      </c>
      <c r="C4" s="328"/>
      <c r="D4" s="329"/>
      <c r="E4" s="302" t="s">
        <v>61</v>
      </c>
      <c r="F4" s="324"/>
      <c r="G4" s="324"/>
      <c r="H4" s="324"/>
      <c r="I4" s="303"/>
      <c r="J4" s="91"/>
    </row>
    <row r="5" spans="1:38" ht="15" customHeight="1" x14ac:dyDescent="0.45">
      <c r="A5" s="317"/>
      <c r="B5" s="330"/>
      <c r="C5" s="331"/>
      <c r="D5" s="332"/>
      <c r="E5" s="157" t="s">
        <v>58</v>
      </c>
      <c r="F5" s="302" t="s">
        <v>59</v>
      </c>
      <c r="G5" s="324"/>
      <c r="H5" s="303"/>
      <c r="I5" s="158" t="s">
        <v>60</v>
      </c>
      <c r="J5" s="91"/>
    </row>
    <row r="6" spans="1:38" ht="16.649999999999999" customHeight="1" x14ac:dyDescent="0.45">
      <c r="A6" s="318" t="s">
        <v>205</v>
      </c>
      <c r="B6" s="204" t="s">
        <v>62</v>
      </c>
      <c r="C6" s="122">
        <f>SUMIF($F6:$F13,$B6,$G6:$G13)</f>
        <v>454545</v>
      </c>
      <c r="D6" s="191" t="str">
        <f>IF(C6&gt;0,"円","")</f>
        <v>円</v>
      </c>
      <c r="E6" s="206" t="s">
        <v>196</v>
      </c>
      <c r="F6" s="204" t="s">
        <v>62</v>
      </c>
      <c r="G6" s="207">
        <v>454545</v>
      </c>
      <c r="H6" s="201" t="str">
        <f t="shared" ref="H6" si="0">IF(G6&gt;0,"円","")</f>
        <v>円</v>
      </c>
      <c r="I6" s="211" t="s">
        <v>207</v>
      </c>
      <c r="J6" s="138" t="s">
        <v>7</v>
      </c>
      <c r="K6" s="316" t="s">
        <v>90</v>
      </c>
      <c r="L6" s="316"/>
      <c r="M6" s="316"/>
      <c r="N6" s="316"/>
      <c r="O6" s="316"/>
      <c r="P6" s="316"/>
      <c r="Q6" s="316"/>
      <c r="R6" s="316"/>
      <c r="S6" s="316"/>
      <c r="T6" s="316"/>
      <c r="U6" s="316"/>
      <c r="V6" s="316"/>
      <c r="W6" s="316"/>
      <c r="X6" s="316"/>
      <c r="Y6" s="316"/>
      <c r="Z6" s="316"/>
      <c r="AA6" s="316"/>
      <c r="AB6" s="316"/>
      <c r="AC6" s="316"/>
      <c r="AD6" s="316"/>
      <c r="AE6" s="316"/>
      <c r="AF6" s="316"/>
    </row>
    <row r="7" spans="1:38" ht="16.649999999999999" customHeight="1" x14ac:dyDescent="0.45">
      <c r="A7" s="319"/>
      <c r="B7" s="205" t="s">
        <v>133</v>
      </c>
      <c r="C7" s="119">
        <f>SUMIF($F6:$F13,$B7,$G6:$G13)</f>
        <v>500000</v>
      </c>
      <c r="D7" s="191" t="str">
        <f>IF(C7&gt;0,"円","")</f>
        <v>円</v>
      </c>
      <c r="E7" s="192"/>
      <c r="F7" s="205" t="s">
        <v>133</v>
      </c>
      <c r="G7" s="209">
        <v>500000</v>
      </c>
      <c r="H7" s="194" t="str">
        <f>IF(G7&gt;0,"円","")</f>
        <v>円</v>
      </c>
      <c r="I7" s="195"/>
      <c r="J7" s="138"/>
    </row>
    <row r="8" spans="1:38" ht="16.649999999999999" customHeight="1" x14ac:dyDescent="0.45">
      <c r="A8" s="319"/>
      <c r="B8" s="312"/>
      <c r="C8" s="313"/>
      <c r="D8" s="313"/>
      <c r="E8" s="192"/>
      <c r="F8" s="193"/>
      <c r="G8" s="103"/>
      <c r="H8" s="194"/>
      <c r="I8" s="195"/>
      <c r="J8" s="138" t="s">
        <v>7</v>
      </c>
      <c r="K8" s="316" t="s">
        <v>91</v>
      </c>
      <c r="L8" s="316"/>
      <c r="M8" s="316"/>
      <c r="N8" s="316"/>
      <c r="O8" s="316"/>
      <c r="P8" s="316"/>
      <c r="Q8" s="316"/>
      <c r="R8" s="316"/>
      <c r="S8" s="316"/>
      <c r="T8" s="316"/>
      <c r="U8" s="316"/>
      <c r="V8" s="316"/>
      <c r="W8" s="316"/>
      <c r="X8" s="316"/>
      <c r="Y8" s="316"/>
      <c r="Z8" s="316"/>
      <c r="AA8" s="316"/>
      <c r="AB8" s="316"/>
      <c r="AC8" s="316"/>
      <c r="AD8" s="316"/>
    </row>
    <row r="9" spans="1:38" ht="16.649999999999999" customHeight="1" x14ac:dyDescent="0.45">
      <c r="A9" s="319"/>
      <c r="B9" s="312"/>
      <c r="C9" s="313"/>
      <c r="D9" s="313"/>
      <c r="E9" s="192"/>
      <c r="F9" s="193"/>
      <c r="G9" s="103"/>
      <c r="H9" s="194"/>
      <c r="I9" s="195"/>
      <c r="J9" s="138"/>
      <c r="K9" s="316" t="s">
        <v>79</v>
      </c>
      <c r="L9" s="316"/>
      <c r="M9" s="316"/>
      <c r="N9" s="316"/>
      <c r="O9" s="316"/>
      <c r="P9" s="316"/>
      <c r="Q9" s="316"/>
      <c r="R9" s="316"/>
      <c r="S9" s="316"/>
      <c r="T9" s="316"/>
      <c r="U9" s="316"/>
      <c r="V9" s="316"/>
      <c r="W9" s="316"/>
      <c r="X9" s="316"/>
      <c r="Y9" s="316"/>
      <c r="Z9" s="316"/>
      <c r="AA9" s="316"/>
      <c r="AB9" s="316"/>
      <c r="AC9" s="316"/>
      <c r="AD9" s="316"/>
    </row>
    <row r="10" spans="1:38" ht="16.649999999999999" customHeight="1" x14ac:dyDescent="0.45">
      <c r="A10" s="319"/>
      <c r="B10" s="312"/>
      <c r="C10" s="313"/>
      <c r="D10" s="313"/>
      <c r="E10" s="192"/>
      <c r="F10" s="193"/>
      <c r="G10" s="103"/>
      <c r="H10" s="194"/>
      <c r="I10" s="195"/>
    </row>
    <row r="11" spans="1:38" ht="16.649999999999999" customHeight="1" x14ac:dyDescent="0.45">
      <c r="A11" s="319"/>
      <c r="B11" s="312"/>
      <c r="C11" s="313"/>
      <c r="D11" s="313"/>
      <c r="E11" s="192"/>
      <c r="F11" s="193"/>
      <c r="G11" s="103"/>
      <c r="H11" s="194"/>
      <c r="I11" s="195"/>
      <c r="J11" s="138" t="s">
        <v>7</v>
      </c>
      <c r="K11" s="316" t="s">
        <v>92</v>
      </c>
      <c r="L11" s="316"/>
      <c r="M11" s="316"/>
      <c r="N11" s="316"/>
      <c r="O11" s="316"/>
      <c r="P11" s="316"/>
      <c r="Q11" s="316"/>
      <c r="R11" s="316"/>
      <c r="S11" s="316"/>
      <c r="T11" s="316"/>
      <c r="U11" s="316"/>
      <c r="V11" s="316"/>
      <c r="W11" s="316"/>
      <c r="X11" s="316"/>
      <c r="Y11" s="316"/>
      <c r="Z11" s="316"/>
      <c r="AA11" s="316"/>
      <c r="AB11" s="316"/>
      <c r="AC11" s="316"/>
      <c r="AD11" s="316"/>
      <c r="AE11" s="316"/>
      <c r="AF11" s="316"/>
      <c r="AG11" s="316"/>
      <c r="AH11" s="316"/>
      <c r="AI11" s="316"/>
      <c r="AJ11" s="316"/>
      <c r="AK11" s="316"/>
      <c r="AL11" s="316"/>
    </row>
    <row r="12" spans="1:38" ht="16.649999999999999" customHeight="1" x14ac:dyDescent="0.45">
      <c r="A12" s="319"/>
      <c r="B12" s="312"/>
      <c r="C12" s="313"/>
      <c r="D12" s="313"/>
      <c r="E12" s="192"/>
      <c r="F12" s="193"/>
      <c r="G12" s="103"/>
      <c r="H12" s="194"/>
      <c r="I12" s="195"/>
      <c r="J12" s="91"/>
    </row>
    <row r="13" spans="1:38" ht="16.649999999999999" customHeight="1" x14ac:dyDescent="0.45">
      <c r="A13" s="320"/>
      <c r="B13" s="314"/>
      <c r="C13" s="315"/>
      <c r="D13" s="315"/>
      <c r="E13" s="196"/>
      <c r="F13" s="197"/>
      <c r="G13" s="115"/>
      <c r="H13" s="198"/>
      <c r="I13" s="199"/>
      <c r="J13" s="40" t="s">
        <v>7</v>
      </c>
      <c r="K13" s="256" t="s">
        <v>94</v>
      </c>
      <c r="L13" s="256"/>
      <c r="M13" s="256"/>
      <c r="N13" s="256"/>
      <c r="O13" s="256"/>
      <c r="P13" s="256"/>
      <c r="Q13" s="256"/>
      <c r="R13" s="256"/>
      <c r="S13" s="256"/>
      <c r="T13" s="256"/>
      <c r="U13" s="256"/>
      <c r="V13" s="256"/>
      <c r="W13" s="256"/>
      <c r="X13" s="256"/>
      <c r="Y13" s="256"/>
      <c r="Z13" s="256"/>
      <c r="AA13" s="256"/>
      <c r="AB13" s="256"/>
      <c r="AC13" s="256"/>
      <c r="AD13" s="256"/>
      <c r="AE13" s="256"/>
      <c r="AF13" s="256"/>
      <c r="AG13" s="256"/>
      <c r="AH13" s="256"/>
      <c r="AI13" s="256"/>
    </row>
    <row r="14" spans="1:38" ht="16.649999999999999" customHeight="1" x14ac:dyDescent="0.45">
      <c r="A14" s="318" t="s">
        <v>206</v>
      </c>
      <c r="B14" s="204" t="s">
        <v>62</v>
      </c>
      <c r="C14" s="122">
        <f>SUMIF($F14:$F21,$B14,$G14:$G21)</f>
        <v>45450</v>
      </c>
      <c r="D14" s="191" t="str">
        <f>IF(C14&gt;0,"円","")</f>
        <v>円</v>
      </c>
      <c r="E14" s="206" t="s">
        <v>208</v>
      </c>
      <c r="F14" s="204" t="s">
        <v>62</v>
      </c>
      <c r="G14" s="207">
        <v>45450</v>
      </c>
      <c r="H14" s="201" t="str">
        <f t="shared" ref="H14" si="1">IF(G14&gt;0,"円","")</f>
        <v>円</v>
      </c>
      <c r="I14" s="211" t="s">
        <v>209</v>
      </c>
      <c r="J14" s="40"/>
      <c r="K14" s="90"/>
      <c r="L14" s="90"/>
      <c r="M14" s="90"/>
      <c r="N14" s="90"/>
      <c r="O14" s="90"/>
      <c r="P14" s="90"/>
      <c r="Q14" s="90"/>
    </row>
    <row r="15" spans="1:38" ht="16.649999999999999" customHeight="1" x14ac:dyDescent="0.45">
      <c r="A15" s="319"/>
      <c r="B15" s="205" t="s">
        <v>133</v>
      </c>
      <c r="C15" s="119">
        <f>SUMIF($F14:$F21,$B15,$G14:$G21)</f>
        <v>49995</v>
      </c>
      <c r="D15" s="191" t="str">
        <f>IF(C15&gt;0,"円","")</f>
        <v>円</v>
      </c>
      <c r="E15" s="208"/>
      <c r="F15" s="205" t="s">
        <v>133</v>
      </c>
      <c r="G15" s="209">
        <v>49995</v>
      </c>
      <c r="H15" s="194" t="str">
        <f>IF(G15&gt;0,"円","")</f>
        <v>円</v>
      </c>
      <c r="I15" s="195"/>
      <c r="J15" s="91"/>
    </row>
    <row r="16" spans="1:38" ht="16.649999999999999" customHeight="1" x14ac:dyDescent="0.45">
      <c r="A16" s="319"/>
      <c r="B16" s="312"/>
      <c r="C16" s="313"/>
      <c r="D16" s="313"/>
      <c r="E16" s="192"/>
      <c r="F16" s="193"/>
      <c r="G16" s="103"/>
      <c r="H16" s="194" t="str">
        <f t="shared" ref="H16:H28" si="2">IF(G16&gt;0,"円","")</f>
        <v/>
      </c>
      <c r="I16" s="195"/>
      <c r="J16" s="91"/>
    </row>
    <row r="17" spans="1:10" ht="16.649999999999999" customHeight="1" x14ac:dyDescent="0.45">
      <c r="A17" s="319"/>
      <c r="B17" s="312"/>
      <c r="C17" s="313"/>
      <c r="D17" s="313"/>
      <c r="E17" s="192"/>
      <c r="F17" s="193"/>
      <c r="G17" s="103"/>
      <c r="H17" s="194" t="str">
        <f t="shared" si="2"/>
        <v/>
      </c>
      <c r="I17" s="195"/>
      <c r="J17" s="91"/>
    </row>
    <row r="18" spans="1:10" ht="16.649999999999999" customHeight="1" x14ac:dyDescent="0.45">
      <c r="A18" s="319"/>
      <c r="B18" s="312"/>
      <c r="C18" s="313"/>
      <c r="D18" s="313"/>
      <c r="E18" s="192"/>
      <c r="F18" s="193"/>
      <c r="G18" s="103"/>
      <c r="H18" s="194"/>
      <c r="I18" s="195"/>
      <c r="J18" s="91"/>
    </row>
    <row r="19" spans="1:10" ht="16.649999999999999" customHeight="1" x14ac:dyDescent="0.45">
      <c r="A19" s="319"/>
      <c r="B19" s="312"/>
      <c r="C19" s="313"/>
      <c r="D19" s="313"/>
      <c r="E19" s="192"/>
      <c r="F19" s="193"/>
      <c r="G19" s="103"/>
      <c r="H19" s="194"/>
      <c r="I19" s="195"/>
      <c r="J19" s="91"/>
    </row>
    <row r="20" spans="1:10" ht="16.649999999999999" customHeight="1" x14ac:dyDescent="0.45">
      <c r="A20" s="319"/>
      <c r="B20" s="312"/>
      <c r="C20" s="313"/>
      <c r="D20" s="313"/>
      <c r="E20" s="192"/>
      <c r="F20" s="193"/>
      <c r="G20" s="103"/>
      <c r="H20" s="194" t="str">
        <f t="shared" si="2"/>
        <v/>
      </c>
      <c r="I20" s="195"/>
      <c r="J20" s="91"/>
    </row>
    <row r="21" spans="1:10" ht="16.649999999999999" customHeight="1" x14ac:dyDescent="0.45">
      <c r="A21" s="319"/>
      <c r="B21" s="312"/>
      <c r="C21" s="313"/>
      <c r="D21" s="313"/>
      <c r="E21" s="192"/>
      <c r="F21" s="193"/>
      <c r="G21" s="103"/>
      <c r="H21" s="194" t="str">
        <f t="shared" si="2"/>
        <v/>
      </c>
      <c r="I21" s="195"/>
      <c r="J21" s="91"/>
    </row>
    <row r="22" spans="1:10" ht="16.649999999999999" customHeight="1" x14ac:dyDescent="0.45">
      <c r="A22" s="318" t="s">
        <v>206</v>
      </c>
      <c r="B22" s="204" t="s">
        <v>62</v>
      </c>
      <c r="C22" s="122">
        <f>SUMIF($F22:$F29,$B22,$G22:$G29)</f>
        <v>72727</v>
      </c>
      <c r="D22" s="200" t="str">
        <f>IF(C22&gt;0,"円","")</f>
        <v>円</v>
      </c>
      <c r="E22" s="206" t="s">
        <v>210</v>
      </c>
      <c r="F22" s="204" t="s">
        <v>62</v>
      </c>
      <c r="G22" s="207">
        <v>72727</v>
      </c>
      <c r="H22" s="201" t="str">
        <f t="shared" si="2"/>
        <v>円</v>
      </c>
      <c r="I22" s="211" t="s">
        <v>211</v>
      </c>
      <c r="J22" s="91"/>
    </row>
    <row r="23" spans="1:10" ht="16.649999999999999" customHeight="1" x14ac:dyDescent="0.45">
      <c r="A23" s="319"/>
      <c r="B23" s="205" t="s">
        <v>133</v>
      </c>
      <c r="C23" s="119">
        <f>SUMIF($F22:$F29,$B23,$G22:$G29)</f>
        <v>80000</v>
      </c>
      <c r="D23" s="214" t="str">
        <f>IF(C23&gt;0,"円","")</f>
        <v>円</v>
      </c>
      <c r="E23" s="208"/>
      <c r="F23" s="205" t="s">
        <v>133</v>
      </c>
      <c r="G23" s="209">
        <v>80000</v>
      </c>
      <c r="H23" s="194" t="str">
        <f>IF(G23&gt;0,"円","")</f>
        <v>円</v>
      </c>
      <c r="I23" s="202"/>
      <c r="J23" s="91"/>
    </row>
    <row r="24" spans="1:10" ht="16.649999999999999" customHeight="1" x14ac:dyDescent="0.45">
      <c r="A24" s="319"/>
      <c r="B24" s="312"/>
      <c r="C24" s="313"/>
      <c r="D24" s="313"/>
      <c r="E24" s="192"/>
      <c r="F24" s="193"/>
      <c r="G24" s="103"/>
      <c r="H24" s="194" t="str">
        <f t="shared" si="2"/>
        <v/>
      </c>
      <c r="I24" s="195"/>
      <c r="J24" s="91"/>
    </row>
    <row r="25" spans="1:10" ht="16.649999999999999" customHeight="1" x14ac:dyDescent="0.45">
      <c r="A25" s="319"/>
      <c r="B25" s="312"/>
      <c r="C25" s="313"/>
      <c r="D25" s="313"/>
      <c r="E25" s="192"/>
      <c r="F25" s="193"/>
      <c r="G25" s="103"/>
      <c r="H25" s="194" t="str">
        <f t="shared" si="2"/>
        <v/>
      </c>
      <c r="I25" s="195"/>
      <c r="J25" s="91"/>
    </row>
    <row r="26" spans="1:10" ht="16.649999999999999" customHeight="1" x14ac:dyDescent="0.45">
      <c r="A26" s="319"/>
      <c r="B26" s="312"/>
      <c r="C26" s="313"/>
      <c r="D26" s="313"/>
      <c r="E26" s="192"/>
      <c r="F26" s="193"/>
      <c r="G26" s="103"/>
      <c r="H26" s="194" t="str">
        <f t="shared" si="2"/>
        <v/>
      </c>
      <c r="I26" s="195"/>
      <c r="J26" s="91"/>
    </row>
    <row r="27" spans="1:10" ht="16.649999999999999" customHeight="1" x14ac:dyDescent="0.45">
      <c r="A27" s="319"/>
      <c r="B27" s="312"/>
      <c r="C27" s="313"/>
      <c r="D27" s="313"/>
      <c r="E27" s="192"/>
      <c r="F27" s="193"/>
      <c r="G27" s="103"/>
      <c r="H27" s="194" t="str">
        <f t="shared" si="2"/>
        <v/>
      </c>
      <c r="I27" s="195"/>
      <c r="J27" s="91"/>
    </row>
    <row r="28" spans="1:10" ht="16.649999999999999" customHeight="1" x14ac:dyDescent="0.45">
      <c r="A28" s="320"/>
      <c r="B28" s="314"/>
      <c r="C28" s="315"/>
      <c r="D28" s="315"/>
      <c r="E28" s="196"/>
      <c r="F28" s="197"/>
      <c r="G28" s="115"/>
      <c r="H28" s="198" t="str">
        <f t="shared" si="2"/>
        <v/>
      </c>
      <c r="I28" s="199"/>
      <c r="J28" s="91"/>
    </row>
    <row r="29" spans="1:10" ht="16.649999999999999" customHeight="1" x14ac:dyDescent="0.45">
      <c r="A29" s="321"/>
      <c r="B29" s="116"/>
      <c r="C29" s="122">
        <f>SUMIF($F29:$F36,$B29,$G29:$G36)</f>
        <v>0</v>
      </c>
      <c r="D29" s="191" t="str">
        <f>IF(C29&gt;0,"円","")</f>
        <v/>
      </c>
      <c r="E29" s="100"/>
      <c r="F29" s="116"/>
      <c r="G29" s="117"/>
      <c r="H29" s="111" t="str">
        <f t="shared" ref="H29:H37" si="3">IF(G29&gt;0,"円","")</f>
        <v/>
      </c>
      <c r="I29" s="101"/>
      <c r="J29" s="91"/>
    </row>
    <row r="30" spans="1:10" ht="16.649999999999999" customHeight="1" x14ac:dyDescent="0.45">
      <c r="A30" s="322"/>
      <c r="B30" s="102"/>
      <c r="C30" s="119">
        <f>SUMIF($F29:$F36,$B30,$G29:$G36)</f>
        <v>0</v>
      </c>
      <c r="D30" s="191" t="str">
        <f>IF(C30&gt;0,"円","")</f>
        <v/>
      </c>
      <c r="E30" s="100"/>
      <c r="F30" s="102"/>
      <c r="G30" s="103"/>
      <c r="H30" s="105" t="str">
        <f>IF(G30&gt;0,"円","")</f>
        <v/>
      </c>
      <c r="I30" s="101"/>
      <c r="J30" s="91"/>
    </row>
    <row r="31" spans="1:10" ht="16.649999999999999" customHeight="1" x14ac:dyDescent="0.45">
      <c r="A31" s="322"/>
      <c r="B31" s="312"/>
      <c r="C31" s="313"/>
      <c r="D31" s="333"/>
      <c r="E31" s="100"/>
      <c r="F31" s="102"/>
      <c r="G31" s="103"/>
      <c r="H31" s="105" t="str">
        <f t="shared" si="3"/>
        <v/>
      </c>
      <c r="I31" s="101"/>
      <c r="J31" s="91"/>
    </row>
    <row r="32" spans="1:10" ht="16.649999999999999" customHeight="1" x14ac:dyDescent="0.45">
      <c r="A32" s="322"/>
      <c r="B32" s="312"/>
      <c r="C32" s="313"/>
      <c r="D32" s="333"/>
      <c r="E32" s="100"/>
      <c r="F32" s="102"/>
      <c r="G32" s="103"/>
      <c r="H32" s="105" t="str">
        <f t="shared" si="3"/>
        <v/>
      </c>
      <c r="I32" s="101"/>
      <c r="J32" s="91"/>
    </row>
    <row r="33" spans="1:10" ht="16.2" customHeight="1" x14ac:dyDescent="0.45">
      <c r="A33" s="322"/>
      <c r="B33" s="312"/>
      <c r="C33" s="313"/>
      <c r="D33" s="333"/>
      <c r="E33" s="100"/>
      <c r="F33" s="102"/>
      <c r="G33" s="103"/>
      <c r="H33" s="105" t="str">
        <f t="shared" si="3"/>
        <v/>
      </c>
      <c r="I33" s="101"/>
      <c r="J33" s="91"/>
    </row>
    <row r="34" spans="1:10" ht="16.649999999999999" customHeight="1" x14ac:dyDescent="0.45">
      <c r="A34" s="322"/>
      <c r="B34" s="312"/>
      <c r="C34" s="313"/>
      <c r="D34" s="333"/>
      <c r="E34" s="100"/>
      <c r="F34" s="102"/>
      <c r="G34" s="103"/>
      <c r="H34" s="105" t="str">
        <f t="shared" si="3"/>
        <v/>
      </c>
      <c r="I34" s="101"/>
      <c r="J34" s="91"/>
    </row>
    <row r="35" spans="1:10" ht="16.649999999999999" customHeight="1" x14ac:dyDescent="0.45">
      <c r="A35" s="323"/>
      <c r="B35" s="314"/>
      <c r="C35" s="315"/>
      <c r="D35" s="334"/>
      <c r="E35" s="100"/>
      <c r="F35" s="114"/>
      <c r="G35" s="115"/>
      <c r="H35" s="105" t="str">
        <f t="shared" si="3"/>
        <v/>
      </c>
      <c r="I35" s="101"/>
      <c r="J35" s="91"/>
    </row>
    <row r="36" spans="1:10" ht="16.649999999999999" customHeight="1" x14ac:dyDescent="0.45">
      <c r="A36" s="257" t="s">
        <v>63</v>
      </c>
      <c r="B36" s="204" t="s">
        <v>62</v>
      </c>
      <c r="C36" s="122">
        <f>SUMIF($B6:$B35,$B36,$C6:$C35)</f>
        <v>572722</v>
      </c>
      <c r="D36" s="110" t="str">
        <f>IF(C36&gt;0,"円","")</f>
        <v>円</v>
      </c>
      <c r="E36" s="108"/>
      <c r="F36" s="204" t="s">
        <v>62</v>
      </c>
      <c r="G36" s="118">
        <f>SUMIF(F6:F35,F36,G6:G35)</f>
        <v>572722</v>
      </c>
      <c r="H36" s="111" t="str">
        <f t="shared" si="3"/>
        <v>円</v>
      </c>
      <c r="I36" s="109"/>
      <c r="J36" s="91"/>
    </row>
    <row r="37" spans="1:10" ht="16.649999999999999" customHeight="1" x14ac:dyDescent="0.45">
      <c r="A37" s="317"/>
      <c r="B37" s="213" t="s">
        <v>133</v>
      </c>
      <c r="C37" s="121">
        <f>SUMIF($B6:$B35,$B37,$C6:$C35)</f>
        <v>629995</v>
      </c>
      <c r="D37" s="112" t="str">
        <f>IF(C37&gt;0,"円","")</f>
        <v>円</v>
      </c>
      <c r="E37" s="106"/>
      <c r="F37" s="213" t="s">
        <v>133</v>
      </c>
      <c r="G37" s="120">
        <f>SUMIF(F6:F35,F37,G6:G35)</f>
        <v>629995</v>
      </c>
      <c r="H37" s="113" t="str">
        <f t="shared" si="3"/>
        <v>円</v>
      </c>
      <c r="I37" s="107"/>
      <c r="J37" s="91"/>
    </row>
    <row r="38" spans="1:10" ht="16.649999999999999" customHeight="1" x14ac:dyDescent="0.45">
      <c r="A38" s="295" t="s">
        <v>166</v>
      </c>
      <c r="B38" s="295"/>
      <c r="C38" s="295"/>
      <c r="D38" s="295"/>
      <c r="E38" s="295"/>
      <c r="F38" s="295"/>
      <c r="G38" s="295"/>
      <c r="H38" s="295"/>
      <c r="I38" s="295"/>
      <c r="J38" s="91"/>
    </row>
    <row r="39" spans="1:10" ht="16.649999999999999" customHeight="1" x14ac:dyDescent="0.45">
      <c r="A39" s="295"/>
      <c r="B39" s="295"/>
      <c r="C39" s="295"/>
      <c r="D39" s="295"/>
      <c r="E39" s="295"/>
      <c r="F39" s="295"/>
      <c r="G39" s="295"/>
      <c r="H39" s="295"/>
      <c r="I39" s="295"/>
      <c r="J39" s="91"/>
    </row>
    <row r="40" spans="1:10" ht="16.649999999999999" customHeight="1" x14ac:dyDescent="0.45">
      <c r="A40" s="295"/>
      <c r="B40" s="295"/>
      <c r="C40" s="295"/>
      <c r="D40" s="295"/>
      <c r="E40" s="295"/>
      <c r="F40" s="295"/>
      <c r="G40" s="295"/>
      <c r="H40" s="295"/>
      <c r="I40" s="295"/>
      <c r="J40" s="91"/>
    </row>
    <row r="41" spans="1:10" ht="16.649999999999999" customHeight="1" x14ac:dyDescent="0.45">
      <c r="A41" s="295"/>
      <c r="B41" s="295"/>
      <c r="C41" s="295"/>
      <c r="D41" s="295"/>
      <c r="E41" s="295"/>
      <c r="F41" s="295"/>
      <c r="G41" s="295"/>
      <c r="H41" s="295"/>
      <c r="I41" s="295"/>
      <c r="J41" s="91"/>
    </row>
    <row r="42" spans="1:10" ht="16.649999999999999" customHeight="1" x14ac:dyDescent="0.45">
      <c r="A42" s="295"/>
      <c r="B42" s="295"/>
      <c r="C42" s="295"/>
      <c r="D42" s="295"/>
      <c r="E42" s="295"/>
      <c r="F42" s="295"/>
      <c r="G42" s="295"/>
      <c r="H42" s="295"/>
      <c r="I42" s="295"/>
      <c r="J42" s="91"/>
    </row>
    <row r="43" spans="1:10" ht="16.649999999999999" customHeight="1" x14ac:dyDescent="0.45">
      <c r="A43" s="156"/>
      <c r="B43" s="156"/>
      <c r="C43" s="156"/>
      <c r="D43" s="156"/>
      <c r="E43" s="156"/>
      <c r="F43" s="156"/>
      <c r="G43" s="156"/>
      <c r="H43" s="156"/>
      <c r="I43" s="156"/>
      <c r="J43" s="91"/>
    </row>
    <row r="44" spans="1:10" ht="16.649999999999999" customHeight="1" x14ac:dyDescent="0.45">
      <c r="A44" s="36" t="s">
        <v>62</v>
      </c>
      <c r="C44" s="36" t="s">
        <v>64</v>
      </c>
      <c r="D44" s="36"/>
      <c r="E44" s="36"/>
      <c r="F44" s="36"/>
      <c r="G44" s="36"/>
      <c r="H44" s="36"/>
      <c r="I44" s="36"/>
      <c r="J44" s="91"/>
    </row>
    <row r="45" spans="1:10" ht="16.649999999999999" customHeight="1" x14ac:dyDescent="0.45">
      <c r="A45" s="95" t="s">
        <v>133</v>
      </c>
      <c r="B45" s="36"/>
      <c r="C45" s="36"/>
      <c r="D45" s="36"/>
      <c r="E45" s="36"/>
      <c r="F45" s="36"/>
      <c r="G45" s="36"/>
      <c r="H45" s="36"/>
      <c r="I45" s="36"/>
      <c r="J45" s="91"/>
    </row>
    <row r="46" spans="1:10" ht="16.649999999999999" customHeight="1" x14ac:dyDescent="0.45">
      <c r="A46" s="159"/>
      <c r="B46" s="159"/>
      <c r="C46" s="159"/>
      <c r="D46" s="29"/>
      <c r="E46" s="29"/>
      <c r="F46" s="159"/>
      <c r="G46" s="159"/>
      <c r="H46" s="159"/>
      <c r="I46" s="159"/>
      <c r="J46" s="91"/>
    </row>
    <row r="47" spans="1:10" ht="14.1" customHeight="1" x14ac:dyDescent="0.45">
      <c r="A47" s="159"/>
      <c r="B47" s="159"/>
      <c r="C47" s="159"/>
      <c r="D47" s="29"/>
      <c r="E47" s="29"/>
      <c r="F47" s="159"/>
      <c r="G47" s="159"/>
      <c r="H47" s="159"/>
      <c r="I47" s="159"/>
      <c r="J47" s="91"/>
    </row>
    <row r="48" spans="1:10" ht="14.1" customHeight="1" x14ac:dyDescent="0.45">
      <c r="A48" s="159"/>
      <c r="B48" s="159"/>
      <c r="C48" s="159"/>
      <c r="D48" s="29"/>
      <c r="E48" s="29"/>
      <c r="F48" s="159"/>
      <c r="G48" s="159"/>
      <c r="H48" s="159"/>
      <c r="I48" s="159"/>
      <c r="J48" s="91"/>
    </row>
    <row r="49" spans="1:10" ht="14.1" customHeight="1" x14ac:dyDescent="0.45">
      <c r="A49" s="159"/>
      <c r="B49" s="159"/>
      <c r="C49" s="159"/>
      <c r="D49" s="29"/>
      <c r="E49" s="29"/>
      <c r="F49" s="159"/>
      <c r="G49" s="159"/>
      <c r="H49" s="159"/>
      <c r="I49" s="159"/>
      <c r="J49" s="91"/>
    </row>
    <row r="50" spans="1:10" ht="14.1" customHeight="1" x14ac:dyDescent="0.45">
      <c r="A50" s="159"/>
      <c r="B50" s="159"/>
      <c r="C50" s="159"/>
      <c r="D50" s="29"/>
      <c r="E50" s="29"/>
      <c r="F50" s="159"/>
      <c r="G50" s="159"/>
      <c r="H50" s="159"/>
      <c r="I50" s="159"/>
      <c r="J50" s="91"/>
    </row>
    <row r="51" spans="1:10" ht="13.8" customHeight="1" x14ac:dyDescent="0.45">
      <c r="A51" s="159"/>
      <c r="B51" s="159"/>
      <c r="C51" s="159"/>
      <c r="D51" s="29"/>
      <c r="E51" s="29"/>
      <c r="F51" s="159"/>
      <c r="G51" s="159"/>
      <c r="H51" s="159"/>
      <c r="I51" s="159"/>
      <c r="J51" s="91"/>
    </row>
    <row r="52" spans="1:10" ht="13.8" customHeight="1" x14ac:dyDescent="0.45">
      <c r="A52" s="159"/>
      <c r="B52" s="159"/>
      <c r="C52" s="159"/>
      <c r="D52" s="29"/>
      <c r="E52" s="29"/>
      <c r="F52" s="159"/>
      <c r="G52" s="159"/>
      <c r="H52" s="159"/>
      <c r="I52" s="159"/>
      <c r="J52" s="91"/>
    </row>
    <row r="53" spans="1:10" ht="14.1" customHeight="1" x14ac:dyDescent="0.45">
      <c r="A53" s="159"/>
      <c r="B53" s="159"/>
      <c r="C53" s="159"/>
      <c r="D53" s="29"/>
      <c r="E53" s="29"/>
      <c r="F53" s="159"/>
      <c r="G53" s="159"/>
      <c r="H53" s="159"/>
      <c r="I53" s="159"/>
      <c r="J53" s="91"/>
    </row>
    <row r="54" spans="1:10" ht="14.1" customHeight="1" x14ac:dyDescent="0.45">
      <c r="A54" s="159"/>
      <c r="B54" s="159"/>
      <c r="C54" s="159"/>
      <c r="D54" s="29"/>
      <c r="E54" s="29"/>
      <c r="F54" s="159"/>
      <c r="G54" s="159"/>
      <c r="H54" s="159"/>
      <c r="I54" s="159"/>
      <c r="J54" s="91"/>
    </row>
    <row r="55" spans="1:10" ht="14.1" customHeight="1" x14ac:dyDescent="0.45">
      <c r="A55" s="159"/>
      <c r="B55" s="159"/>
      <c r="C55" s="159"/>
      <c r="D55" s="29"/>
      <c r="E55" s="29"/>
      <c r="F55" s="159"/>
      <c r="G55" s="159"/>
      <c r="H55" s="159"/>
      <c r="I55" s="159"/>
      <c r="J55" s="91"/>
    </row>
    <row r="56" spans="1:10" ht="14.1" customHeight="1" x14ac:dyDescent="0.45">
      <c r="A56" s="159"/>
      <c r="B56" s="159"/>
      <c r="C56" s="159"/>
      <c r="D56" s="29"/>
      <c r="E56" s="29"/>
    </row>
    <row r="57" spans="1:10" ht="14.1" customHeight="1" x14ac:dyDescent="0.45">
      <c r="A57" s="159"/>
      <c r="B57" s="159"/>
      <c r="C57" s="159"/>
      <c r="D57" s="29"/>
      <c r="E57" s="29"/>
    </row>
    <row r="58" spans="1:10" ht="14.1" customHeight="1" x14ac:dyDescent="0.45">
      <c r="A58" s="159"/>
      <c r="B58" s="159"/>
      <c r="C58" s="159"/>
      <c r="D58" s="29"/>
      <c r="E58" s="29"/>
    </row>
    <row r="59" spans="1:10" ht="14.1" customHeight="1" x14ac:dyDescent="0.45">
      <c r="A59" s="159"/>
      <c r="B59" s="159"/>
      <c r="C59" s="159"/>
      <c r="D59" s="29"/>
      <c r="E59" s="29"/>
    </row>
    <row r="60" spans="1:10" ht="14.1" customHeight="1" x14ac:dyDescent="0.45">
      <c r="A60" s="159"/>
      <c r="B60" s="159"/>
      <c r="C60" s="159"/>
      <c r="D60" s="29"/>
      <c r="E60" s="29"/>
    </row>
    <row r="61" spans="1:10" ht="14.1" customHeight="1" x14ac:dyDescent="0.45">
      <c r="A61" s="159"/>
      <c r="B61" s="159"/>
      <c r="C61" s="159"/>
      <c r="D61" s="29"/>
      <c r="E61" s="29"/>
    </row>
    <row r="62" spans="1:10" ht="14.1" customHeight="1" x14ac:dyDescent="0.45">
      <c r="A62" s="159"/>
      <c r="B62" s="159"/>
      <c r="C62" s="159"/>
      <c r="D62" s="29"/>
      <c r="E62" s="29"/>
    </row>
    <row r="63" spans="1:10" ht="14.1" customHeight="1" x14ac:dyDescent="0.45">
      <c r="A63" s="159"/>
      <c r="B63" s="159"/>
      <c r="C63" s="159"/>
      <c r="D63" s="29"/>
      <c r="E63" s="29"/>
    </row>
    <row r="64" spans="1:10" ht="14.1" customHeight="1" x14ac:dyDescent="0.45">
      <c r="A64" s="159"/>
      <c r="B64" s="159"/>
      <c r="C64" s="159"/>
      <c r="D64" s="29"/>
      <c r="E64" s="29"/>
    </row>
    <row r="65" spans="1:5" ht="14.1" customHeight="1" x14ac:dyDescent="0.45">
      <c r="A65" s="159"/>
      <c r="B65" s="159"/>
      <c r="C65" s="159"/>
      <c r="D65" s="29"/>
      <c r="E65" s="29"/>
    </row>
    <row r="66" spans="1:5" ht="14.1" customHeight="1" x14ac:dyDescent="0.45">
      <c r="A66" s="159"/>
      <c r="B66" s="159"/>
      <c r="C66" s="159"/>
      <c r="D66" s="29"/>
      <c r="E66" s="29"/>
    </row>
    <row r="67" spans="1:5" ht="14.1" customHeight="1" x14ac:dyDescent="0.45">
      <c r="A67" s="159"/>
      <c r="B67" s="159"/>
      <c r="C67" s="159"/>
      <c r="D67" s="29"/>
      <c r="E67" s="29"/>
    </row>
    <row r="68" spans="1:5" ht="14.1" customHeight="1" x14ac:dyDescent="0.45">
      <c r="A68" s="159"/>
      <c r="B68" s="159"/>
      <c r="C68" s="159"/>
      <c r="D68" s="29"/>
      <c r="E68" s="29"/>
    </row>
    <row r="69" spans="1:5" ht="14.1" customHeight="1" x14ac:dyDescent="0.45">
      <c r="A69" s="159"/>
      <c r="B69" s="159"/>
      <c r="C69" s="159"/>
      <c r="D69" s="29"/>
      <c r="E69" s="29"/>
    </row>
    <row r="70" spans="1:5" ht="14.1" customHeight="1" x14ac:dyDescent="0.45">
      <c r="A70" s="159"/>
      <c r="B70" s="159"/>
      <c r="C70" s="159"/>
      <c r="D70" s="29"/>
      <c r="E70" s="29"/>
    </row>
    <row r="71" spans="1:5" ht="14.1" customHeight="1" x14ac:dyDescent="0.45">
      <c r="A71" s="159"/>
      <c r="B71" s="159"/>
      <c r="C71" s="159"/>
      <c r="D71" s="29"/>
      <c r="E71" s="29"/>
    </row>
    <row r="72" spans="1:5" ht="14.1" customHeight="1" x14ac:dyDescent="0.45">
      <c r="A72" s="159"/>
      <c r="B72" s="159"/>
      <c r="C72" s="159"/>
      <c r="D72" s="29"/>
      <c r="E72" s="29"/>
    </row>
    <row r="73" spans="1:5" ht="14.1" customHeight="1" x14ac:dyDescent="0.45">
      <c r="A73" s="159"/>
      <c r="B73" s="159"/>
      <c r="C73" s="159"/>
      <c r="D73" s="29"/>
      <c r="E73" s="29"/>
    </row>
    <row r="74" spans="1:5" ht="14.1" customHeight="1" x14ac:dyDescent="0.45">
      <c r="A74" s="159"/>
      <c r="B74" s="159"/>
      <c r="C74" s="159"/>
      <c r="D74" s="29"/>
      <c r="E74" s="29"/>
    </row>
    <row r="75" spans="1:5" ht="16.2" customHeight="1" x14ac:dyDescent="0.45">
      <c r="A75" s="159"/>
      <c r="B75" s="159"/>
      <c r="C75" s="159"/>
      <c r="D75" s="29"/>
      <c r="E75" s="29"/>
    </row>
    <row r="76" spans="1:5" ht="16.2" customHeight="1" x14ac:dyDescent="0.45">
      <c r="A76" s="159"/>
      <c r="B76" s="159"/>
      <c r="C76" s="159"/>
      <c r="D76" s="29"/>
      <c r="E76" s="29"/>
    </row>
    <row r="77" spans="1:5" ht="16.2" customHeight="1" x14ac:dyDescent="0.45">
      <c r="A77" s="159"/>
      <c r="B77" s="159"/>
      <c r="C77" s="159"/>
      <c r="D77" s="29"/>
      <c r="E77" s="29"/>
    </row>
    <row r="78" spans="1:5" ht="16.2" customHeight="1" x14ac:dyDescent="0.45">
      <c r="A78" s="159"/>
      <c r="B78" s="159"/>
      <c r="C78" s="159"/>
      <c r="D78" s="29"/>
      <c r="E78" s="29"/>
    </row>
    <row r="79" spans="1:5" ht="16.2" customHeight="1" x14ac:dyDescent="0.45">
      <c r="A79" s="159"/>
      <c r="B79" s="159"/>
      <c r="C79" s="159"/>
      <c r="D79" s="29"/>
      <c r="E79" s="29"/>
    </row>
    <row r="80" spans="1:5" ht="16.2" customHeight="1" x14ac:dyDescent="0.45">
      <c r="A80" s="159"/>
      <c r="B80" s="159"/>
      <c r="C80" s="159"/>
      <c r="D80" s="29"/>
      <c r="E80" s="29"/>
    </row>
    <row r="81" spans="1:5" ht="16.2" customHeight="1" x14ac:dyDescent="0.45">
      <c r="A81" s="159"/>
      <c r="B81" s="159"/>
      <c r="C81" s="159"/>
      <c r="D81" s="29"/>
      <c r="E81" s="29"/>
    </row>
    <row r="82" spans="1:5" ht="16.2" customHeight="1" x14ac:dyDescent="0.45">
      <c r="A82" s="159"/>
      <c r="B82" s="159"/>
      <c r="C82" s="159"/>
      <c r="D82" s="29"/>
      <c r="E82" s="29"/>
    </row>
    <row r="83" spans="1:5" ht="16.2" customHeight="1" x14ac:dyDescent="0.45">
      <c r="A83" s="159"/>
      <c r="B83" s="159"/>
      <c r="C83" s="159"/>
      <c r="D83" s="29"/>
      <c r="E83" s="29"/>
    </row>
    <row r="84" spans="1:5" ht="16.2" customHeight="1" x14ac:dyDescent="0.45">
      <c r="A84" s="159"/>
      <c r="B84" s="159"/>
      <c r="C84" s="159"/>
      <c r="D84" s="29"/>
      <c r="E84" s="29"/>
    </row>
    <row r="85" spans="1:5" ht="16.2" customHeight="1" x14ac:dyDescent="0.45">
      <c r="A85" s="159"/>
      <c r="B85" s="159"/>
      <c r="C85" s="159"/>
      <c r="D85" s="29"/>
      <c r="E85" s="29"/>
    </row>
    <row r="86" spans="1:5" ht="16.2" customHeight="1" x14ac:dyDescent="0.45">
      <c r="A86" s="159"/>
      <c r="B86" s="159"/>
      <c r="C86" s="159"/>
      <c r="D86" s="29"/>
      <c r="E86" s="29"/>
    </row>
    <row r="87" spans="1:5" ht="16.2" customHeight="1" x14ac:dyDescent="0.45">
      <c r="A87" s="159"/>
      <c r="B87" s="159"/>
      <c r="C87" s="159"/>
      <c r="D87" s="29"/>
      <c r="E87" s="29"/>
    </row>
    <row r="88" spans="1:5" ht="16.2" customHeight="1" x14ac:dyDescent="0.45">
      <c r="A88" s="159"/>
      <c r="B88" s="159"/>
      <c r="C88" s="159"/>
      <c r="D88" s="29"/>
      <c r="E88" s="29"/>
    </row>
    <row r="89" spans="1:5" ht="16.2" customHeight="1" x14ac:dyDescent="0.45">
      <c r="A89" s="159"/>
      <c r="B89" s="159"/>
      <c r="C89" s="159"/>
      <c r="D89" s="29"/>
      <c r="E89" s="29"/>
    </row>
    <row r="90" spans="1:5" ht="16.2" customHeight="1" x14ac:dyDescent="0.45">
      <c r="A90" s="159"/>
      <c r="B90" s="159"/>
      <c r="C90" s="159"/>
      <c r="D90" s="29"/>
      <c r="E90" s="29"/>
    </row>
    <row r="91" spans="1:5" ht="16.2" customHeight="1" x14ac:dyDescent="0.45">
      <c r="A91" s="159"/>
      <c r="B91" s="159"/>
      <c r="C91" s="159"/>
      <c r="D91" s="29"/>
      <c r="E91" s="29"/>
    </row>
    <row r="92" spans="1:5" ht="16.2" customHeight="1" x14ac:dyDescent="0.45">
      <c r="A92" s="159"/>
      <c r="B92" s="159"/>
      <c r="C92" s="159"/>
      <c r="D92" s="29"/>
      <c r="E92" s="29"/>
    </row>
    <row r="93" spans="1:5" ht="16.2" customHeight="1" x14ac:dyDescent="0.45">
      <c r="A93" s="159"/>
      <c r="B93" s="159"/>
      <c r="C93" s="159"/>
      <c r="D93" s="29"/>
      <c r="E93" s="29"/>
    </row>
    <row r="94" spans="1:5" ht="16.2" customHeight="1" x14ac:dyDescent="0.45">
      <c r="A94" s="159"/>
      <c r="B94" s="159"/>
      <c r="C94" s="159"/>
      <c r="D94" s="29"/>
      <c r="E94" s="29"/>
    </row>
    <row r="95" spans="1:5" ht="16.2" customHeight="1" x14ac:dyDescent="0.45">
      <c r="A95" s="159"/>
      <c r="B95" s="159"/>
      <c r="C95" s="159"/>
      <c r="D95" s="29"/>
      <c r="E95" s="29"/>
    </row>
    <row r="96" spans="1:5" ht="16.2" customHeight="1" x14ac:dyDescent="0.45">
      <c r="A96" s="159"/>
      <c r="B96" s="159"/>
      <c r="C96" s="159"/>
      <c r="D96" s="29"/>
      <c r="E96" s="29"/>
    </row>
    <row r="97" spans="1:5" ht="16.2" customHeight="1" x14ac:dyDescent="0.45">
      <c r="A97" s="159"/>
      <c r="B97" s="159"/>
      <c r="C97" s="159"/>
      <c r="D97" s="29"/>
      <c r="E97" s="29"/>
    </row>
    <row r="98" spans="1:5" ht="16.2" customHeight="1" x14ac:dyDescent="0.45">
      <c r="A98" s="159"/>
      <c r="B98" s="159"/>
      <c r="C98" s="159"/>
      <c r="D98" s="29"/>
      <c r="E98" s="29"/>
    </row>
    <row r="99" spans="1:5" ht="16.2" customHeight="1" x14ac:dyDescent="0.45">
      <c r="A99" s="159"/>
      <c r="B99" s="159"/>
      <c r="C99" s="159"/>
      <c r="D99" s="29"/>
      <c r="E99" s="29"/>
    </row>
    <row r="100" spans="1:5" ht="16.2" customHeight="1" x14ac:dyDescent="0.45">
      <c r="A100" s="159"/>
      <c r="B100" s="159"/>
      <c r="C100" s="159"/>
      <c r="D100" s="29"/>
      <c r="E100" s="29"/>
    </row>
    <row r="101" spans="1:5" ht="16.2" customHeight="1" x14ac:dyDescent="0.45">
      <c r="A101" s="159"/>
      <c r="B101" s="159"/>
      <c r="C101" s="159"/>
      <c r="D101" s="29"/>
      <c r="E101" s="29"/>
    </row>
    <row r="102" spans="1:5" ht="22.05" customHeight="1" x14ac:dyDescent="0.45">
      <c r="A102" s="159"/>
      <c r="B102" s="159"/>
      <c r="C102" s="159"/>
      <c r="D102" s="29"/>
      <c r="E102" s="29"/>
    </row>
    <row r="103" spans="1:5" ht="22.05" customHeight="1" x14ac:dyDescent="0.45">
      <c r="A103" s="159"/>
      <c r="B103" s="159"/>
      <c r="C103" s="159"/>
      <c r="D103" s="29"/>
      <c r="E103" s="29"/>
    </row>
    <row r="104" spans="1:5" ht="22.05" customHeight="1" x14ac:dyDescent="0.45">
      <c r="A104" s="159"/>
      <c r="B104" s="159"/>
      <c r="C104" s="159"/>
      <c r="D104" s="29"/>
      <c r="E104" s="29"/>
    </row>
    <row r="105" spans="1:5" ht="22.05" customHeight="1" x14ac:dyDescent="0.45">
      <c r="A105" s="159"/>
      <c r="B105" s="159"/>
      <c r="C105" s="159"/>
      <c r="D105" s="29"/>
      <c r="E105" s="29"/>
    </row>
    <row r="106" spans="1:5" ht="22.05" customHeight="1" x14ac:dyDescent="0.45">
      <c r="A106" s="159"/>
      <c r="B106" s="159"/>
      <c r="C106" s="159"/>
      <c r="D106" s="29"/>
      <c r="E106" s="29"/>
    </row>
    <row r="107" spans="1:5" ht="22.05" customHeight="1" x14ac:dyDescent="0.45">
      <c r="A107" s="159"/>
      <c r="B107" s="159"/>
      <c r="C107" s="159"/>
      <c r="D107" s="29"/>
      <c r="E107" s="29"/>
    </row>
    <row r="108" spans="1:5" ht="22.05" customHeight="1" x14ac:dyDescent="0.45">
      <c r="A108" s="159"/>
      <c r="B108" s="159"/>
      <c r="C108" s="159"/>
      <c r="D108" s="29"/>
      <c r="E108" s="29"/>
    </row>
    <row r="109" spans="1:5" ht="22.05" customHeight="1" x14ac:dyDescent="0.45">
      <c r="A109" s="159"/>
      <c r="B109" s="159"/>
      <c r="C109" s="159"/>
      <c r="D109" s="29"/>
      <c r="E109" s="29"/>
    </row>
    <row r="110" spans="1:5" ht="22.05" customHeight="1" x14ac:dyDescent="0.45">
      <c r="A110" s="159"/>
      <c r="B110" s="159"/>
      <c r="C110" s="159"/>
      <c r="D110" s="29"/>
      <c r="E110" s="29"/>
    </row>
    <row r="111" spans="1:5" ht="22.05" customHeight="1" x14ac:dyDescent="0.45">
      <c r="A111" s="159"/>
      <c r="B111" s="159"/>
      <c r="C111" s="159"/>
      <c r="D111" s="29"/>
      <c r="E111" s="29"/>
    </row>
    <row r="112" spans="1:5" ht="22.05" customHeight="1" x14ac:dyDescent="0.45">
      <c r="A112" s="159"/>
      <c r="B112" s="159"/>
      <c r="C112" s="159"/>
      <c r="D112" s="29"/>
      <c r="E112" s="29"/>
    </row>
    <row r="113" spans="1:5" ht="22.05" customHeight="1" x14ac:dyDescent="0.45">
      <c r="A113" s="159"/>
      <c r="B113" s="159"/>
      <c r="C113" s="159"/>
      <c r="D113" s="29"/>
      <c r="E113" s="29"/>
    </row>
    <row r="114" spans="1:5" ht="22.05" customHeight="1" x14ac:dyDescent="0.45">
      <c r="A114" s="159"/>
      <c r="B114" s="159"/>
      <c r="C114" s="159"/>
      <c r="D114" s="29"/>
      <c r="E114" s="29"/>
    </row>
    <row r="115" spans="1:5" ht="22.05" customHeight="1" x14ac:dyDescent="0.45">
      <c r="A115" s="159"/>
      <c r="B115" s="159"/>
      <c r="C115" s="159"/>
      <c r="D115" s="29"/>
      <c r="E115" s="29"/>
    </row>
    <row r="116" spans="1:5" ht="22.05" customHeight="1" x14ac:dyDescent="0.45">
      <c r="A116" s="159"/>
      <c r="B116" s="159"/>
      <c r="C116" s="159"/>
      <c r="D116" s="29"/>
      <c r="E116" s="29"/>
    </row>
    <row r="117" spans="1:5" ht="22.05" customHeight="1" x14ac:dyDescent="0.45">
      <c r="A117" s="159"/>
      <c r="B117" s="159"/>
      <c r="C117" s="159"/>
      <c r="D117" s="29"/>
      <c r="E117" s="29"/>
    </row>
    <row r="118" spans="1:5" ht="22.05" customHeight="1" x14ac:dyDescent="0.45">
      <c r="A118" s="159"/>
      <c r="B118" s="159"/>
      <c r="C118" s="159"/>
      <c r="D118" s="29"/>
      <c r="E118" s="29"/>
    </row>
    <row r="119" spans="1:5" ht="22.05" customHeight="1" x14ac:dyDescent="0.45">
      <c r="A119" s="159"/>
      <c r="B119" s="159"/>
      <c r="C119" s="159"/>
      <c r="D119" s="29"/>
      <c r="E119" s="29"/>
    </row>
    <row r="120" spans="1:5" ht="22.05" customHeight="1" x14ac:dyDescent="0.45">
      <c r="A120" s="159"/>
      <c r="B120" s="159"/>
      <c r="C120" s="159"/>
      <c r="D120" s="29"/>
      <c r="E120" s="29"/>
    </row>
    <row r="121" spans="1:5" ht="22.05" customHeight="1" x14ac:dyDescent="0.45">
      <c r="A121" s="159"/>
      <c r="B121" s="159"/>
      <c r="C121" s="159"/>
      <c r="D121" s="29"/>
      <c r="E121" s="29"/>
    </row>
    <row r="122" spans="1:5" ht="22.05" customHeight="1" x14ac:dyDescent="0.45">
      <c r="A122" s="159"/>
      <c r="B122" s="159"/>
      <c r="C122" s="159"/>
      <c r="D122" s="29"/>
      <c r="E122" s="29"/>
    </row>
    <row r="123" spans="1:5" ht="22.05" customHeight="1" x14ac:dyDescent="0.45">
      <c r="A123" s="159"/>
      <c r="B123" s="159"/>
      <c r="C123" s="159"/>
      <c r="D123" s="29"/>
      <c r="E123" s="29"/>
    </row>
    <row r="124" spans="1:5" ht="22.05" customHeight="1" x14ac:dyDescent="0.45">
      <c r="A124" s="159"/>
      <c r="B124" s="159"/>
      <c r="C124" s="159"/>
      <c r="D124" s="29"/>
      <c r="E124" s="29"/>
    </row>
    <row r="125" spans="1:5" ht="22.05" customHeight="1" x14ac:dyDescent="0.45">
      <c r="A125" s="159"/>
      <c r="B125" s="159"/>
      <c r="C125" s="159"/>
      <c r="D125" s="29"/>
      <c r="E125" s="29"/>
    </row>
    <row r="126" spans="1:5" ht="22.05" customHeight="1" x14ac:dyDescent="0.45">
      <c r="A126" s="159"/>
      <c r="B126" s="159"/>
      <c r="C126" s="159"/>
      <c r="D126" s="29"/>
      <c r="E126" s="29"/>
    </row>
    <row r="127" spans="1:5" ht="22.05" customHeight="1" x14ac:dyDescent="0.45">
      <c r="A127" s="159"/>
      <c r="B127" s="159"/>
      <c r="C127" s="159"/>
      <c r="D127" s="29"/>
      <c r="E127" s="29"/>
    </row>
    <row r="128" spans="1:5" ht="22.05" customHeight="1" x14ac:dyDescent="0.45">
      <c r="A128" s="159"/>
      <c r="B128" s="159"/>
      <c r="C128" s="159"/>
      <c r="D128" s="29"/>
      <c r="E128" s="29"/>
    </row>
    <row r="129" spans="1:5" ht="22.05" customHeight="1" x14ac:dyDescent="0.45">
      <c r="A129" s="159"/>
      <c r="B129" s="159"/>
      <c r="C129" s="159"/>
      <c r="D129" s="29"/>
      <c r="E129" s="29"/>
    </row>
    <row r="130" spans="1:5" ht="22.05" customHeight="1" x14ac:dyDescent="0.45">
      <c r="A130" s="159"/>
      <c r="B130" s="159"/>
      <c r="C130" s="159"/>
      <c r="D130" s="29"/>
      <c r="E130" s="29"/>
    </row>
    <row r="131" spans="1:5" ht="22.05" customHeight="1" x14ac:dyDescent="0.45">
      <c r="A131" s="159"/>
      <c r="B131" s="159"/>
      <c r="C131" s="159"/>
      <c r="D131" s="29"/>
      <c r="E131" s="29"/>
    </row>
    <row r="132" spans="1:5" ht="22.05" customHeight="1" x14ac:dyDescent="0.45">
      <c r="A132" s="159"/>
      <c r="B132" s="159"/>
      <c r="C132" s="159"/>
      <c r="D132" s="29"/>
      <c r="E132" s="29"/>
    </row>
    <row r="133" spans="1:5" ht="22.05" customHeight="1" x14ac:dyDescent="0.45">
      <c r="A133" s="159"/>
      <c r="B133" s="159"/>
      <c r="C133" s="159"/>
      <c r="D133" s="29"/>
      <c r="E133" s="29"/>
    </row>
    <row r="134" spans="1:5" ht="22.05" customHeight="1" x14ac:dyDescent="0.45">
      <c r="A134" s="159"/>
      <c r="B134" s="159"/>
      <c r="C134" s="159"/>
      <c r="D134" s="29"/>
      <c r="E134" s="29"/>
    </row>
    <row r="135" spans="1:5" ht="22.05" customHeight="1" x14ac:dyDescent="0.45">
      <c r="A135" s="159"/>
      <c r="B135" s="159"/>
      <c r="C135" s="159"/>
      <c r="D135" s="29"/>
      <c r="E135" s="29"/>
    </row>
    <row r="136" spans="1:5" ht="22.05" customHeight="1" x14ac:dyDescent="0.45">
      <c r="A136" s="159"/>
      <c r="B136" s="159"/>
      <c r="C136" s="159"/>
      <c r="D136" s="29"/>
      <c r="E136" s="29"/>
    </row>
    <row r="137" spans="1:5" ht="22.05" customHeight="1" x14ac:dyDescent="0.45">
      <c r="A137" s="159"/>
      <c r="B137" s="159"/>
      <c r="C137" s="159"/>
      <c r="D137" s="29"/>
      <c r="E137" s="29"/>
    </row>
    <row r="138" spans="1:5" ht="22.05" customHeight="1" x14ac:dyDescent="0.45">
      <c r="A138" s="159"/>
      <c r="B138" s="159"/>
      <c r="C138" s="159"/>
      <c r="D138" s="29"/>
      <c r="E138" s="29"/>
    </row>
    <row r="139" spans="1:5" ht="22.05" customHeight="1" x14ac:dyDescent="0.45">
      <c r="A139" s="159"/>
      <c r="B139" s="159"/>
      <c r="C139" s="159"/>
      <c r="D139" s="29"/>
      <c r="E139" s="29"/>
    </row>
    <row r="140" spans="1:5" ht="22.05" customHeight="1" x14ac:dyDescent="0.45">
      <c r="A140" s="159"/>
      <c r="B140" s="159"/>
      <c r="C140" s="159"/>
      <c r="D140" s="29"/>
      <c r="E140" s="29"/>
    </row>
    <row r="141" spans="1:5" ht="22.05" customHeight="1" x14ac:dyDescent="0.45">
      <c r="A141" s="159"/>
      <c r="B141" s="159"/>
      <c r="C141" s="159"/>
      <c r="D141" s="29"/>
      <c r="E141" s="29"/>
    </row>
    <row r="142" spans="1:5" ht="22.05" customHeight="1" x14ac:dyDescent="0.45">
      <c r="A142" s="159"/>
      <c r="B142" s="159"/>
      <c r="C142" s="159"/>
      <c r="D142" s="29"/>
      <c r="E142" s="29"/>
    </row>
    <row r="143" spans="1:5" ht="22.05" customHeight="1" x14ac:dyDescent="0.45">
      <c r="A143" s="159"/>
      <c r="B143" s="159"/>
      <c r="C143" s="159"/>
      <c r="D143" s="29"/>
      <c r="E143" s="29"/>
    </row>
    <row r="144" spans="1:5" ht="22.05" customHeight="1" x14ac:dyDescent="0.45">
      <c r="A144" s="159"/>
      <c r="B144" s="159"/>
      <c r="C144" s="159"/>
      <c r="D144" s="29"/>
      <c r="E144" s="29"/>
    </row>
    <row r="145" spans="1:5" ht="22.05" customHeight="1" x14ac:dyDescent="0.45">
      <c r="A145" s="159"/>
      <c r="B145" s="159"/>
      <c r="C145" s="159"/>
      <c r="D145" s="29"/>
      <c r="E145" s="29"/>
    </row>
    <row r="146" spans="1:5" ht="22.05" customHeight="1" x14ac:dyDescent="0.45">
      <c r="A146" s="159"/>
      <c r="B146" s="159"/>
      <c r="C146" s="159"/>
      <c r="D146" s="29"/>
      <c r="E146" s="29"/>
    </row>
    <row r="147" spans="1:5" ht="22.05" customHeight="1" x14ac:dyDescent="0.45">
      <c r="A147" s="159"/>
      <c r="B147" s="159"/>
      <c r="C147" s="159"/>
      <c r="D147" s="29"/>
      <c r="E147" s="29"/>
    </row>
    <row r="148" spans="1:5" ht="22.05" customHeight="1" x14ac:dyDescent="0.45">
      <c r="A148" s="159"/>
      <c r="B148" s="159"/>
      <c r="C148" s="159"/>
      <c r="D148" s="29"/>
      <c r="E148" s="29"/>
    </row>
    <row r="149" spans="1:5" ht="22.05" customHeight="1" x14ac:dyDescent="0.45">
      <c r="A149" s="159"/>
      <c r="B149" s="159"/>
      <c r="C149" s="159"/>
      <c r="D149" s="29"/>
      <c r="E149" s="29"/>
    </row>
    <row r="150" spans="1:5" ht="22.05" customHeight="1" x14ac:dyDescent="0.45">
      <c r="A150" s="159"/>
      <c r="B150" s="159"/>
      <c r="C150" s="159"/>
      <c r="D150" s="29"/>
      <c r="E150" s="29"/>
    </row>
    <row r="151" spans="1:5" ht="22.05" customHeight="1" x14ac:dyDescent="0.45">
      <c r="A151" s="159"/>
      <c r="B151" s="159"/>
      <c r="C151" s="159"/>
      <c r="D151" s="29"/>
      <c r="E151" s="29"/>
    </row>
    <row r="152" spans="1:5" ht="22.05" customHeight="1" x14ac:dyDescent="0.45">
      <c r="A152" s="159"/>
      <c r="B152" s="159"/>
      <c r="C152" s="159"/>
      <c r="D152" s="29"/>
      <c r="E152" s="29"/>
    </row>
    <row r="153" spans="1:5" ht="22.05" customHeight="1" x14ac:dyDescent="0.45">
      <c r="A153" s="159"/>
      <c r="B153" s="159"/>
      <c r="C153" s="159"/>
      <c r="D153" s="29"/>
      <c r="E153" s="29"/>
    </row>
    <row r="154" spans="1:5" ht="22.05" customHeight="1" x14ac:dyDescent="0.45">
      <c r="A154" s="159"/>
      <c r="B154" s="159"/>
      <c r="C154" s="159"/>
      <c r="D154" s="29"/>
      <c r="E154" s="29"/>
    </row>
    <row r="155" spans="1:5" ht="22.05" customHeight="1" x14ac:dyDescent="0.45">
      <c r="A155" s="159"/>
      <c r="B155" s="159"/>
      <c r="C155" s="159"/>
      <c r="D155" s="29"/>
      <c r="E155" s="29"/>
    </row>
    <row r="156" spans="1:5" ht="22.05" customHeight="1" x14ac:dyDescent="0.45">
      <c r="A156" s="159"/>
      <c r="B156" s="159"/>
      <c r="C156" s="159"/>
      <c r="D156" s="29"/>
      <c r="E156" s="29"/>
    </row>
    <row r="157" spans="1:5" ht="22.05" customHeight="1" x14ac:dyDescent="0.45">
      <c r="A157" s="159"/>
      <c r="B157" s="159"/>
      <c r="C157" s="159"/>
      <c r="D157" s="29"/>
      <c r="E157" s="29"/>
    </row>
    <row r="158" spans="1:5" ht="22.05" customHeight="1" x14ac:dyDescent="0.45">
      <c r="A158" s="159"/>
      <c r="B158" s="159"/>
      <c r="C158" s="159"/>
      <c r="D158" s="29"/>
      <c r="E158" s="29"/>
    </row>
    <row r="159" spans="1:5" ht="22.05" customHeight="1" x14ac:dyDescent="0.45">
      <c r="A159" s="159"/>
      <c r="B159" s="159"/>
      <c r="C159" s="159"/>
      <c r="D159" s="29"/>
      <c r="E159" s="29"/>
    </row>
    <row r="160" spans="1:5" ht="22.05" customHeight="1" x14ac:dyDescent="0.45">
      <c r="A160" s="159"/>
      <c r="B160" s="159"/>
      <c r="C160" s="159"/>
      <c r="D160" s="29"/>
      <c r="E160" s="29"/>
    </row>
    <row r="161" spans="1:5" ht="22.05" customHeight="1" x14ac:dyDescent="0.45">
      <c r="A161" s="159"/>
      <c r="B161" s="159"/>
      <c r="C161" s="159"/>
      <c r="D161" s="29"/>
      <c r="E161" s="29"/>
    </row>
    <row r="162" spans="1:5" ht="22.05" customHeight="1" x14ac:dyDescent="0.45">
      <c r="A162" s="159"/>
      <c r="B162" s="159"/>
      <c r="C162" s="159"/>
      <c r="D162" s="29"/>
      <c r="E162" s="29"/>
    </row>
    <row r="163" spans="1:5" ht="22.05" customHeight="1" x14ac:dyDescent="0.45">
      <c r="A163" s="159"/>
      <c r="B163" s="159"/>
      <c r="C163" s="159"/>
      <c r="D163" s="29"/>
      <c r="E163" s="29"/>
    </row>
    <row r="164" spans="1:5" ht="22.05" customHeight="1" x14ac:dyDescent="0.45">
      <c r="A164" s="159"/>
      <c r="B164" s="159"/>
      <c r="C164" s="159"/>
      <c r="D164" s="29"/>
      <c r="E164" s="29"/>
    </row>
    <row r="165" spans="1:5" ht="22.05" customHeight="1" x14ac:dyDescent="0.45">
      <c r="A165" s="159"/>
      <c r="B165" s="159"/>
      <c r="C165" s="159"/>
      <c r="D165" s="29"/>
      <c r="E165" s="29"/>
    </row>
    <row r="166" spans="1:5" ht="22.05" customHeight="1" x14ac:dyDescent="0.45">
      <c r="A166" s="159"/>
      <c r="B166" s="159"/>
      <c r="C166" s="159"/>
      <c r="D166" s="29"/>
      <c r="E166" s="29"/>
    </row>
    <row r="167" spans="1:5" ht="22.05" customHeight="1" x14ac:dyDescent="0.45">
      <c r="A167" s="159"/>
      <c r="B167" s="159"/>
      <c r="C167" s="159"/>
      <c r="D167" s="29"/>
      <c r="E167" s="29"/>
    </row>
    <row r="168" spans="1:5" ht="22.05" customHeight="1" x14ac:dyDescent="0.45">
      <c r="A168" s="159"/>
      <c r="B168" s="159"/>
      <c r="C168" s="159"/>
      <c r="D168" s="29"/>
      <c r="E168" s="29"/>
    </row>
    <row r="169" spans="1:5" ht="22.05" customHeight="1" x14ac:dyDescent="0.45">
      <c r="A169" s="159"/>
      <c r="B169" s="159"/>
      <c r="C169" s="159"/>
      <c r="D169" s="29"/>
      <c r="E169" s="29"/>
    </row>
    <row r="170" spans="1:5" ht="22.05" customHeight="1" x14ac:dyDescent="0.45">
      <c r="A170" s="159"/>
      <c r="B170" s="159"/>
      <c r="C170" s="159"/>
      <c r="D170" s="29"/>
      <c r="E170" s="29"/>
    </row>
    <row r="171" spans="1:5" ht="22.05" customHeight="1" x14ac:dyDescent="0.45">
      <c r="A171" s="159"/>
      <c r="B171" s="159"/>
      <c r="C171" s="159"/>
      <c r="D171" s="29"/>
      <c r="E171" s="29"/>
    </row>
    <row r="172" spans="1:5" ht="22.05" customHeight="1" x14ac:dyDescent="0.45">
      <c r="A172" s="159"/>
      <c r="B172" s="159"/>
      <c r="C172" s="159"/>
      <c r="D172" s="29"/>
      <c r="E172" s="29"/>
    </row>
    <row r="173" spans="1:5" ht="22.05" customHeight="1" x14ac:dyDescent="0.45">
      <c r="A173" s="159"/>
      <c r="B173" s="159"/>
      <c r="C173" s="159"/>
      <c r="D173" s="29"/>
      <c r="E173" s="29"/>
    </row>
    <row r="174" spans="1:5" ht="22.05" customHeight="1" x14ac:dyDescent="0.45">
      <c r="A174" s="159"/>
      <c r="B174" s="159"/>
      <c r="C174" s="159"/>
      <c r="D174" s="29"/>
      <c r="E174" s="29"/>
    </row>
    <row r="175" spans="1:5" ht="22.05" customHeight="1" x14ac:dyDescent="0.45">
      <c r="A175" s="159"/>
      <c r="B175" s="159"/>
      <c r="C175" s="159"/>
      <c r="D175" s="29"/>
      <c r="E175" s="29"/>
    </row>
    <row r="176" spans="1:5" ht="22.05" customHeight="1" x14ac:dyDescent="0.45">
      <c r="A176" s="159"/>
      <c r="B176" s="159"/>
      <c r="C176" s="159"/>
      <c r="D176" s="29"/>
      <c r="E176" s="29"/>
    </row>
    <row r="177" spans="1:5" ht="22.05" customHeight="1" x14ac:dyDescent="0.45">
      <c r="A177" s="159"/>
      <c r="B177" s="159"/>
      <c r="C177" s="159"/>
      <c r="D177" s="29"/>
      <c r="E177" s="29"/>
    </row>
    <row r="178" spans="1:5" ht="22.05" customHeight="1" x14ac:dyDescent="0.45">
      <c r="A178" s="159"/>
      <c r="B178" s="159"/>
      <c r="C178" s="159"/>
      <c r="D178" s="29"/>
      <c r="E178" s="29"/>
    </row>
    <row r="179" spans="1:5" ht="22.05" customHeight="1" x14ac:dyDescent="0.45">
      <c r="A179" s="159"/>
      <c r="B179" s="159"/>
      <c r="C179" s="159"/>
      <c r="D179" s="29"/>
      <c r="E179" s="29"/>
    </row>
    <row r="180" spans="1:5" ht="22.05" customHeight="1" x14ac:dyDescent="0.45">
      <c r="A180" s="159"/>
      <c r="B180" s="159"/>
      <c r="C180" s="159"/>
      <c r="D180" s="29"/>
      <c r="E180" s="29"/>
    </row>
    <row r="181" spans="1:5" ht="22.05" customHeight="1" x14ac:dyDescent="0.45">
      <c r="A181" s="159"/>
      <c r="B181" s="159"/>
      <c r="C181" s="159"/>
      <c r="D181" s="29"/>
      <c r="E181" s="29"/>
    </row>
    <row r="182" spans="1:5" ht="22.05" customHeight="1" x14ac:dyDescent="0.45">
      <c r="A182" s="159"/>
      <c r="B182" s="159"/>
      <c r="C182" s="159"/>
      <c r="D182" s="29"/>
      <c r="E182" s="29"/>
    </row>
    <row r="183" spans="1:5" ht="22.05" customHeight="1" x14ac:dyDescent="0.45">
      <c r="A183" s="159"/>
      <c r="B183" s="159"/>
      <c r="C183" s="159"/>
      <c r="D183" s="29"/>
      <c r="E183" s="29"/>
    </row>
    <row r="184" spans="1:5" ht="22.05" customHeight="1" x14ac:dyDescent="0.45">
      <c r="A184" s="159"/>
      <c r="B184" s="159"/>
      <c r="C184" s="159"/>
      <c r="D184" s="29"/>
      <c r="E184" s="29"/>
    </row>
    <row r="185" spans="1:5" ht="22.05" customHeight="1" x14ac:dyDescent="0.45">
      <c r="A185" s="159"/>
      <c r="B185" s="159"/>
      <c r="C185" s="159"/>
      <c r="D185" s="29"/>
      <c r="E185" s="29"/>
    </row>
    <row r="186" spans="1:5" ht="22.05" customHeight="1" x14ac:dyDescent="0.45">
      <c r="A186" s="159"/>
      <c r="B186" s="159"/>
      <c r="C186" s="159"/>
      <c r="D186" s="29"/>
      <c r="E186" s="29"/>
    </row>
    <row r="187" spans="1:5" ht="22.05" customHeight="1" x14ac:dyDescent="0.45">
      <c r="A187" s="159"/>
      <c r="B187" s="159"/>
      <c r="C187" s="159"/>
      <c r="D187" s="29"/>
      <c r="E187" s="29"/>
    </row>
    <row r="188" spans="1:5" ht="22.05" customHeight="1" x14ac:dyDescent="0.45">
      <c r="A188" s="159"/>
      <c r="B188" s="159"/>
      <c r="C188" s="159"/>
      <c r="D188" s="29"/>
      <c r="E188" s="29"/>
    </row>
    <row r="189" spans="1:5" ht="22.05" customHeight="1" x14ac:dyDescent="0.45">
      <c r="A189" s="159"/>
      <c r="B189" s="159"/>
      <c r="C189" s="159"/>
      <c r="D189" s="29"/>
      <c r="E189" s="29"/>
    </row>
    <row r="190" spans="1:5" ht="22.05" customHeight="1" x14ac:dyDescent="0.45">
      <c r="A190" s="159"/>
      <c r="B190" s="159"/>
      <c r="C190" s="159"/>
      <c r="D190" s="29"/>
      <c r="E190" s="29"/>
    </row>
    <row r="191" spans="1:5" ht="22.05" customHeight="1" x14ac:dyDescent="0.45">
      <c r="A191" s="159"/>
      <c r="B191" s="159"/>
      <c r="C191" s="159"/>
      <c r="D191" s="29"/>
      <c r="E191" s="29"/>
    </row>
    <row r="192" spans="1:5" ht="22.05" customHeight="1" x14ac:dyDescent="0.45">
      <c r="A192" s="159"/>
      <c r="B192" s="159"/>
      <c r="C192" s="159"/>
      <c r="D192" s="29"/>
      <c r="E192" s="29"/>
    </row>
    <row r="193" spans="1:5" ht="22.05" customHeight="1" x14ac:dyDescent="0.45">
      <c r="A193" s="159"/>
      <c r="B193" s="159"/>
      <c r="C193" s="159"/>
      <c r="D193" s="29"/>
      <c r="E193" s="29"/>
    </row>
    <row r="194" spans="1:5" ht="22.05" customHeight="1" x14ac:dyDescent="0.45">
      <c r="A194" s="159"/>
      <c r="B194" s="159"/>
      <c r="C194" s="159"/>
      <c r="D194" s="29"/>
      <c r="E194" s="29"/>
    </row>
    <row r="195" spans="1:5" ht="22.05" customHeight="1" x14ac:dyDescent="0.45">
      <c r="A195" s="159"/>
      <c r="B195" s="159"/>
      <c r="C195" s="159"/>
      <c r="D195" s="29"/>
      <c r="E195" s="29"/>
    </row>
    <row r="196" spans="1:5" ht="22.05" customHeight="1" x14ac:dyDescent="0.45">
      <c r="A196" s="159"/>
      <c r="B196" s="159"/>
      <c r="C196" s="159"/>
      <c r="D196" s="29"/>
      <c r="E196" s="29"/>
    </row>
    <row r="197" spans="1:5" ht="22.05" customHeight="1" x14ac:dyDescent="0.45">
      <c r="A197" s="159"/>
      <c r="B197" s="159"/>
      <c r="C197" s="159"/>
      <c r="D197" s="29"/>
      <c r="E197" s="29"/>
    </row>
    <row r="198" spans="1:5" ht="22.05" customHeight="1" x14ac:dyDescent="0.45">
      <c r="A198" s="159"/>
      <c r="B198" s="159"/>
      <c r="C198" s="159"/>
      <c r="D198" s="29"/>
      <c r="E198" s="29"/>
    </row>
    <row r="199" spans="1:5" ht="22.05" customHeight="1" x14ac:dyDescent="0.45">
      <c r="A199" s="159"/>
      <c r="B199" s="159"/>
      <c r="C199" s="159"/>
      <c r="D199" s="29"/>
      <c r="E199" s="29"/>
    </row>
    <row r="200" spans="1:5" ht="22.05" customHeight="1" x14ac:dyDescent="0.45">
      <c r="A200" s="159"/>
      <c r="B200" s="159"/>
      <c r="C200" s="159"/>
      <c r="D200" s="29"/>
      <c r="E200" s="29"/>
    </row>
    <row r="201" spans="1:5" ht="22.05" customHeight="1" x14ac:dyDescent="0.45">
      <c r="A201" s="159"/>
      <c r="B201" s="159"/>
      <c r="C201" s="159"/>
      <c r="D201" s="29"/>
      <c r="E201" s="29"/>
    </row>
    <row r="202" spans="1:5" ht="22.05" customHeight="1" x14ac:dyDescent="0.45">
      <c r="A202" s="159"/>
      <c r="B202" s="159"/>
      <c r="C202" s="159"/>
      <c r="D202" s="29"/>
      <c r="E202" s="29"/>
    </row>
    <row r="203" spans="1:5" ht="22.05" customHeight="1" x14ac:dyDescent="0.45">
      <c r="A203" s="159"/>
      <c r="B203" s="159"/>
      <c r="C203" s="159"/>
      <c r="D203" s="29"/>
      <c r="E203" s="29"/>
    </row>
    <row r="204" spans="1:5" ht="22.05" customHeight="1" x14ac:dyDescent="0.45">
      <c r="A204" s="159"/>
      <c r="B204" s="159"/>
      <c r="C204" s="159"/>
      <c r="D204" s="29"/>
      <c r="E204" s="29"/>
    </row>
    <row r="205" spans="1:5" ht="22.05" customHeight="1" x14ac:dyDescent="0.45">
      <c r="A205" s="159"/>
      <c r="B205" s="159"/>
      <c r="C205" s="159"/>
      <c r="D205" s="29"/>
      <c r="E205" s="29"/>
    </row>
    <row r="206" spans="1:5" ht="22.05" customHeight="1" x14ac:dyDescent="0.45">
      <c r="A206" s="159"/>
      <c r="B206" s="159"/>
      <c r="C206" s="159"/>
      <c r="D206" s="29"/>
      <c r="E206" s="29"/>
    </row>
    <row r="207" spans="1:5" ht="22.05" customHeight="1" x14ac:dyDescent="0.45">
      <c r="A207" s="159"/>
      <c r="B207" s="159"/>
      <c r="C207" s="159"/>
      <c r="D207" s="29"/>
      <c r="E207" s="29"/>
    </row>
    <row r="208" spans="1:5" ht="22.05" customHeight="1" x14ac:dyDescent="0.45">
      <c r="A208" s="159"/>
      <c r="B208" s="159"/>
      <c r="C208" s="159"/>
      <c r="D208" s="29"/>
      <c r="E208" s="29"/>
    </row>
    <row r="209" spans="1:5" ht="22.05" customHeight="1" x14ac:dyDescent="0.45">
      <c r="A209" s="159"/>
      <c r="B209" s="159"/>
      <c r="C209" s="159"/>
      <c r="D209" s="29"/>
      <c r="E209" s="29"/>
    </row>
    <row r="210" spans="1:5" ht="22.05" customHeight="1" x14ac:dyDescent="0.45">
      <c r="A210" s="159"/>
      <c r="B210" s="159"/>
      <c r="C210" s="159"/>
      <c r="D210" s="29"/>
      <c r="E210" s="29"/>
    </row>
    <row r="211" spans="1:5" ht="22.05" customHeight="1" x14ac:dyDescent="0.45">
      <c r="A211" s="159"/>
      <c r="B211" s="159"/>
      <c r="C211" s="159"/>
      <c r="D211" s="29"/>
      <c r="E211" s="29"/>
    </row>
    <row r="212" spans="1:5" ht="22.05" customHeight="1" x14ac:dyDescent="0.45">
      <c r="A212" s="159"/>
      <c r="B212" s="159"/>
      <c r="C212" s="159"/>
      <c r="D212" s="29"/>
      <c r="E212" s="29"/>
    </row>
    <row r="213" spans="1:5" ht="22.05" customHeight="1" x14ac:dyDescent="0.45">
      <c r="A213" s="159"/>
      <c r="B213" s="159"/>
      <c r="C213" s="159"/>
      <c r="D213" s="29"/>
      <c r="E213" s="29"/>
    </row>
    <row r="214" spans="1:5" ht="22.05" customHeight="1" x14ac:dyDescent="0.45">
      <c r="A214" s="159"/>
      <c r="B214" s="159"/>
      <c r="C214" s="159"/>
      <c r="D214" s="29"/>
      <c r="E214" s="29"/>
    </row>
    <row r="215" spans="1:5" ht="22.05" customHeight="1" x14ac:dyDescent="0.45">
      <c r="A215" s="159"/>
      <c r="B215" s="159"/>
      <c r="C215" s="159"/>
      <c r="D215" s="29"/>
      <c r="E215" s="29"/>
    </row>
    <row r="216" spans="1:5" ht="22.05" customHeight="1" x14ac:dyDescent="0.45">
      <c r="A216" s="159"/>
      <c r="B216" s="159"/>
      <c r="C216" s="159"/>
      <c r="D216" s="29"/>
      <c r="E216" s="29"/>
    </row>
    <row r="217" spans="1:5" ht="22.05" customHeight="1" x14ac:dyDescent="0.45">
      <c r="A217" s="159"/>
      <c r="B217" s="159"/>
      <c r="C217" s="159"/>
      <c r="D217" s="29"/>
      <c r="E217" s="29"/>
    </row>
    <row r="218" spans="1:5" ht="22.05" customHeight="1" x14ac:dyDescent="0.45">
      <c r="A218" s="159"/>
      <c r="B218" s="159"/>
      <c r="C218" s="159"/>
      <c r="D218" s="29"/>
      <c r="E218" s="29"/>
    </row>
    <row r="219" spans="1:5" ht="22.05" customHeight="1" x14ac:dyDescent="0.45">
      <c r="A219" s="159"/>
      <c r="B219" s="159"/>
      <c r="C219" s="159"/>
      <c r="D219" s="29"/>
      <c r="E219" s="29"/>
    </row>
    <row r="220" spans="1:5" ht="22.05" customHeight="1" x14ac:dyDescent="0.45">
      <c r="A220" s="159"/>
      <c r="B220" s="159"/>
      <c r="C220" s="159"/>
      <c r="D220" s="29"/>
      <c r="E220" s="29"/>
    </row>
    <row r="221" spans="1:5" ht="22.05" customHeight="1" x14ac:dyDescent="0.45">
      <c r="A221" s="159"/>
      <c r="B221" s="159"/>
      <c r="C221" s="159"/>
      <c r="D221" s="29"/>
      <c r="E221" s="29"/>
    </row>
    <row r="222" spans="1:5" ht="22.05" customHeight="1" x14ac:dyDescent="0.45">
      <c r="A222" s="159"/>
      <c r="B222" s="159"/>
      <c r="C222" s="159"/>
      <c r="D222" s="29"/>
      <c r="E222" s="29"/>
    </row>
    <row r="223" spans="1:5" ht="22.05" customHeight="1" x14ac:dyDescent="0.45">
      <c r="A223" s="159"/>
      <c r="B223" s="159"/>
      <c r="C223" s="159"/>
      <c r="D223" s="29"/>
      <c r="E223" s="29"/>
    </row>
    <row r="224" spans="1:5" ht="22.05" customHeight="1" x14ac:dyDescent="0.45">
      <c r="A224" s="159"/>
      <c r="B224" s="159"/>
      <c r="C224" s="159"/>
      <c r="D224" s="29"/>
      <c r="E224" s="29"/>
    </row>
    <row r="225" spans="1:5" ht="22.05" customHeight="1" x14ac:dyDescent="0.45">
      <c r="A225" s="159"/>
      <c r="B225" s="159"/>
      <c r="C225" s="159"/>
      <c r="D225" s="29"/>
      <c r="E225" s="29"/>
    </row>
    <row r="226" spans="1:5" ht="22.05" customHeight="1" x14ac:dyDescent="0.45">
      <c r="A226" s="159"/>
      <c r="B226" s="159"/>
      <c r="C226" s="159"/>
      <c r="D226" s="29"/>
      <c r="E226" s="29"/>
    </row>
    <row r="227" spans="1:5" ht="22.05" customHeight="1" x14ac:dyDescent="0.45">
      <c r="A227" s="159"/>
      <c r="B227" s="159"/>
      <c r="C227" s="159"/>
      <c r="D227" s="29"/>
      <c r="E227" s="29"/>
    </row>
    <row r="228" spans="1:5" ht="22.05" customHeight="1" x14ac:dyDescent="0.45">
      <c r="A228" s="159"/>
      <c r="B228" s="159"/>
      <c r="C228" s="159"/>
      <c r="D228" s="29"/>
      <c r="E228" s="29"/>
    </row>
    <row r="229" spans="1:5" ht="22.05" customHeight="1" x14ac:dyDescent="0.45">
      <c r="A229" s="159"/>
      <c r="B229" s="159"/>
      <c r="C229" s="159"/>
      <c r="D229" s="29"/>
      <c r="E229" s="29"/>
    </row>
    <row r="230" spans="1:5" ht="22.05" customHeight="1" x14ac:dyDescent="0.45">
      <c r="A230" s="159"/>
      <c r="B230" s="159"/>
      <c r="C230" s="159"/>
      <c r="D230" s="29"/>
      <c r="E230" s="29"/>
    </row>
    <row r="231" spans="1:5" ht="22.05" customHeight="1" x14ac:dyDescent="0.45">
      <c r="A231" s="159"/>
      <c r="B231" s="159"/>
      <c r="C231" s="159"/>
      <c r="D231" s="29"/>
      <c r="E231" s="29"/>
    </row>
    <row r="232" spans="1:5" ht="22.05" customHeight="1" x14ac:dyDescent="0.45">
      <c r="A232" s="159"/>
      <c r="B232" s="159"/>
      <c r="C232" s="159"/>
      <c r="D232" s="29"/>
      <c r="E232" s="29"/>
    </row>
    <row r="233" spans="1:5" ht="22.05" customHeight="1" x14ac:dyDescent="0.45">
      <c r="A233" s="159"/>
      <c r="B233" s="159"/>
      <c r="C233" s="159"/>
      <c r="D233" s="29"/>
      <c r="E233" s="29"/>
    </row>
    <row r="234" spans="1:5" ht="22.05" customHeight="1" x14ac:dyDescent="0.45">
      <c r="A234" s="159"/>
      <c r="B234" s="159"/>
      <c r="C234" s="159"/>
      <c r="D234" s="29"/>
      <c r="E234" s="29"/>
    </row>
    <row r="235" spans="1:5" ht="22.05" customHeight="1" x14ac:dyDescent="0.45">
      <c r="A235" s="159"/>
      <c r="B235" s="159"/>
      <c r="C235" s="159"/>
      <c r="D235" s="29"/>
      <c r="E235" s="29"/>
    </row>
    <row r="236" spans="1:5" ht="22.05" customHeight="1" x14ac:dyDescent="0.45">
      <c r="A236" s="159"/>
      <c r="B236" s="159"/>
      <c r="C236" s="159"/>
      <c r="D236" s="29"/>
      <c r="E236" s="29"/>
    </row>
    <row r="237" spans="1:5" ht="22.05" customHeight="1" x14ac:dyDescent="0.45">
      <c r="A237" s="159"/>
      <c r="B237" s="159"/>
      <c r="C237" s="159"/>
      <c r="D237" s="29"/>
      <c r="E237" s="29"/>
    </row>
    <row r="238" spans="1:5" ht="22.05" customHeight="1" x14ac:dyDescent="0.45">
      <c r="A238" s="159"/>
      <c r="B238" s="159"/>
      <c r="C238" s="159"/>
      <c r="D238" s="29"/>
      <c r="E238" s="29"/>
    </row>
    <row r="239" spans="1:5" ht="22.05" customHeight="1" x14ac:dyDescent="0.45">
      <c r="A239" s="159"/>
      <c r="B239" s="159"/>
      <c r="C239" s="159"/>
      <c r="D239" s="29"/>
      <c r="E239" s="29"/>
    </row>
    <row r="240" spans="1:5" ht="22.05" customHeight="1" x14ac:dyDescent="0.45">
      <c r="A240" s="159"/>
      <c r="B240" s="159"/>
      <c r="C240" s="159"/>
      <c r="D240" s="29"/>
      <c r="E240" s="29"/>
    </row>
    <row r="241" spans="1:5" ht="22.05" customHeight="1" x14ac:dyDescent="0.45">
      <c r="A241" s="159"/>
      <c r="B241" s="159"/>
      <c r="C241" s="159"/>
      <c r="D241" s="29"/>
      <c r="E241" s="29"/>
    </row>
    <row r="242" spans="1:5" ht="22.05" customHeight="1" x14ac:dyDescent="0.45">
      <c r="A242" s="159"/>
      <c r="B242" s="159"/>
      <c r="C242" s="159"/>
      <c r="D242" s="29"/>
      <c r="E242" s="29"/>
    </row>
    <row r="243" spans="1:5" ht="22.05" customHeight="1" x14ac:dyDescent="0.45">
      <c r="A243" s="159"/>
      <c r="B243" s="159"/>
      <c r="C243" s="159"/>
      <c r="D243" s="29"/>
      <c r="E243" s="29"/>
    </row>
    <row r="244" spans="1:5" ht="22.05" customHeight="1" x14ac:dyDescent="0.45">
      <c r="A244" s="159"/>
      <c r="B244" s="159"/>
      <c r="C244" s="159"/>
      <c r="D244" s="29"/>
      <c r="E244" s="29"/>
    </row>
    <row r="245" spans="1:5" ht="22.05" customHeight="1" x14ac:dyDescent="0.45">
      <c r="A245" s="159"/>
      <c r="B245" s="159"/>
      <c r="C245" s="159"/>
      <c r="D245" s="29"/>
      <c r="E245" s="29"/>
    </row>
    <row r="246" spans="1:5" ht="22.05" customHeight="1" x14ac:dyDescent="0.45">
      <c r="A246" s="159"/>
      <c r="B246" s="159"/>
      <c r="C246" s="159"/>
      <c r="D246" s="29"/>
      <c r="E246" s="29"/>
    </row>
    <row r="247" spans="1:5" ht="22.05" customHeight="1" x14ac:dyDescent="0.45">
      <c r="A247" s="159"/>
      <c r="B247" s="159"/>
      <c r="C247" s="159"/>
      <c r="D247" s="29"/>
      <c r="E247" s="29"/>
    </row>
    <row r="248" spans="1:5" ht="22.05" customHeight="1" x14ac:dyDescent="0.45">
      <c r="A248" s="159"/>
      <c r="B248" s="159"/>
      <c r="C248" s="159"/>
      <c r="D248" s="29"/>
      <c r="E248" s="29"/>
    </row>
    <row r="249" spans="1:5" ht="22.05" customHeight="1" x14ac:dyDescent="0.45">
      <c r="A249" s="159"/>
      <c r="B249" s="159"/>
      <c r="C249" s="159"/>
      <c r="D249" s="29"/>
      <c r="E249" s="29"/>
    </row>
    <row r="250" spans="1:5" ht="22.05" customHeight="1" x14ac:dyDescent="0.45">
      <c r="A250" s="159"/>
      <c r="B250" s="159"/>
      <c r="C250" s="159"/>
      <c r="D250" s="29"/>
      <c r="E250" s="29"/>
    </row>
    <row r="251" spans="1:5" ht="22.05" customHeight="1" x14ac:dyDescent="0.45">
      <c r="A251" s="159"/>
      <c r="B251" s="159"/>
      <c r="C251" s="159"/>
      <c r="D251" s="29"/>
      <c r="E251" s="29"/>
    </row>
    <row r="252" spans="1:5" ht="22.05" customHeight="1" x14ac:dyDescent="0.45">
      <c r="A252" s="159"/>
      <c r="B252" s="159"/>
      <c r="C252" s="159"/>
      <c r="D252" s="29"/>
      <c r="E252" s="29"/>
    </row>
    <row r="253" spans="1:5" ht="22.05" customHeight="1" x14ac:dyDescent="0.45">
      <c r="A253" s="159"/>
      <c r="B253" s="159"/>
      <c r="C253" s="159"/>
      <c r="D253" s="29"/>
      <c r="E253" s="29"/>
    </row>
    <row r="254" spans="1:5" ht="22.05" customHeight="1" x14ac:dyDescent="0.45">
      <c r="A254" s="159"/>
      <c r="B254" s="159"/>
      <c r="C254" s="159"/>
      <c r="D254" s="29"/>
      <c r="E254" s="29"/>
    </row>
    <row r="255" spans="1:5" ht="22.05" customHeight="1" x14ac:dyDescent="0.45">
      <c r="A255" s="159"/>
      <c r="B255" s="159"/>
      <c r="C255" s="159"/>
      <c r="D255" s="29"/>
      <c r="E255" s="29"/>
    </row>
    <row r="256" spans="1:5" ht="22.05" customHeight="1" x14ac:dyDescent="0.45">
      <c r="A256" s="159"/>
      <c r="B256" s="159"/>
      <c r="C256" s="159"/>
      <c r="D256" s="29"/>
      <c r="E256" s="29"/>
    </row>
    <row r="257" spans="1:5" ht="22.05" customHeight="1" x14ac:dyDescent="0.45">
      <c r="A257" s="159"/>
      <c r="B257" s="159"/>
      <c r="C257" s="159"/>
      <c r="D257" s="29"/>
      <c r="E257" s="29"/>
    </row>
    <row r="258" spans="1:5" ht="22.05" customHeight="1" x14ac:dyDescent="0.45">
      <c r="A258" s="159"/>
      <c r="B258" s="159"/>
      <c r="C258" s="159"/>
      <c r="D258" s="29"/>
      <c r="E258" s="29"/>
    </row>
    <row r="259" spans="1:5" ht="22.05" customHeight="1" x14ac:dyDescent="0.45">
      <c r="A259" s="159"/>
      <c r="B259" s="159"/>
      <c r="C259" s="159"/>
      <c r="D259" s="29"/>
      <c r="E259" s="29"/>
    </row>
    <row r="260" spans="1:5" ht="22.05" customHeight="1" x14ac:dyDescent="0.45">
      <c r="A260" s="159"/>
      <c r="B260" s="159"/>
      <c r="C260" s="159"/>
      <c r="D260" s="29"/>
      <c r="E260" s="29"/>
    </row>
    <row r="261" spans="1:5" ht="22.05" customHeight="1" x14ac:dyDescent="0.45">
      <c r="A261" s="159"/>
      <c r="B261" s="159"/>
      <c r="C261" s="159"/>
      <c r="D261" s="29"/>
      <c r="E261" s="29"/>
    </row>
    <row r="262" spans="1:5" ht="22.05" customHeight="1" x14ac:dyDescent="0.45">
      <c r="A262" s="159"/>
      <c r="B262" s="159"/>
      <c r="C262" s="159"/>
      <c r="D262" s="29"/>
      <c r="E262" s="29"/>
    </row>
    <row r="263" spans="1:5" ht="22.05" customHeight="1" x14ac:dyDescent="0.45">
      <c r="A263" s="159"/>
    </row>
    <row r="264" spans="1:5" ht="22.05" customHeight="1" x14ac:dyDescent="0.45">
      <c r="A264" s="159"/>
    </row>
    <row r="265" spans="1:5" ht="22.05" customHeight="1" x14ac:dyDescent="0.45">
      <c r="A265" s="159"/>
    </row>
    <row r="266" spans="1:5" ht="22.05" customHeight="1" x14ac:dyDescent="0.45">
      <c r="A266" s="159"/>
    </row>
    <row r="267" spans="1:5" ht="22.05" customHeight="1" x14ac:dyDescent="0.45">
      <c r="A267" s="159"/>
    </row>
    <row r="268" spans="1:5" ht="22.05" customHeight="1" x14ac:dyDescent="0.45">
      <c r="A268" s="159"/>
    </row>
    <row r="269" spans="1:5" ht="22.05" customHeight="1" x14ac:dyDescent="0.45">
      <c r="A269" s="159"/>
    </row>
    <row r="270" spans="1:5" ht="22.05" customHeight="1" x14ac:dyDescent="0.45">
      <c r="A270" s="159"/>
    </row>
    <row r="271" spans="1:5" ht="22.05" customHeight="1" x14ac:dyDescent="0.45">
      <c r="A271" s="159"/>
    </row>
    <row r="272" spans="1:5" ht="22.05" customHeight="1" x14ac:dyDescent="0.45">
      <c r="A272" s="159"/>
    </row>
    <row r="273" spans="1:1" ht="22.05" customHeight="1" x14ac:dyDescent="0.45">
      <c r="A273" s="159"/>
    </row>
    <row r="274" spans="1:1" ht="22.05" customHeight="1" x14ac:dyDescent="0.45">
      <c r="A274" s="159"/>
    </row>
    <row r="275" spans="1:1" ht="22.05" customHeight="1" x14ac:dyDescent="0.45">
      <c r="A275" s="159"/>
    </row>
    <row r="276" spans="1:1" ht="22.05" customHeight="1" x14ac:dyDescent="0.45">
      <c r="A276" s="159"/>
    </row>
    <row r="277" spans="1:1" ht="22.05" customHeight="1" x14ac:dyDescent="0.45">
      <c r="A277" s="159"/>
    </row>
    <row r="278" spans="1:1" ht="22.05" customHeight="1" x14ac:dyDescent="0.45">
      <c r="A278" s="159"/>
    </row>
    <row r="279" spans="1:1" ht="22.05" customHeight="1" x14ac:dyDescent="0.45">
      <c r="A279" s="159"/>
    </row>
    <row r="280" spans="1:1" ht="22.05" customHeight="1" x14ac:dyDescent="0.45">
      <c r="A280" s="159"/>
    </row>
    <row r="281" spans="1:1" ht="22.05" customHeight="1" x14ac:dyDescent="0.45">
      <c r="A281" s="159"/>
    </row>
    <row r="282" spans="1:1" ht="22.05" customHeight="1" x14ac:dyDescent="0.45">
      <c r="A282" s="159"/>
    </row>
    <row r="283" spans="1:1" ht="22.05" customHeight="1" x14ac:dyDescent="0.45">
      <c r="A283" s="159"/>
    </row>
    <row r="284" spans="1:1" ht="22.05" customHeight="1" x14ac:dyDescent="0.45">
      <c r="A284" s="159"/>
    </row>
    <row r="285" spans="1:1" ht="22.05" customHeight="1" x14ac:dyDescent="0.45">
      <c r="A285" s="159"/>
    </row>
    <row r="286" spans="1:1" ht="22.05" customHeight="1" x14ac:dyDescent="0.45">
      <c r="A286" s="159"/>
    </row>
    <row r="287" spans="1:1" ht="22.05" customHeight="1" x14ac:dyDescent="0.45">
      <c r="A287" s="159"/>
    </row>
    <row r="288" spans="1:1" ht="22.05" customHeight="1" x14ac:dyDescent="0.45">
      <c r="A288" s="159"/>
    </row>
    <row r="289" spans="1:1" ht="22.05" customHeight="1" x14ac:dyDescent="0.45">
      <c r="A289" s="159"/>
    </row>
    <row r="290" spans="1:1" ht="22.05" customHeight="1" x14ac:dyDescent="0.45">
      <c r="A290" s="159"/>
    </row>
    <row r="291" spans="1:1" ht="22.05" customHeight="1" x14ac:dyDescent="0.45">
      <c r="A291" s="159"/>
    </row>
    <row r="292" spans="1:1" ht="22.05" customHeight="1" x14ac:dyDescent="0.45">
      <c r="A292" s="159"/>
    </row>
    <row r="293" spans="1:1" ht="22.05" customHeight="1" x14ac:dyDescent="0.45">
      <c r="A293" s="159"/>
    </row>
    <row r="294" spans="1:1" ht="22.05" customHeight="1" x14ac:dyDescent="0.45">
      <c r="A294" s="159"/>
    </row>
    <row r="295" spans="1:1" ht="22.05" customHeight="1" x14ac:dyDescent="0.45">
      <c r="A295" s="159"/>
    </row>
    <row r="296" spans="1:1" ht="22.05" customHeight="1" x14ac:dyDescent="0.45">
      <c r="A296" s="159"/>
    </row>
    <row r="297" spans="1:1" ht="22.05" customHeight="1" x14ac:dyDescent="0.45">
      <c r="A297" s="159"/>
    </row>
    <row r="298" spans="1:1" ht="22.05" customHeight="1" x14ac:dyDescent="0.45">
      <c r="A298" s="159"/>
    </row>
    <row r="299" spans="1:1" ht="22.05" customHeight="1" x14ac:dyDescent="0.45">
      <c r="A299" s="159"/>
    </row>
    <row r="300" spans="1:1" ht="22.05" customHeight="1" x14ac:dyDescent="0.45">
      <c r="A300" s="159"/>
    </row>
    <row r="301" spans="1:1" ht="22.05" customHeight="1" x14ac:dyDescent="0.45">
      <c r="A301" s="159"/>
    </row>
    <row r="302" spans="1:1" ht="22.05" customHeight="1" x14ac:dyDescent="0.45">
      <c r="A302" s="159"/>
    </row>
    <row r="303" spans="1:1" ht="22.05" customHeight="1" x14ac:dyDescent="0.45">
      <c r="A303" s="159"/>
    </row>
    <row r="304" spans="1:1" ht="22.05" customHeight="1" x14ac:dyDescent="0.45">
      <c r="A304" s="159"/>
    </row>
    <row r="305" spans="1:1" ht="22.05" customHeight="1" x14ac:dyDescent="0.45">
      <c r="A305" s="159"/>
    </row>
    <row r="306" spans="1:1" ht="22.05" customHeight="1" x14ac:dyDescent="0.45">
      <c r="A306" s="159"/>
    </row>
    <row r="307" spans="1:1" ht="22.05" customHeight="1" x14ac:dyDescent="0.45">
      <c r="A307" s="159"/>
    </row>
    <row r="308" spans="1:1" ht="22.05" customHeight="1" x14ac:dyDescent="0.45">
      <c r="A308" s="159"/>
    </row>
    <row r="309" spans="1:1" ht="22.05" customHeight="1" x14ac:dyDescent="0.45">
      <c r="A309" s="159"/>
    </row>
    <row r="310" spans="1:1" ht="22.05" customHeight="1" x14ac:dyDescent="0.45">
      <c r="A310" s="159"/>
    </row>
    <row r="311" spans="1:1" ht="22.05" customHeight="1" x14ac:dyDescent="0.45">
      <c r="A311" s="159"/>
    </row>
    <row r="312" spans="1:1" ht="22.05" customHeight="1" x14ac:dyDescent="0.45">
      <c r="A312" s="159"/>
    </row>
    <row r="313" spans="1:1" ht="22.05" customHeight="1" x14ac:dyDescent="0.45">
      <c r="A313" s="159"/>
    </row>
    <row r="314" spans="1:1" ht="22.05" customHeight="1" x14ac:dyDescent="0.45">
      <c r="A314" s="159"/>
    </row>
    <row r="315" spans="1:1" ht="22.05" customHeight="1" x14ac:dyDescent="0.45">
      <c r="A315" s="159"/>
    </row>
    <row r="316" spans="1:1" ht="22.05" customHeight="1" x14ac:dyDescent="0.45">
      <c r="A316" s="159"/>
    </row>
    <row r="317" spans="1:1" ht="22.05" customHeight="1" x14ac:dyDescent="0.45">
      <c r="A317" s="159"/>
    </row>
    <row r="318" spans="1:1" ht="22.05" customHeight="1" x14ac:dyDescent="0.45">
      <c r="A318" s="159"/>
    </row>
    <row r="319" spans="1:1" ht="22.05" customHeight="1" x14ac:dyDescent="0.45">
      <c r="A319" s="159"/>
    </row>
    <row r="320" spans="1:1" ht="22.05" customHeight="1" x14ac:dyDescent="0.45">
      <c r="A320" s="159"/>
    </row>
    <row r="321" spans="1:1" ht="22.05" customHeight="1" x14ac:dyDescent="0.45">
      <c r="A321" s="159"/>
    </row>
    <row r="322" spans="1:1" ht="22.05" customHeight="1" x14ac:dyDescent="0.45">
      <c r="A322" s="159"/>
    </row>
    <row r="323" spans="1:1" ht="22.05" customHeight="1" x14ac:dyDescent="0.45">
      <c r="A323" s="159"/>
    </row>
    <row r="324" spans="1:1" ht="22.05" customHeight="1" x14ac:dyDescent="0.45">
      <c r="A324" s="159"/>
    </row>
    <row r="325" spans="1:1" ht="22.05" customHeight="1" x14ac:dyDescent="0.45">
      <c r="A325" s="159"/>
    </row>
    <row r="326" spans="1:1" ht="22.05" customHeight="1" x14ac:dyDescent="0.45">
      <c r="A326" s="159"/>
    </row>
    <row r="327" spans="1:1" ht="22.05" customHeight="1" x14ac:dyDescent="0.45">
      <c r="A327" s="159"/>
    </row>
    <row r="328" spans="1:1" ht="22.05" customHeight="1" x14ac:dyDescent="0.45">
      <c r="A328" s="159"/>
    </row>
    <row r="329" spans="1:1" ht="22.05" customHeight="1" x14ac:dyDescent="0.45">
      <c r="A329" s="159"/>
    </row>
    <row r="330" spans="1:1" ht="22.05" customHeight="1" x14ac:dyDescent="0.45">
      <c r="A330" s="159"/>
    </row>
    <row r="331" spans="1:1" ht="22.05" customHeight="1" x14ac:dyDescent="0.45">
      <c r="A331" s="159"/>
    </row>
    <row r="332" spans="1:1" ht="22.05" customHeight="1" x14ac:dyDescent="0.45">
      <c r="A332" s="159"/>
    </row>
    <row r="333" spans="1:1" ht="22.05" customHeight="1" x14ac:dyDescent="0.45">
      <c r="A333" s="159"/>
    </row>
    <row r="334" spans="1:1" ht="22.05" customHeight="1" x14ac:dyDescent="0.45">
      <c r="A334" s="159"/>
    </row>
    <row r="335" spans="1:1" ht="22.05" customHeight="1" x14ac:dyDescent="0.45">
      <c r="A335" s="159"/>
    </row>
    <row r="336" spans="1:1" ht="22.05" customHeight="1" x14ac:dyDescent="0.45">
      <c r="A336" s="159"/>
    </row>
    <row r="337" spans="1:1" ht="22.05" customHeight="1" x14ac:dyDescent="0.45">
      <c r="A337" s="159"/>
    </row>
    <row r="338" spans="1:1" ht="22.05" customHeight="1" x14ac:dyDescent="0.45">
      <c r="A338" s="159"/>
    </row>
    <row r="339" spans="1:1" ht="22.05" customHeight="1" x14ac:dyDescent="0.45">
      <c r="A339" s="159"/>
    </row>
    <row r="340" spans="1:1" ht="22.05" customHeight="1" x14ac:dyDescent="0.45">
      <c r="A340" s="159"/>
    </row>
    <row r="341" spans="1:1" ht="22.05" customHeight="1" x14ac:dyDescent="0.45">
      <c r="A341" s="159"/>
    </row>
    <row r="342" spans="1:1" ht="22.05" customHeight="1" x14ac:dyDescent="0.45">
      <c r="A342" s="159"/>
    </row>
    <row r="343" spans="1:1" ht="22.05" customHeight="1" x14ac:dyDescent="0.45">
      <c r="A343" s="159"/>
    </row>
    <row r="344" spans="1:1" ht="22.05" customHeight="1" x14ac:dyDescent="0.45">
      <c r="A344" s="159"/>
    </row>
    <row r="345" spans="1:1" ht="22.05" customHeight="1" x14ac:dyDescent="0.45">
      <c r="A345" s="159"/>
    </row>
    <row r="346" spans="1:1" ht="22.05" customHeight="1" x14ac:dyDescent="0.45">
      <c r="A346" s="159"/>
    </row>
    <row r="347" spans="1:1" ht="22.05" customHeight="1" x14ac:dyDescent="0.45">
      <c r="A347" s="159"/>
    </row>
    <row r="348" spans="1:1" ht="22.05" customHeight="1" x14ac:dyDescent="0.45">
      <c r="A348" s="159"/>
    </row>
    <row r="349" spans="1:1" ht="22.05" customHeight="1" x14ac:dyDescent="0.45">
      <c r="A349" s="159"/>
    </row>
    <row r="350" spans="1:1" ht="22.05" customHeight="1" x14ac:dyDescent="0.45">
      <c r="A350" s="159"/>
    </row>
    <row r="351" spans="1:1" ht="22.05" customHeight="1" x14ac:dyDescent="0.45">
      <c r="A351" s="159"/>
    </row>
    <row r="352" spans="1:1" ht="22.05" customHeight="1" x14ac:dyDescent="0.45">
      <c r="A352" s="159"/>
    </row>
    <row r="353" spans="1:1" ht="22.05" customHeight="1" x14ac:dyDescent="0.45">
      <c r="A353" s="159"/>
    </row>
    <row r="354" spans="1:1" ht="22.05" customHeight="1" x14ac:dyDescent="0.45">
      <c r="A354" s="159"/>
    </row>
    <row r="355" spans="1:1" ht="22.05" customHeight="1" x14ac:dyDescent="0.45">
      <c r="A355" s="159"/>
    </row>
    <row r="356" spans="1:1" ht="22.05" customHeight="1" x14ac:dyDescent="0.45">
      <c r="A356" s="159"/>
    </row>
    <row r="357" spans="1:1" ht="22.05" customHeight="1" x14ac:dyDescent="0.45">
      <c r="A357" s="159"/>
    </row>
    <row r="358" spans="1:1" ht="22.05" customHeight="1" x14ac:dyDescent="0.45">
      <c r="A358" s="159"/>
    </row>
    <row r="359" spans="1:1" ht="22.05" customHeight="1" x14ac:dyDescent="0.45">
      <c r="A359" s="159"/>
    </row>
    <row r="360" spans="1:1" ht="22.05" customHeight="1" x14ac:dyDescent="0.45">
      <c r="A360" s="159"/>
    </row>
    <row r="361" spans="1:1" ht="22.05" customHeight="1" x14ac:dyDescent="0.45">
      <c r="A361" s="159"/>
    </row>
    <row r="362" spans="1:1" ht="22.05" customHeight="1" x14ac:dyDescent="0.45">
      <c r="A362" s="159"/>
    </row>
    <row r="363" spans="1:1" ht="22.05" customHeight="1" x14ac:dyDescent="0.45">
      <c r="A363" s="159"/>
    </row>
    <row r="364" spans="1:1" ht="22.05" customHeight="1" x14ac:dyDescent="0.45">
      <c r="A364" s="159"/>
    </row>
    <row r="365" spans="1:1" ht="22.05" customHeight="1" x14ac:dyDescent="0.45">
      <c r="A365" s="159"/>
    </row>
    <row r="366" spans="1:1" ht="22.05" customHeight="1" x14ac:dyDescent="0.45">
      <c r="A366" s="159"/>
    </row>
    <row r="367" spans="1:1" ht="22.05" customHeight="1" x14ac:dyDescent="0.45">
      <c r="A367" s="159"/>
    </row>
    <row r="368" spans="1:1" ht="22.05" customHeight="1" x14ac:dyDescent="0.45">
      <c r="A368" s="159"/>
    </row>
    <row r="369" spans="1:1" ht="22.05" customHeight="1" x14ac:dyDescent="0.45">
      <c r="A369" s="159"/>
    </row>
    <row r="370" spans="1:1" ht="22.05" customHeight="1" x14ac:dyDescent="0.45">
      <c r="A370" s="159"/>
    </row>
    <row r="371" spans="1:1" ht="22.05" customHeight="1" x14ac:dyDescent="0.45">
      <c r="A371" s="159"/>
    </row>
    <row r="372" spans="1:1" ht="22.05" customHeight="1" x14ac:dyDescent="0.45">
      <c r="A372" s="159"/>
    </row>
    <row r="373" spans="1:1" ht="22.05" customHeight="1" x14ac:dyDescent="0.45">
      <c r="A373" s="159"/>
    </row>
    <row r="374" spans="1:1" ht="22.05" customHeight="1" x14ac:dyDescent="0.45">
      <c r="A374" s="159"/>
    </row>
    <row r="375" spans="1:1" ht="22.05" customHeight="1" x14ac:dyDescent="0.45">
      <c r="A375" s="159"/>
    </row>
    <row r="376" spans="1:1" ht="22.05" customHeight="1" x14ac:dyDescent="0.45">
      <c r="A376" s="159"/>
    </row>
    <row r="377" spans="1:1" ht="22.05" customHeight="1" x14ac:dyDescent="0.45">
      <c r="A377" s="159"/>
    </row>
    <row r="378" spans="1:1" ht="22.05" customHeight="1" x14ac:dyDescent="0.45">
      <c r="A378" s="159"/>
    </row>
    <row r="379" spans="1:1" ht="22.05" customHeight="1" x14ac:dyDescent="0.45">
      <c r="A379" s="159"/>
    </row>
    <row r="380" spans="1:1" ht="22.05" customHeight="1" x14ac:dyDescent="0.45">
      <c r="A380" s="159"/>
    </row>
    <row r="381" spans="1:1" ht="22.05" customHeight="1" x14ac:dyDescent="0.45">
      <c r="A381" s="159"/>
    </row>
    <row r="382" spans="1:1" ht="22.05" customHeight="1" x14ac:dyDescent="0.45">
      <c r="A382" s="159"/>
    </row>
    <row r="383" spans="1:1" ht="22.05" customHeight="1" x14ac:dyDescent="0.45">
      <c r="A383" s="159"/>
    </row>
    <row r="384" spans="1:1" ht="22.05" customHeight="1" x14ac:dyDescent="0.45">
      <c r="A384" s="159"/>
    </row>
    <row r="385" spans="1:1" ht="22.05" customHeight="1" x14ac:dyDescent="0.45">
      <c r="A385" s="159"/>
    </row>
    <row r="386" spans="1:1" ht="22.05" customHeight="1" x14ac:dyDescent="0.45">
      <c r="A386" s="159"/>
    </row>
    <row r="387" spans="1:1" ht="22.05" customHeight="1" x14ac:dyDescent="0.45">
      <c r="A387" s="159"/>
    </row>
    <row r="388" spans="1:1" ht="22.05" customHeight="1" x14ac:dyDescent="0.45">
      <c r="A388" s="159"/>
    </row>
    <row r="389" spans="1:1" ht="22.05" customHeight="1" x14ac:dyDescent="0.45">
      <c r="A389" s="159"/>
    </row>
    <row r="390" spans="1:1" ht="22.05" customHeight="1" x14ac:dyDescent="0.45">
      <c r="A390" s="159"/>
    </row>
    <row r="391" spans="1:1" ht="22.05" customHeight="1" x14ac:dyDescent="0.45">
      <c r="A391" s="159"/>
    </row>
    <row r="392" spans="1:1" ht="22.05" customHeight="1" x14ac:dyDescent="0.45">
      <c r="A392" s="159"/>
    </row>
    <row r="393" spans="1:1" ht="22.05" customHeight="1" x14ac:dyDescent="0.45">
      <c r="A393" s="159"/>
    </row>
    <row r="394" spans="1:1" ht="22.05" customHeight="1" x14ac:dyDescent="0.45">
      <c r="A394" s="159"/>
    </row>
    <row r="395" spans="1:1" ht="22.05" customHeight="1" x14ac:dyDescent="0.45">
      <c r="A395" s="159"/>
    </row>
    <row r="396" spans="1:1" ht="22.05" customHeight="1" x14ac:dyDescent="0.45">
      <c r="A396" s="159"/>
    </row>
    <row r="397" spans="1:1" ht="22.05" customHeight="1" x14ac:dyDescent="0.45">
      <c r="A397" s="159"/>
    </row>
    <row r="398" spans="1:1" ht="22.05" customHeight="1" x14ac:dyDescent="0.45">
      <c r="A398" s="159"/>
    </row>
    <row r="399" spans="1:1" ht="22.05" customHeight="1" x14ac:dyDescent="0.45">
      <c r="A399" s="159"/>
    </row>
    <row r="400" spans="1:1" ht="22.05" customHeight="1" x14ac:dyDescent="0.45">
      <c r="A400" s="159"/>
    </row>
    <row r="401" spans="1:1" ht="22.05" customHeight="1" x14ac:dyDescent="0.45">
      <c r="A401" s="159"/>
    </row>
    <row r="402" spans="1:1" ht="22.05" customHeight="1" x14ac:dyDescent="0.45">
      <c r="A402" s="159"/>
    </row>
    <row r="403" spans="1:1" ht="22.05" customHeight="1" x14ac:dyDescent="0.45">
      <c r="A403" s="159"/>
    </row>
    <row r="404" spans="1:1" ht="22.05" customHeight="1" x14ac:dyDescent="0.45">
      <c r="A404" s="159"/>
    </row>
    <row r="405" spans="1:1" ht="22.05" customHeight="1" x14ac:dyDescent="0.45">
      <c r="A405" s="159"/>
    </row>
    <row r="406" spans="1:1" ht="22.05" customHeight="1" x14ac:dyDescent="0.45">
      <c r="A406" s="159"/>
    </row>
    <row r="407" spans="1:1" ht="22.05" customHeight="1" x14ac:dyDescent="0.45">
      <c r="A407" s="159"/>
    </row>
    <row r="408" spans="1:1" ht="22.05" customHeight="1" x14ac:dyDescent="0.45">
      <c r="A408" s="159"/>
    </row>
    <row r="409" spans="1:1" ht="22.05" customHeight="1" x14ac:dyDescent="0.45">
      <c r="A409" s="159"/>
    </row>
    <row r="410" spans="1:1" ht="22.05" customHeight="1" x14ac:dyDescent="0.45">
      <c r="A410" s="159"/>
    </row>
    <row r="411" spans="1:1" ht="22.05" customHeight="1" x14ac:dyDescent="0.45">
      <c r="A411" s="159"/>
    </row>
    <row r="412" spans="1:1" ht="22.05" customHeight="1" x14ac:dyDescent="0.45">
      <c r="A412" s="159"/>
    </row>
    <row r="413" spans="1:1" ht="22.05" customHeight="1" x14ac:dyDescent="0.45">
      <c r="A413" s="159"/>
    </row>
    <row r="414" spans="1:1" ht="22.05" customHeight="1" x14ac:dyDescent="0.45">
      <c r="A414" s="159"/>
    </row>
  </sheetData>
  <mergeCells count="22">
    <mergeCell ref="A36:A37"/>
    <mergeCell ref="A38:I42"/>
    <mergeCell ref="A2:I2"/>
    <mergeCell ref="A14:A21"/>
    <mergeCell ref="B16:D21"/>
    <mergeCell ref="A22:A28"/>
    <mergeCell ref="B24:D28"/>
    <mergeCell ref="A29:A35"/>
    <mergeCell ref="B31:D35"/>
    <mergeCell ref="A6:A13"/>
    <mergeCell ref="A3:B3"/>
    <mergeCell ref="C3:E3"/>
    <mergeCell ref="A4:A5"/>
    <mergeCell ref="B4:D5"/>
    <mergeCell ref="E4:I4"/>
    <mergeCell ref="F5:H5"/>
    <mergeCell ref="K6:AF6"/>
    <mergeCell ref="B8:D13"/>
    <mergeCell ref="K8:AD8"/>
    <mergeCell ref="K9:AD9"/>
    <mergeCell ref="K11:AL11"/>
    <mergeCell ref="K13:AI13"/>
  </mergeCells>
  <phoneticPr fontId="2"/>
  <dataValidations count="8">
    <dataValidation type="list" allowBlank="1" showInputMessage="1" showErrorMessage="1" promptTitle="注意" prompt="プルダウンから「税込」を選択してください。" sqref="B15 B30 B7" xr:uid="{5E8113F2-BE2A-4E50-8EE7-A360DF4CAE11}">
      <formula1>$A$45</formula1>
    </dataValidation>
    <dataValidation type="list" allowBlank="1" showInputMessage="1" showErrorMessage="1" promptTitle="注意" prompt="プルダウンから「税抜」を選択してください。" sqref="B14 B29 B6" xr:uid="{90C7ABB9-CD70-4B3E-A631-3AF3F4F579CA}">
      <formula1>$A$44</formula1>
    </dataValidation>
    <dataValidation type="list" allowBlank="1" showInputMessage="1" showErrorMessage="1" sqref="B22:B23 F6:F35" xr:uid="{FFF38CB1-4667-4A07-A3F7-E73BEA34835F}">
      <formula1>$A$44:$A$46</formula1>
    </dataValidation>
    <dataValidation type="list" allowBlank="1" showInputMessage="1" showErrorMessage="1" sqref="C3:E3" xr:uid="{8BE1DB7B-E43C-4A22-8843-2AFF05EEEF32}">
      <formula1>$C$44:$C$45</formula1>
    </dataValidation>
    <dataValidation allowBlank="1" showInputMessage="1" showErrorMessage="1" promptTitle="参考" prompt="このセル（マス目）は空欄のままで良いです。" sqref="B31:D35 B24:D28 B8:D13 B16:D21" xr:uid="{B49567C3-B55E-47FE-8C11-A86DB88F629D}"/>
    <dataValidation allowBlank="1" showInputMessage="1" showErrorMessage="1" promptTitle="注意" prompt="左隣のセルに、「税抜」または「税込」を入力してください。_x000a_入力に応じた合計額が自動で入ります。" sqref="C22:C23 C14:C15 C6:C7 C29:C30" xr:uid="{C4FBAC28-7909-43CE-8775-5C675946E374}"/>
    <dataValidation allowBlank="1" showInputMessage="1" showErrorMessage="1" promptTitle="注意" prompt="左隣のセルに、「税抜」または「税込」を入力してください。_x000a_入力に応じた合計額が自動で入ります。_x000a_" sqref="G36:G37 C36:C37" xr:uid="{18A555BA-461A-46CA-BF4C-461E8406089E}"/>
    <dataValidation type="whole" operator="greaterThanOrEqual" allowBlank="1" showInputMessage="1" showErrorMessage="1" errorTitle="エラー" error="数値を入力してください" promptTitle="注意" prompt="左隣のセルに、「税抜」または「税込」を入力してください。_x000a_入力に応じた合計額が自動で入ります。" sqref="G6:G28" xr:uid="{C6F4BE7D-F678-4363-9568-E0B5C3DC5AC7}">
      <formula1>0</formula1>
    </dataValidation>
  </dataValidations>
  <printOptions horizontalCentered="1"/>
  <pageMargins left="0.39370078740157483" right="0.39370078740157483" top="0.78740157480314965" bottom="0.59055118110236227" header="0" footer="0"/>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第1号様式(第5条関係)</vt:lpstr>
      <vt:lpstr>別紙１</vt:lpstr>
      <vt:lpstr>別紙２（１参入促進事業）</vt:lpstr>
      <vt:lpstr>別紙２（１参入促進事業） (2)</vt:lpstr>
      <vt:lpstr>別紙２（２キャリアパス支援事業）</vt:lpstr>
      <vt:lpstr>別紙２（２キャリアパス支援事業） (2)</vt:lpstr>
      <vt:lpstr>別紙２（２キャリアパス支援事業） (3)</vt:lpstr>
      <vt:lpstr>別紙３（１参入促進事業）</vt:lpstr>
      <vt:lpstr>別紙３（２キャリアパス支援事業）</vt:lpstr>
      <vt:lpstr>別紙４</vt:lpstr>
      <vt:lpstr>'第1号様式(第5条関係)'!Print_Area</vt:lpstr>
      <vt:lpstr>別紙１!Print_Area</vt:lpstr>
      <vt:lpstr>'別紙２（１参入促進事業）'!Print_Area</vt:lpstr>
      <vt:lpstr>'別紙２（１参入促進事業） (2)'!Print_Area</vt:lpstr>
      <vt:lpstr>'別紙２（２キャリアパス支援事業）'!Print_Area</vt:lpstr>
      <vt:lpstr>'別紙２（２キャリアパス支援事業） (2)'!Print_Area</vt:lpstr>
      <vt:lpstr>'別紙２（２キャリアパス支援事業） (3)'!Print_Area</vt:lpstr>
      <vt:lpstr>'別紙３（１参入促進事業）'!Print_Area</vt:lpstr>
      <vt:lpstr>'別紙３（２キャリアパス支援事業）'!Print_Area</vt:lpstr>
      <vt:lpstr>別紙４!Print_Area</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清水 健一郎</dc:creator>
  <cp:lastModifiedBy>片野 駿</cp:lastModifiedBy>
  <cp:lastPrinted>2025-07-01T05:41:11Z</cp:lastPrinted>
  <dcterms:created xsi:type="dcterms:W3CDTF">2024-06-05T00:21:09Z</dcterms:created>
  <dcterms:modified xsi:type="dcterms:W3CDTF">2026-02-18T05:23:05Z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2024-06-05T01:13:24Z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c1366052-42aa-4256-bb78-9865142c2692</vt:lpwstr>
  </property>
  <property fmtid="{D5CDD505-2E9C-101B-9397-08002B2CF9AE}" pid="8" name="MSIP_Label_defa4170-0d19-0005-0004-bc88714345d2_ContentBits">
    <vt:lpwstr>0</vt:lpwstr>
  </property>
</Properties>
</file>