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WHOFSS401\fs\部局\3005環境エネルギー生活部\0440統計課\06_生活教育係\■令和７年度\R7学校基本\5_確報\03-1R7県HP（公表用）\"/>
    </mc:Choice>
  </mc:AlternateContent>
  <xr:revisionPtr revIDLastSave="0" documentId="13_ncr:1_{2387F1B0-45E2-4682-AEE0-0E63D6A73218}" xr6:coauthVersionLast="47" xr6:coauthVersionMax="47" xr10:uidLastSave="{00000000-0000-0000-0000-000000000000}"/>
  <bookViews>
    <workbookView xWindow="-120" yWindow="-120" windowWidth="38640" windowHeight="21840" xr2:uid="{00000000-000D-0000-FFFF-FFFF00000000}"/>
  </bookViews>
  <sheets>
    <sheet name="13-1計" sheetId="1" r:id="rId1"/>
    <sheet name="13-1男" sheetId="24" r:id="rId2"/>
    <sheet name="13-1女" sheetId="25" r:id="rId3"/>
    <sheet name="13-2計" sheetId="7" r:id="rId4"/>
    <sheet name="13-2男" sheetId="22" r:id="rId5"/>
    <sheet name="13-2女" sheetId="23" r:id="rId6"/>
    <sheet name="13-3" sheetId="5" r:id="rId7"/>
    <sheet name="13-4" sheetId="6" r:id="rId8"/>
    <sheet name="13-5計" sheetId="13" r:id="rId9"/>
    <sheet name="13-5男" sheetId="26" r:id="rId10"/>
    <sheet name="13-5女" sheetId="27" r:id="rId11"/>
    <sheet name="13-6-7" sheetId="11" r:id="rId12"/>
    <sheet name="13-8・9" sheetId="16" r:id="rId13"/>
    <sheet name="13-10" sheetId="18" r:id="rId14"/>
  </sheets>
  <definedNames>
    <definedName name="_xlnm._FilterDatabase" localSheetId="8" hidden="1">'13-5計'!$A$5:$AS$49</definedName>
    <definedName name="_xlnm._FilterDatabase" localSheetId="10" hidden="1">'13-5女'!$A$5:$AS$49</definedName>
    <definedName name="_xlnm._FilterDatabase" localSheetId="9" hidden="1">'13-5男'!$A$5:$AS$49</definedName>
    <definedName name="_xlnm.Print_Area" localSheetId="0">'13-1計'!$A$1:$V$60</definedName>
    <definedName name="_xlnm.Print_Area" localSheetId="2">'13-1女'!$A$1:$V$56</definedName>
    <definedName name="_xlnm.Print_Area" localSheetId="1">'13-1男'!$A$1:$V$56</definedName>
    <definedName name="_xlnm.Print_Area" localSheetId="3">'13-2計'!$A$1:$V$44</definedName>
    <definedName name="_xlnm.Print_Area" localSheetId="5">'13-2女'!$A$1:$V$44</definedName>
    <definedName name="_xlnm.Print_Area" localSheetId="4">'13-2男'!$A$1:$V$44</definedName>
    <definedName name="_xlnm.Print_Area" localSheetId="6">'13-3'!$A$1:$X$54</definedName>
    <definedName name="_xlnm.Print_Area" localSheetId="7">'13-4'!$A$1:$X$47</definedName>
    <definedName name="_xlnm.Print_Area" localSheetId="11">'13-6-7'!$A$1:$Y$70</definedName>
    <definedName name="_xlnm.Print_Area" localSheetId="12">'13-8・9'!$A$1:$Y$76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0" i="6" l="1"/>
  <c r="K40" i="6"/>
  <c r="D40" i="6"/>
  <c r="R41" i="6"/>
  <c r="K41" i="6"/>
  <c r="D41" i="6"/>
  <c r="R9" i="6"/>
  <c r="R46" i="6"/>
  <c r="R45" i="6"/>
  <c r="R44" i="6"/>
  <c r="R43" i="6"/>
  <c r="R42" i="6"/>
  <c r="R39" i="6"/>
  <c r="R38" i="6"/>
  <c r="R37" i="6"/>
  <c r="R36" i="6"/>
  <c r="R35" i="6"/>
  <c r="R34" i="6"/>
  <c r="R33" i="6"/>
  <c r="R32" i="6"/>
  <c r="R31" i="6"/>
  <c r="R30" i="6"/>
  <c r="R29" i="6"/>
  <c r="R28" i="6"/>
  <c r="R27" i="6"/>
  <c r="R26" i="6"/>
  <c r="R25" i="6"/>
  <c r="R24" i="6"/>
  <c r="R23" i="6"/>
  <c r="R22" i="6"/>
  <c r="R21" i="6"/>
  <c r="R20" i="6"/>
  <c r="R19" i="6"/>
  <c r="R18" i="6"/>
  <c r="R17" i="6"/>
  <c r="R16" i="6"/>
  <c r="R15" i="6"/>
  <c r="R14" i="6"/>
  <c r="R13" i="6"/>
  <c r="R12" i="6"/>
  <c r="R11" i="6"/>
  <c r="R10" i="6"/>
  <c r="K46" i="6"/>
  <c r="K45" i="6"/>
  <c r="K44" i="6"/>
  <c r="K43" i="6"/>
  <c r="K42"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D46" i="6"/>
  <c r="D45" i="6"/>
  <c r="D44" i="6"/>
  <c r="D43" i="6"/>
  <c r="D42"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U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U40" i="23"/>
  <c r="U41" i="23"/>
  <c r="U42" i="23"/>
  <c r="U43" i="23"/>
  <c r="U44" i="23"/>
  <c r="U9"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U39" i="22"/>
  <c r="U40" i="22"/>
  <c r="U41" i="22"/>
  <c r="U42" i="22"/>
  <c r="U43" i="22"/>
  <c r="U44" i="22"/>
  <c r="U9" i="7"/>
  <c r="U10" i="7"/>
  <c r="U11" i="7"/>
  <c r="U12" i="7"/>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56" i="25"/>
  <c r="U55" i="25"/>
  <c r="U54" i="25"/>
  <c r="U53" i="25"/>
  <c r="U52" i="25"/>
  <c r="U51" i="25"/>
  <c r="U50" i="25"/>
  <c r="U49" i="25"/>
  <c r="U48" i="25"/>
  <c r="U47" i="25"/>
  <c r="U46" i="25"/>
  <c r="U45" i="25"/>
  <c r="U44" i="25"/>
  <c r="U43" i="25"/>
  <c r="U42" i="25"/>
  <c r="U41" i="25"/>
  <c r="U40" i="25"/>
  <c r="U39" i="25"/>
  <c r="U38" i="25"/>
  <c r="U37" i="25"/>
  <c r="U36" i="25"/>
  <c r="U35" i="25"/>
  <c r="U34" i="25"/>
  <c r="U33" i="25"/>
  <c r="U32" i="25"/>
  <c r="U31" i="25"/>
  <c r="U30" i="25"/>
  <c r="U29" i="25"/>
  <c r="U28" i="25"/>
  <c r="U27" i="25"/>
  <c r="U26" i="25"/>
  <c r="U25" i="25"/>
  <c r="U24" i="25"/>
  <c r="U23" i="25"/>
  <c r="U22" i="25"/>
  <c r="U21" i="25"/>
  <c r="U20" i="25"/>
  <c r="U19" i="25"/>
  <c r="U18" i="25"/>
  <c r="U17" i="25"/>
  <c r="U16" i="25"/>
  <c r="U15" i="25"/>
  <c r="U18" i="24"/>
  <c r="U17" i="24"/>
  <c r="U16" i="24"/>
  <c r="U15" i="24"/>
  <c r="U13" i="24"/>
  <c r="U12" i="24"/>
  <c r="U10" i="24"/>
  <c r="U56" i="24"/>
  <c r="U55" i="24"/>
  <c r="U54" i="24"/>
  <c r="U53" i="24"/>
  <c r="U52" i="24"/>
  <c r="U51" i="24"/>
  <c r="U50" i="24"/>
  <c r="U49" i="24"/>
  <c r="U48" i="24"/>
  <c r="U47" i="24"/>
  <c r="U46" i="24"/>
  <c r="U45" i="24"/>
  <c r="U44" i="24"/>
  <c r="U43" i="24"/>
  <c r="U42" i="24"/>
  <c r="U41" i="24"/>
  <c r="U40" i="24"/>
  <c r="U39" i="24"/>
  <c r="U38" i="24"/>
  <c r="U37" i="24"/>
  <c r="U36" i="24"/>
  <c r="U35" i="24"/>
  <c r="U34" i="24"/>
  <c r="U33" i="24"/>
  <c r="U32" i="24"/>
  <c r="U31" i="24"/>
  <c r="U30" i="24"/>
  <c r="U29" i="24"/>
  <c r="U28" i="24"/>
  <c r="U27" i="24"/>
  <c r="U26" i="24"/>
  <c r="U25" i="24"/>
  <c r="U24" i="24"/>
  <c r="U23" i="24"/>
  <c r="U22" i="24"/>
  <c r="U21" i="24"/>
  <c r="U20" i="24"/>
  <c r="U19" i="24"/>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10" i="25"/>
  <c r="U12" i="1"/>
  <c r="U12" i="25"/>
  <c r="U13" i="25"/>
  <c r="U13" i="1"/>
  <c r="U10" i="1"/>
</calcChain>
</file>

<file path=xl/sharedStrings.xml><?xml version="1.0" encoding="utf-8"?>
<sst xmlns="http://schemas.openxmlformats.org/spreadsheetml/2006/main" count="1463" uniqueCount="289">
  <si>
    <t>計</t>
    <rPh sb="0" eb="1">
      <t>ケイ</t>
    </rPh>
    <phoneticPr fontId="3"/>
  </si>
  <si>
    <t>自営業主等</t>
    <rPh sb="0" eb="4">
      <t>ジエイギョウヌシ</t>
    </rPh>
    <rPh sb="4" eb="5">
      <t>トウ</t>
    </rPh>
    <phoneticPr fontId="3"/>
  </si>
  <si>
    <t>常用労働者</t>
    <rPh sb="0" eb="5">
      <t>ジョウヨウロウドウシャ</t>
    </rPh>
    <phoneticPr fontId="3"/>
  </si>
  <si>
    <t>計</t>
    <phoneticPr fontId="3"/>
  </si>
  <si>
    <t>私立</t>
    <rPh sb="0" eb="2">
      <t>シリツ</t>
    </rPh>
    <phoneticPr fontId="2"/>
  </si>
  <si>
    <t>公立</t>
    <rPh sb="0" eb="2">
      <t>コウリツ</t>
    </rPh>
    <phoneticPr fontId="2"/>
  </si>
  <si>
    <t>(専門課程)</t>
    <phoneticPr fontId="2"/>
  </si>
  <si>
    <t>専修学校</t>
    <phoneticPr fontId="3"/>
  </si>
  <si>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</si>
  <si>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</si>
  <si>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</si>
  <si>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</si>
  <si>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</si>
  <si>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</si>
  <si>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</si>
  <si>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</si>
  <si>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</si>
  <si>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</si>
  <si>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</si>
  <si>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</si>
  <si>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</si>
  <si>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</si>
  <si>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</si>
  <si>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</si>
  <si>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</si>
  <si>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</si>
  <si>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</si>
  <si>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</si>
  <si>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</si>
  <si>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</si>
  <si>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</si>
  <si>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</si>
  <si>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</si>
  <si>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</si>
  <si>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</si>
  <si>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</si>
  <si>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</si>
  <si>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</si>
  <si>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</si>
  <si>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</si>
  <si>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</si>
  <si>
    <t>坂祝町</t>
  </si>
  <si>
    <t>富加町</t>
  </si>
  <si>
    <t>川辺町</t>
  </si>
  <si>
    <t>七宗町</t>
  </si>
  <si>
    <t>八百津町</t>
  </si>
  <si>
    <t>白川町</t>
  </si>
  <si>
    <t>東白川村</t>
  </si>
  <si>
    <t>御嵩町</t>
  </si>
  <si>
    <t>白川村</t>
  </si>
  <si>
    <t>Ｅ 就職者等</t>
    <rPh sb="2" eb="3">
      <t>シュウ</t>
    </rPh>
    <rPh sb="3" eb="4">
      <t>ショク</t>
    </rPh>
    <rPh sb="4" eb="5">
      <t>シャ</t>
    </rPh>
    <rPh sb="5" eb="6">
      <t>トウ</t>
    </rPh>
    <phoneticPr fontId="3"/>
  </si>
  <si>
    <t>自営業主等・無期雇用労働者</t>
    <phoneticPr fontId="3"/>
  </si>
  <si>
    <t>(a)</t>
    <phoneticPr fontId="2"/>
  </si>
  <si>
    <t>(b)</t>
    <phoneticPr fontId="2"/>
  </si>
  <si>
    <t>(c)</t>
    <phoneticPr fontId="2"/>
  </si>
  <si>
    <t>(d)</t>
    <phoneticPr fontId="2"/>
  </si>
  <si>
    <t>(a+b+c+d)</t>
  </si>
  <si>
    <t>（再掲）</t>
    <rPh sb="1" eb="3">
      <t>サイケイ</t>
    </rPh>
    <phoneticPr fontId="2"/>
  </si>
  <si>
    <t>左記A,B,C,Dのうち就職している者</t>
    <rPh sb="0" eb="2">
      <t>サキ</t>
    </rPh>
    <phoneticPr fontId="3"/>
  </si>
  <si>
    <t>(再掲)</t>
    <rPh sb="1" eb="3">
      <t>サイケイ</t>
    </rPh>
    <phoneticPr fontId="2"/>
  </si>
  <si>
    <t>就職者</t>
    <rPh sb="0" eb="3">
      <t>シュウショクシャ</t>
    </rPh>
    <phoneticPr fontId="2"/>
  </si>
  <si>
    <t>専修学校</t>
    <phoneticPr fontId="2"/>
  </si>
  <si>
    <t>進学者</t>
    <phoneticPr fontId="2"/>
  </si>
  <si>
    <t>等入学者</t>
    <phoneticPr fontId="2"/>
  </si>
  <si>
    <t>(一般課程)</t>
    <rPh sb="1" eb="3">
      <t>イッパン</t>
    </rPh>
    <phoneticPr fontId="2"/>
  </si>
  <si>
    <t>無期雇用</t>
    <rPh sb="0" eb="4">
      <t>ムキコヨウ</t>
    </rPh>
    <phoneticPr fontId="4"/>
  </si>
  <si>
    <t>労働者</t>
    <phoneticPr fontId="2"/>
  </si>
  <si>
    <t>有期雇用</t>
    <rPh sb="0" eb="2">
      <t>ユウキ</t>
    </rPh>
    <rPh sb="2" eb="4">
      <t>コヨウ</t>
    </rPh>
    <phoneticPr fontId="3"/>
  </si>
  <si>
    <t>臨時
労働者</t>
    <rPh sb="0" eb="2">
      <t>リンジ</t>
    </rPh>
    <rPh sb="3" eb="6">
      <t>ロウドウシャ</t>
    </rPh>
    <phoneticPr fontId="3"/>
  </si>
  <si>
    <t>単位：人、％</t>
  </si>
  <si>
    <t>Ｃ</t>
    <phoneticPr fontId="2"/>
  </si>
  <si>
    <t>Ｂ</t>
    <phoneticPr fontId="3"/>
  </si>
  <si>
    <t>Ａ</t>
    <phoneticPr fontId="3"/>
  </si>
  <si>
    <t>大学等
進学者</t>
    <phoneticPr fontId="2"/>
  </si>
  <si>
    <t>Ｄ</t>
    <phoneticPr fontId="2"/>
  </si>
  <si>
    <t>左記以外の者</t>
    <phoneticPr fontId="2"/>
  </si>
  <si>
    <t>Ｇ</t>
    <phoneticPr fontId="2"/>
  </si>
  <si>
    <t>Ｆ</t>
    <phoneticPr fontId="2"/>
  </si>
  <si>
    <t>大学等
進学率</t>
    <rPh sb="0" eb="1">
      <t>ダイ</t>
    </rPh>
    <rPh sb="1" eb="2">
      <t>ガク</t>
    </rPh>
    <rPh sb="2" eb="3">
      <t>ナド</t>
    </rPh>
    <phoneticPr fontId="3"/>
  </si>
  <si>
    <t>進学率</t>
    <phoneticPr fontId="2"/>
  </si>
  <si>
    <t>(％)</t>
    <phoneticPr fontId="2"/>
  </si>
  <si>
    <t>区　分</t>
    <rPh sb="0" eb="1">
      <t>ク</t>
    </rPh>
    <rPh sb="2" eb="3">
      <t>ブン</t>
    </rPh>
    <phoneticPr fontId="2"/>
  </si>
  <si>
    <t>不詳･死亡の者</t>
    <rPh sb="6" eb="7">
      <t>モノ</t>
    </rPh>
    <phoneticPr fontId="2"/>
  </si>
  <si>
    <t>｢自営業主等｣とは個人経営の事業を営んでいる者及び家族の営む事業に継続的に本業として従事する者をいう｡</t>
    <phoneticPr fontId="2"/>
  </si>
  <si>
    <t>｢臨時労働者｣とは雇用契約期間が１か月未満で期間の定めのある者をいう｡</t>
    <phoneticPr fontId="2"/>
  </si>
  <si>
    <t>1.計</t>
    <rPh sb="2" eb="3">
      <t>ケイ</t>
    </rPh>
    <phoneticPr fontId="2"/>
  </si>
  <si>
    <t>男</t>
    <rPh sb="0" eb="1">
      <t>オトコ</t>
    </rPh>
    <phoneticPr fontId="3"/>
  </si>
  <si>
    <t>女</t>
    <rPh sb="0" eb="1">
      <t>オンナ</t>
    </rPh>
    <phoneticPr fontId="3"/>
  </si>
  <si>
    <t>計</t>
  </si>
  <si>
    <t>総合学科</t>
  </si>
  <si>
    <t>全日制</t>
  </si>
  <si>
    <t>定時制</t>
  </si>
  <si>
    <t>計</t>
    <rPh sb="0" eb="1">
      <t>ケイ</t>
    </rPh>
    <phoneticPr fontId="2"/>
  </si>
  <si>
    <t>単位：人</t>
    <phoneticPr fontId="2"/>
  </si>
  <si>
    <t>（別科）</t>
    <rPh sb="1" eb="3">
      <t>ベッカ</t>
    </rPh>
    <phoneticPr fontId="2"/>
  </si>
  <si>
    <t>高等学校</t>
    <rPh sb="0" eb="2">
      <t>コウトウ</t>
    </rPh>
    <rPh sb="2" eb="4">
      <t>ガッコウ</t>
    </rPh>
    <phoneticPr fontId="3"/>
  </si>
  <si>
    <t>（学部）</t>
    <rPh sb="1" eb="3">
      <t>ガクブ</t>
    </rPh>
    <phoneticPr fontId="2"/>
  </si>
  <si>
    <t>（本科）</t>
    <rPh sb="1" eb="3">
      <t>ホンカ</t>
    </rPh>
    <phoneticPr fontId="2"/>
  </si>
  <si>
    <t>短期大学</t>
    <rPh sb="0" eb="1">
      <t>タン</t>
    </rPh>
    <rPh sb="1" eb="2">
      <t>キ</t>
    </rPh>
    <rPh sb="2" eb="3">
      <t>ダイ</t>
    </rPh>
    <rPh sb="3" eb="4">
      <t>ガク</t>
    </rPh>
    <phoneticPr fontId="3"/>
  </si>
  <si>
    <t>大　学</t>
    <rPh sb="0" eb="1">
      <t>ダイ</t>
    </rPh>
    <rPh sb="2" eb="3">
      <t>ガク</t>
    </rPh>
    <phoneticPr fontId="3"/>
  </si>
  <si>
    <t>特別支援学校</t>
    <rPh sb="0" eb="2">
      <t>トクベツ</t>
    </rPh>
    <rPh sb="2" eb="4">
      <t>シエン</t>
    </rPh>
    <rPh sb="4" eb="6">
      <t>ガッコウ</t>
    </rPh>
    <phoneticPr fontId="3"/>
  </si>
  <si>
    <t>高等部</t>
    <phoneticPr fontId="2"/>
  </si>
  <si>
    <t>(専攻科)</t>
    <phoneticPr fontId="2"/>
  </si>
  <si>
    <t>通信教育部</t>
    <phoneticPr fontId="2"/>
  </si>
  <si>
    <t>普通</t>
  </si>
  <si>
    <t>農業</t>
  </si>
  <si>
    <t>工業</t>
  </si>
  <si>
    <t>商業</t>
  </si>
  <si>
    <t>家庭</t>
  </si>
  <si>
    <t>看護</t>
  </si>
  <si>
    <t>情報</t>
  </si>
  <si>
    <t>福祉</t>
  </si>
  <si>
    <t>その他</t>
    <rPh sb="2" eb="3">
      <t>タ</t>
    </rPh>
    <phoneticPr fontId="2"/>
  </si>
  <si>
    <t>総合学科</t>
    <rPh sb="0" eb="4">
      <t>ソウゴウガッカ</t>
    </rPh>
    <phoneticPr fontId="2"/>
  </si>
  <si>
    <t>情報通信業</t>
    <phoneticPr fontId="3"/>
  </si>
  <si>
    <t>運輸業、郵便業</t>
    <phoneticPr fontId="3"/>
  </si>
  <si>
    <t>卸売業、小売業</t>
    <phoneticPr fontId="3"/>
  </si>
  <si>
    <t>不動産業、物品賃貸業</t>
    <phoneticPr fontId="3"/>
  </si>
  <si>
    <t>宿泊業、飲食サービス業</t>
    <rPh sb="5" eb="6">
      <t>ショク</t>
    </rPh>
    <phoneticPr fontId="3"/>
  </si>
  <si>
    <t>生活関連サービス業、娯楽業</t>
    <phoneticPr fontId="3"/>
  </si>
  <si>
    <t>複合サービス事業</t>
    <phoneticPr fontId="3"/>
  </si>
  <si>
    <t>左記以外のもの</t>
    <phoneticPr fontId="3"/>
  </si>
  <si>
    <t>男</t>
  </si>
  <si>
    <t>女</t>
  </si>
  <si>
    <t>宿泊業、飲食サービス業</t>
    <rPh sb="4" eb="6">
      <t>インショク</t>
    </rPh>
    <phoneticPr fontId="3"/>
  </si>
  <si>
    <t>鉱業、採石業、砂利採取業</t>
  </si>
  <si>
    <t>情報通信業</t>
  </si>
  <si>
    <t>運輸業、郵便業</t>
  </si>
  <si>
    <t>卸売業、小売業</t>
  </si>
  <si>
    <t>不動産業、物品賃貸業</t>
  </si>
  <si>
    <t>教育、学習支援業</t>
  </si>
  <si>
    <t>複合サービス事業</t>
  </si>
  <si>
    <t>左記以外のもの</t>
  </si>
  <si>
    <t>漁業</t>
  </si>
  <si>
    <t>建設業</t>
  </si>
  <si>
    <t>製造業</t>
  </si>
  <si>
    <t>単位：人</t>
    <rPh sb="0" eb="2">
      <t>タンイ</t>
    </rPh>
    <rPh sb="3" eb="4">
      <t>ニン</t>
    </rPh>
    <phoneticPr fontId="2"/>
  </si>
  <si>
    <t>電気・ガス・熱供給・水道業</t>
    <phoneticPr fontId="2"/>
  </si>
  <si>
    <t>生活関連サービス業、娯楽業</t>
    <phoneticPr fontId="2"/>
  </si>
  <si>
    <t>学術研究､専門･技術サービス業</t>
    <phoneticPr fontId="2"/>
  </si>
  <si>
    <t>電気・ガス・熱供給・水道業</t>
    <phoneticPr fontId="3"/>
  </si>
  <si>
    <t>県外</t>
    <rPh sb="0" eb="2">
      <t>ケンガイ</t>
    </rPh>
    <phoneticPr fontId="2"/>
  </si>
  <si>
    <t>うち</t>
    <phoneticPr fontId="3"/>
  </si>
  <si>
    <t>その他</t>
    <rPh sb="2" eb="3">
      <t>タ</t>
    </rPh>
    <phoneticPr fontId="3"/>
  </si>
  <si>
    <t>農林漁業従事者</t>
    <rPh sb="4" eb="5">
      <t>ジュウ</t>
    </rPh>
    <rPh sb="5" eb="6">
      <t>コト</t>
    </rPh>
    <phoneticPr fontId="3"/>
  </si>
  <si>
    <t>機械組立
従事者</t>
    <rPh sb="0" eb="2">
      <t>キカイ</t>
    </rPh>
    <rPh sb="2" eb="4">
      <t>クミタテ</t>
    </rPh>
    <rPh sb="5" eb="6">
      <t>ジュウ</t>
    </rPh>
    <rPh sb="6" eb="7">
      <t>コト</t>
    </rPh>
    <rPh sb="7" eb="8">
      <t>シャ</t>
    </rPh>
    <phoneticPr fontId="3"/>
  </si>
  <si>
    <t>整備修理
従事者</t>
    <rPh sb="0" eb="2">
      <t>セイビ</t>
    </rPh>
    <rPh sb="2" eb="4">
      <t>シュウリ</t>
    </rPh>
    <rPh sb="5" eb="6">
      <t>ジュウ</t>
    </rPh>
    <rPh sb="6" eb="7">
      <t>コト</t>
    </rPh>
    <rPh sb="7" eb="8">
      <t>シャ</t>
    </rPh>
    <phoneticPr fontId="3"/>
  </si>
  <si>
    <t>専門的・</t>
    <phoneticPr fontId="3"/>
  </si>
  <si>
    <t>事務</t>
    <phoneticPr fontId="3"/>
  </si>
  <si>
    <t>販売</t>
    <phoneticPr fontId="3"/>
  </si>
  <si>
    <t>サービス</t>
    <phoneticPr fontId="2"/>
  </si>
  <si>
    <t>保安</t>
    <phoneticPr fontId="2"/>
  </si>
  <si>
    <t>生産工程</t>
    <rPh sb="0" eb="2">
      <t>セイサン</t>
    </rPh>
    <rPh sb="2" eb="4">
      <t>コウテイ</t>
    </rPh>
    <phoneticPr fontId="3"/>
  </si>
  <si>
    <t>輸送・</t>
    <rPh sb="0" eb="2">
      <t>ユソウ</t>
    </rPh>
    <phoneticPr fontId="3"/>
  </si>
  <si>
    <t>建設・</t>
    <rPh sb="0" eb="2">
      <t>ケンセツ</t>
    </rPh>
    <phoneticPr fontId="3"/>
  </si>
  <si>
    <t>運搬・</t>
    <rPh sb="0" eb="2">
      <t>ウンパン</t>
    </rPh>
    <phoneticPr fontId="3"/>
  </si>
  <si>
    <t>（再掲）生産工程従事者</t>
    <rPh sb="4" eb="6">
      <t>セイサン</t>
    </rPh>
    <rPh sb="6" eb="8">
      <t>コウテイ</t>
    </rPh>
    <rPh sb="8" eb="11">
      <t>ジュウジシャ</t>
    </rPh>
    <phoneticPr fontId="3"/>
  </si>
  <si>
    <t>（再掲）</t>
    <rPh sb="1" eb="3">
      <t>サイケイ</t>
    </rPh>
    <phoneticPr fontId="3"/>
  </si>
  <si>
    <t>技術的</t>
    <phoneticPr fontId="2"/>
  </si>
  <si>
    <t>職業</t>
    <phoneticPr fontId="2"/>
  </si>
  <si>
    <t>農林業</t>
    <phoneticPr fontId="3"/>
  </si>
  <si>
    <t>漁業</t>
    <phoneticPr fontId="3"/>
  </si>
  <si>
    <t>機械運転</t>
    <phoneticPr fontId="2"/>
  </si>
  <si>
    <t>採掘</t>
    <phoneticPr fontId="2"/>
  </si>
  <si>
    <t>清掃等</t>
    <phoneticPr fontId="2"/>
  </si>
  <si>
    <t>製造・
加工
従事者</t>
    <rPh sb="0" eb="2">
      <t>セイゾウ</t>
    </rPh>
    <rPh sb="4" eb="6">
      <t>カコウ</t>
    </rPh>
    <rPh sb="7" eb="8">
      <t>ジュウ</t>
    </rPh>
    <rPh sb="8" eb="9">
      <t>コト</t>
    </rPh>
    <rPh sb="9" eb="10">
      <t>シャ</t>
    </rPh>
    <phoneticPr fontId="3"/>
  </si>
  <si>
    <t>検査
従事者</t>
    <rPh sb="0" eb="2">
      <t>ケンサ</t>
    </rPh>
    <rPh sb="3" eb="6">
      <t>ジュウジシャ</t>
    </rPh>
    <phoneticPr fontId="3"/>
  </si>
  <si>
    <t>職業安定所、学校を通じて就職した者</t>
    <phoneticPr fontId="2"/>
  </si>
  <si>
    <t>自家・自営業に就いた者</t>
    <phoneticPr fontId="2"/>
  </si>
  <si>
    <t>従事者</t>
    <phoneticPr fontId="2"/>
  </si>
  <si>
    <t>従事者</t>
  </si>
  <si>
    <t>男</t>
    <rPh sb="0" eb="1">
      <t>オトコ</t>
    </rPh>
    <phoneticPr fontId="2"/>
  </si>
  <si>
    <t>女</t>
    <rPh sb="0" eb="1">
      <t>オンナ</t>
    </rPh>
    <phoneticPr fontId="2"/>
  </si>
  <si>
    <t>北海道</t>
    <rPh sb="0" eb="1">
      <t>キタ</t>
    </rPh>
    <rPh sb="1" eb="2">
      <t>ウミ</t>
    </rPh>
    <rPh sb="2" eb="3">
      <t>ミチ</t>
    </rPh>
    <phoneticPr fontId="3"/>
  </si>
  <si>
    <t>青森</t>
    <rPh sb="0" eb="1">
      <t>アオ</t>
    </rPh>
    <rPh sb="1" eb="2">
      <t>モリ</t>
    </rPh>
    <phoneticPr fontId="3"/>
  </si>
  <si>
    <t>岩手</t>
    <rPh sb="0" eb="1">
      <t>イワ</t>
    </rPh>
    <rPh sb="1" eb="2">
      <t>テ</t>
    </rPh>
    <phoneticPr fontId="3"/>
  </si>
  <si>
    <t>宮城</t>
    <rPh sb="0" eb="1">
      <t>ミヤ</t>
    </rPh>
    <rPh sb="1" eb="2">
      <t>シロ</t>
    </rPh>
    <phoneticPr fontId="3"/>
  </si>
  <si>
    <t>秋田</t>
    <rPh sb="0" eb="1">
      <t>アキ</t>
    </rPh>
    <rPh sb="1" eb="2">
      <t>タ</t>
    </rPh>
    <phoneticPr fontId="3"/>
  </si>
  <si>
    <t>山形</t>
    <rPh sb="0" eb="1">
      <t>ヤマ</t>
    </rPh>
    <rPh sb="1" eb="2">
      <t>ケイ</t>
    </rPh>
    <phoneticPr fontId="3"/>
  </si>
  <si>
    <t>福島</t>
    <rPh sb="0" eb="1">
      <t>フク</t>
    </rPh>
    <rPh sb="1" eb="2">
      <t>シマ</t>
    </rPh>
    <phoneticPr fontId="3"/>
  </si>
  <si>
    <t>茨城</t>
    <rPh sb="0" eb="1">
      <t>イバラ</t>
    </rPh>
    <rPh sb="1" eb="2">
      <t>シロ</t>
    </rPh>
    <phoneticPr fontId="3"/>
  </si>
  <si>
    <t>栃木</t>
    <rPh sb="0" eb="1">
      <t>トチ</t>
    </rPh>
    <rPh sb="1" eb="2">
      <t>キ</t>
    </rPh>
    <phoneticPr fontId="3"/>
  </si>
  <si>
    <t>群馬</t>
    <rPh sb="0" eb="1">
      <t>グン</t>
    </rPh>
    <rPh sb="1" eb="2">
      <t>ウマ</t>
    </rPh>
    <phoneticPr fontId="3"/>
  </si>
  <si>
    <t>埼玉</t>
    <rPh sb="0" eb="1">
      <t>サキ</t>
    </rPh>
    <rPh sb="1" eb="2">
      <t>タマ</t>
    </rPh>
    <phoneticPr fontId="3"/>
  </si>
  <si>
    <t>千葉</t>
    <rPh sb="0" eb="1">
      <t>セン</t>
    </rPh>
    <rPh sb="1" eb="2">
      <t>ハ</t>
    </rPh>
    <phoneticPr fontId="3"/>
  </si>
  <si>
    <t>東京</t>
    <rPh sb="0" eb="1">
      <t>ヒガシ</t>
    </rPh>
    <rPh sb="1" eb="2">
      <t>キョウ</t>
    </rPh>
    <phoneticPr fontId="3"/>
  </si>
  <si>
    <t>神奈川</t>
    <rPh sb="0" eb="1">
      <t>カミ</t>
    </rPh>
    <rPh sb="1" eb="2">
      <t>ナ</t>
    </rPh>
    <rPh sb="2" eb="3">
      <t>カワ</t>
    </rPh>
    <phoneticPr fontId="3"/>
  </si>
  <si>
    <t>新潟</t>
    <rPh sb="0" eb="1">
      <t>シン</t>
    </rPh>
    <rPh sb="1" eb="2">
      <t>カタ</t>
    </rPh>
    <phoneticPr fontId="3"/>
  </si>
  <si>
    <t>富山</t>
    <rPh sb="0" eb="1">
      <t>トミ</t>
    </rPh>
    <rPh sb="1" eb="2">
      <t>ヤマ</t>
    </rPh>
    <phoneticPr fontId="3"/>
  </si>
  <si>
    <t>石川</t>
    <rPh sb="0" eb="1">
      <t>イシ</t>
    </rPh>
    <rPh sb="1" eb="2">
      <t>カワ</t>
    </rPh>
    <phoneticPr fontId="3"/>
  </si>
  <si>
    <t>福井</t>
    <rPh sb="0" eb="1">
      <t>フク</t>
    </rPh>
    <rPh sb="1" eb="2">
      <t>セイ</t>
    </rPh>
    <phoneticPr fontId="3"/>
  </si>
  <si>
    <t>山梨</t>
    <rPh sb="0" eb="1">
      <t>ヤマ</t>
    </rPh>
    <rPh sb="1" eb="2">
      <t>ナシ</t>
    </rPh>
    <phoneticPr fontId="3"/>
  </si>
  <si>
    <t>長野</t>
    <rPh sb="0" eb="1">
      <t>チョウ</t>
    </rPh>
    <rPh sb="1" eb="2">
      <t>ノ</t>
    </rPh>
    <phoneticPr fontId="3"/>
  </si>
  <si>
    <t>岐阜</t>
    <rPh sb="0" eb="1">
      <t>チマタ</t>
    </rPh>
    <rPh sb="1" eb="2">
      <t>ユタカ</t>
    </rPh>
    <phoneticPr fontId="3"/>
  </si>
  <si>
    <t>静岡</t>
    <rPh sb="0" eb="1">
      <t>セイ</t>
    </rPh>
    <rPh sb="1" eb="2">
      <t>オカ</t>
    </rPh>
    <phoneticPr fontId="3"/>
  </si>
  <si>
    <t>愛知</t>
    <rPh sb="0" eb="1">
      <t>アイ</t>
    </rPh>
    <rPh sb="1" eb="2">
      <t>チ</t>
    </rPh>
    <phoneticPr fontId="3"/>
  </si>
  <si>
    <t>三重</t>
    <rPh sb="0" eb="1">
      <t>サン</t>
    </rPh>
    <rPh sb="1" eb="2">
      <t>ジュウ</t>
    </rPh>
    <phoneticPr fontId="3"/>
  </si>
  <si>
    <t>滋賀</t>
    <rPh sb="0" eb="1">
      <t>シゲル</t>
    </rPh>
    <rPh sb="1" eb="2">
      <t>ガ</t>
    </rPh>
    <phoneticPr fontId="3"/>
  </si>
  <si>
    <t>京都</t>
    <rPh sb="0" eb="1">
      <t>キョウ</t>
    </rPh>
    <rPh sb="1" eb="2">
      <t>ミヤコ</t>
    </rPh>
    <phoneticPr fontId="3"/>
  </si>
  <si>
    <t>大阪</t>
    <rPh sb="0" eb="1">
      <t>ダイ</t>
    </rPh>
    <rPh sb="1" eb="2">
      <t>サカ</t>
    </rPh>
    <phoneticPr fontId="3"/>
  </si>
  <si>
    <t>兵庫</t>
    <rPh sb="0" eb="1">
      <t>ヘイ</t>
    </rPh>
    <rPh sb="1" eb="2">
      <t>コ</t>
    </rPh>
    <phoneticPr fontId="3"/>
  </si>
  <si>
    <t>奈良</t>
    <rPh sb="0" eb="1">
      <t>ナ</t>
    </rPh>
    <rPh sb="1" eb="2">
      <t>リョウ</t>
    </rPh>
    <phoneticPr fontId="3"/>
  </si>
  <si>
    <t>和歌山</t>
    <rPh sb="0" eb="1">
      <t>ワ</t>
    </rPh>
    <rPh sb="1" eb="2">
      <t>ウタ</t>
    </rPh>
    <rPh sb="2" eb="3">
      <t>ヤマ</t>
    </rPh>
    <phoneticPr fontId="3"/>
  </si>
  <si>
    <t>鳥取</t>
    <rPh sb="0" eb="1">
      <t>トリ</t>
    </rPh>
    <rPh sb="1" eb="2">
      <t>トリ</t>
    </rPh>
    <phoneticPr fontId="3"/>
  </si>
  <si>
    <t>島根</t>
    <rPh sb="0" eb="1">
      <t>シマ</t>
    </rPh>
    <rPh sb="1" eb="2">
      <t>ネ</t>
    </rPh>
    <phoneticPr fontId="3"/>
  </si>
  <si>
    <t>岡山</t>
    <rPh sb="0" eb="1">
      <t>オカ</t>
    </rPh>
    <rPh sb="1" eb="2">
      <t>ヤマ</t>
    </rPh>
    <phoneticPr fontId="3"/>
  </si>
  <si>
    <t>広島</t>
    <rPh sb="0" eb="1">
      <t>ヒロ</t>
    </rPh>
    <rPh sb="1" eb="2">
      <t>シマ</t>
    </rPh>
    <phoneticPr fontId="3"/>
  </si>
  <si>
    <t>山口</t>
    <rPh sb="0" eb="1">
      <t>ヤマ</t>
    </rPh>
    <rPh sb="1" eb="2">
      <t>クチ</t>
    </rPh>
    <phoneticPr fontId="3"/>
  </si>
  <si>
    <t>徳島</t>
    <rPh sb="0" eb="1">
      <t>トク</t>
    </rPh>
    <rPh sb="1" eb="2">
      <t>シマ</t>
    </rPh>
    <phoneticPr fontId="3"/>
  </si>
  <si>
    <t>香川</t>
    <rPh sb="0" eb="1">
      <t>カオリ</t>
    </rPh>
    <rPh sb="1" eb="2">
      <t>カワ</t>
    </rPh>
    <phoneticPr fontId="3"/>
  </si>
  <si>
    <t>愛媛</t>
    <rPh sb="0" eb="1">
      <t>アイ</t>
    </rPh>
    <rPh sb="1" eb="2">
      <t>ヒメ</t>
    </rPh>
    <phoneticPr fontId="3"/>
  </si>
  <si>
    <t>高知</t>
    <rPh sb="0" eb="1">
      <t>タカ</t>
    </rPh>
    <rPh sb="1" eb="2">
      <t>チ</t>
    </rPh>
    <phoneticPr fontId="3"/>
  </si>
  <si>
    <t>福岡</t>
    <rPh sb="0" eb="1">
      <t>フク</t>
    </rPh>
    <rPh sb="1" eb="2">
      <t>オカ</t>
    </rPh>
    <phoneticPr fontId="3"/>
  </si>
  <si>
    <t>佐賀</t>
    <rPh sb="0" eb="1">
      <t>サ</t>
    </rPh>
    <rPh sb="1" eb="2">
      <t>ガ</t>
    </rPh>
    <phoneticPr fontId="3"/>
  </si>
  <si>
    <t>長崎</t>
    <rPh sb="0" eb="1">
      <t>チョウ</t>
    </rPh>
    <rPh sb="1" eb="2">
      <t>ザキ</t>
    </rPh>
    <phoneticPr fontId="3"/>
  </si>
  <si>
    <t>熊本</t>
    <rPh sb="0" eb="1">
      <t>クマ</t>
    </rPh>
    <rPh sb="1" eb="2">
      <t>ホン</t>
    </rPh>
    <phoneticPr fontId="3"/>
  </si>
  <si>
    <t>大分</t>
    <rPh sb="0" eb="1">
      <t>ダイ</t>
    </rPh>
    <rPh sb="1" eb="2">
      <t>ブン</t>
    </rPh>
    <phoneticPr fontId="3"/>
  </si>
  <si>
    <t>宮崎</t>
    <rPh sb="0" eb="1">
      <t>ミヤ</t>
    </rPh>
    <rPh sb="1" eb="2">
      <t>ザキ</t>
    </rPh>
    <phoneticPr fontId="3"/>
  </si>
  <si>
    <t>鹿児島</t>
    <rPh sb="0" eb="1">
      <t>シカ</t>
    </rPh>
    <rPh sb="1" eb="2">
      <t>ジ</t>
    </rPh>
    <rPh sb="2" eb="3">
      <t>シマ</t>
    </rPh>
    <phoneticPr fontId="3"/>
  </si>
  <si>
    <t>沖縄</t>
    <rPh sb="0" eb="1">
      <t>オキ</t>
    </rPh>
    <rPh sb="1" eb="2">
      <t>ナワ</t>
    </rPh>
    <phoneticPr fontId="3"/>
  </si>
  <si>
    <t>｢左記以外の者｣とは進学も就職もしていない者である(外国の大学等に入学した者、家事手伝いなど)｡</t>
    <rPh sb="29" eb="31">
      <t>ダイガク</t>
    </rPh>
    <rPh sb="31" eb="32">
      <t>トウ</t>
    </rPh>
    <phoneticPr fontId="2"/>
  </si>
  <si>
    <t>｢常用労働者｣のうち｢無期雇用労働者｣とは雇用契約期間の定めのない者として就職した者、｢有期雇用労働者｣とは雇用契約期間が1か月以上で期間の定めのある者をいう｡</t>
    <phoneticPr fontId="2"/>
  </si>
  <si>
    <t>雇用契約期間が１年以上、かつフルタイム勤務相当の者</t>
    <phoneticPr fontId="3"/>
  </si>
  <si>
    <t>左記Ｅ有期雇用労働者のうち雇用契約期間が１年以上､かつフルタイム勤務相当の者</t>
    <phoneticPr fontId="3"/>
  </si>
  <si>
    <t>(専攻科)</t>
  </si>
  <si>
    <t>(学部)</t>
    <rPh sb="1" eb="3">
      <t>ガクブ</t>
    </rPh>
    <phoneticPr fontId="2"/>
  </si>
  <si>
    <t>(本科)</t>
    <rPh sb="1" eb="3">
      <t>ホンカ</t>
    </rPh>
    <phoneticPr fontId="2"/>
  </si>
  <si>
    <t>(別科)</t>
    <rPh sb="1" eb="3">
      <t>ベッカ</t>
    </rPh>
    <phoneticPr fontId="2"/>
  </si>
  <si>
    <t>大学・</t>
    <rPh sb="0" eb="2">
      <t>ダイガク</t>
    </rPh>
    <phoneticPr fontId="3"/>
  </si>
  <si>
    <t>短期大学</t>
    <rPh sb="0" eb="4">
      <t>タンキダイガク</t>
    </rPh>
    <phoneticPr fontId="2"/>
  </si>
  <si>
    <t>大学</t>
    <rPh sb="0" eb="1">
      <t>ダイ</t>
    </rPh>
    <rPh sb="1" eb="2">
      <t>ガク</t>
    </rPh>
    <phoneticPr fontId="3"/>
  </si>
  <si>
    <t>の通信</t>
    <phoneticPr fontId="2"/>
  </si>
  <si>
    <t>教育部</t>
    <phoneticPr fontId="2"/>
  </si>
  <si>
    <t>特別支援</t>
    <rPh sb="0" eb="2">
      <t>トクベツ</t>
    </rPh>
    <rPh sb="2" eb="4">
      <t>シエン</t>
    </rPh>
    <phoneticPr fontId="3"/>
  </si>
  <si>
    <t>学校</t>
    <rPh sb="0" eb="2">
      <t>ガッコウ</t>
    </rPh>
    <phoneticPr fontId="2"/>
  </si>
  <si>
    <r>
      <t>サービス業</t>
    </r>
    <r>
      <rPr>
        <sz val="8"/>
        <rFont val="BIZ UDP明朝 Medium"/>
        <family val="1"/>
        <charset val="128"/>
      </rPr>
      <t>（他に分類されないもの）</t>
    </r>
    <phoneticPr fontId="3"/>
  </si>
  <si>
    <r>
      <t xml:space="preserve">公務
</t>
    </r>
    <r>
      <rPr>
        <sz val="8"/>
        <rFont val="BIZ UDP明朝 Medium"/>
        <family val="1"/>
        <charset val="128"/>
      </rPr>
      <t>(他に分類されるものを除く)</t>
    </r>
    <phoneticPr fontId="3"/>
  </si>
  <si>
    <r>
      <t>サービス業</t>
    </r>
    <r>
      <rPr>
        <sz val="8"/>
        <rFont val="BIZ UDP明朝 Medium"/>
        <family val="1"/>
        <charset val="128"/>
      </rPr>
      <t>(他に分類されないもの)</t>
    </r>
    <phoneticPr fontId="2"/>
  </si>
  <si>
    <r>
      <t xml:space="preserve">公務
</t>
    </r>
    <r>
      <rPr>
        <sz val="8"/>
        <rFont val="BIZ UDP明朝 Medium"/>
        <family val="1"/>
        <charset val="128"/>
      </rPr>
      <t>(他に分類されるものを除く)</t>
    </r>
    <phoneticPr fontId="2"/>
  </si>
  <si>
    <t>1 就職先の事業所の所在する都道府県によって分類</t>
    <phoneticPr fontId="2"/>
  </si>
  <si>
    <t>卒業者に</t>
    <phoneticPr fontId="2"/>
  </si>
  <si>
    <t>占める</t>
    <phoneticPr fontId="2"/>
  </si>
  <si>
    <t>就職者の</t>
    <phoneticPr fontId="2"/>
  </si>
  <si>
    <t>割合
(％)</t>
    <phoneticPr fontId="2"/>
  </si>
  <si>
    <t>公共職業能力開発施設等
入学者</t>
    <phoneticPr fontId="2"/>
  </si>
  <si>
    <t>計の内訳</t>
    <rPh sb="0" eb="1">
      <t>ケイ</t>
    </rPh>
    <rPh sb="2" eb="4">
      <t>ウチワケ</t>
    </rPh>
    <phoneticPr fontId="2"/>
  </si>
  <si>
    <t>［高等学校（全日制・定時制）］第13-1表  状況別卒業者数 －市町村別－</t>
    <rPh sb="15" eb="16">
      <t>ダイ</t>
    </rPh>
    <rPh sb="20" eb="21">
      <t>ヒョウ</t>
    </rPh>
    <rPh sb="32" eb="36">
      <t>シチョウソンベツ</t>
    </rPh>
    <phoneticPr fontId="2"/>
  </si>
  <si>
    <t>［高等学校（全日制・定時制）］第13-2表  状況別卒業者数 －学科別－</t>
    <rPh sb="15" eb="16">
      <t>ダイ</t>
    </rPh>
    <rPh sb="20" eb="21">
      <t>ヒョウ</t>
    </rPh>
    <rPh sb="32" eb="34">
      <t>ガッカ</t>
    </rPh>
    <rPh sb="34" eb="35">
      <t>ベツ</t>
    </rPh>
    <phoneticPr fontId="2"/>
  </si>
  <si>
    <t>［高等学校（全日制・定時制）］第13-3表  大学・短期大学等への進学者数 －市町村別－</t>
    <rPh sb="15" eb="16">
      <t>ダイ</t>
    </rPh>
    <rPh sb="20" eb="21">
      <t>ヒョウ</t>
    </rPh>
    <rPh sb="39" eb="43">
      <t>シチョウソンベツ</t>
    </rPh>
    <phoneticPr fontId="2"/>
  </si>
  <si>
    <t>［高等学校（全日制・定時制）］第13-4表  大学・短期大学等への進学者数 －学科別－</t>
    <rPh sb="15" eb="16">
      <t>ダイ</t>
    </rPh>
    <rPh sb="20" eb="21">
      <t>ヒョウ</t>
    </rPh>
    <rPh sb="39" eb="41">
      <t>ガッカ</t>
    </rPh>
    <rPh sb="41" eb="42">
      <t>ベツ</t>
    </rPh>
    <phoneticPr fontId="2"/>
  </si>
  <si>
    <t>［高等学校（全日制・定時制）］第13-6表  産業別就職者数 －学科別－</t>
    <rPh sb="15" eb="16">
      <t>ダイ</t>
    </rPh>
    <rPh sb="20" eb="21">
      <t>ヒョウ</t>
    </rPh>
    <rPh sb="32" eb="34">
      <t>ガッカ</t>
    </rPh>
    <rPh sb="34" eb="35">
      <t>ベツ</t>
    </rPh>
    <phoneticPr fontId="2"/>
  </si>
  <si>
    <t>［高等学校（全日制・定時制）］第13-5表  産業別就職者数 －市町村別－</t>
    <rPh sb="15" eb="16">
      <t>ダイ</t>
    </rPh>
    <rPh sb="20" eb="21">
      <t>ヒョウ</t>
    </rPh>
    <rPh sb="32" eb="35">
      <t>シチョウソン</t>
    </rPh>
    <rPh sb="35" eb="36">
      <t>ベツ</t>
    </rPh>
    <phoneticPr fontId="2"/>
  </si>
  <si>
    <t>［高等学校（全日制・定時制）］第13-7表  産業別就職者数 －課程別－</t>
    <rPh sb="15" eb="16">
      <t>ダイ</t>
    </rPh>
    <rPh sb="20" eb="21">
      <t>ヒョウ</t>
    </rPh>
    <rPh sb="32" eb="34">
      <t>カテイ</t>
    </rPh>
    <rPh sb="34" eb="35">
      <t>ベツ</t>
    </rPh>
    <phoneticPr fontId="2"/>
  </si>
  <si>
    <t>［高等学校（全日制・定時制）］第13-8表  職業別就職者数 －学科別－</t>
    <rPh sb="15" eb="16">
      <t>ダイ</t>
    </rPh>
    <rPh sb="20" eb="21">
      <t>ヒョウ</t>
    </rPh>
    <rPh sb="32" eb="34">
      <t>ガッカ</t>
    </rPh>
    <rPh sb="34" eb="35">
      <t>ベツ</t>
    </rPh>
    <phoneticPr fontId="2"/>
  </si>
  <si>
    <t>［高等学校（全日制・定時制）］第13-10表  就職先別県外就職者数</t>
    <rPh sb="15" eb="16">
      <t>ダイ</t>
    </rPh>
    <rPh sb="21" eb="22">
      <t>ヒョウ</t>
    </rPh>
    <phoneticPr fontId="2"/>
  </si>
  <si>
    <t>鉱業、
採石業、
砂利採取業</t>
    <phoneticPr fontId="3"/>
  </si>
  <si>
    <t>教育、
学習支援業</t>
    <phoneticPr fontId="3"/>
  </si>
  <si>
    <t>　農業、
　林業</t>
    <phoneticPr fontId="3"/>
  </si>
  <si>
    <t>　医療、
　福祉</t>
    <phoneticPr fontId="3"/>
  </si>
  <si>
    <t>　農業、
　林業</t>
    <phoneticPr fontId="2"/>
  </si>
  <si>
    <t>　医療、
　福祉</t>
    <phoneticPr fontId="2"/>
  </si>
  <si>
    <t>左記以外</t>
    <phoneticPr fontId="3"/>
  </si>
  <si>
    <t>のもの</t>
    <phoneticPr fontId="2"/>
  </si>
  <si>
    <t>2.男</t>
    <rPh sb="2" eb="3">
      <t>オトコ</t>
    </rPh>
    <phoneticPr fontId="2"/>
  </si>
  <si>
    <t>3.女</t>
    <rPh sb="2" eb="3">
      <t>オンナ</t>
    </rPh>
    <phoneticPr fontId="2"/>
  </si>
  <si>
    <t>学術研究
、専門･技術サービス業</t>
  </si>
  <si>
    <t>学術研究
、専門･技術サービス業</t>
    <phoneticPr fontId="3"/>
  </si>
  <si>
    <t>金融業、保険業</t>
    <phoneticPr fontId="3"/>
  </si>
  <si>
    <t>金融業､
保険業</t>
    <phoneticPr fontId="2"/>
  </si>
  <si>
    <t>短期大学の</t>
    <rPh sb="2" eb="3">
      <t>ダイ</t>
    </rPh>
    <rPh sb="3" eb="4">
      <t>ガク</t>
    </rPh>
    <phoneticPr fontId="3"/>
  </si>
  <si>
    <t>短期大学</t>
    <rPh sb="2" eb="3">
      <t>ダイ</t>
    </rPh>
    <rPh sb="3" eb="4">
      <t>ガク</t>
    </rPh>
    <phoneticPr fontId="3"/>
  </si>
  <si>
    <t>専門的・</t>
    <phoneticPr fontId="2"/>
  </si>
  <si>
    <t>区　分</t>
    <rPh sb="0" eb="1">
      <t>ク</t>
    </rPh>
    <rPh sb="2" eb="3">
      <t>ブン</t>
    </rPh>
    <phoneticPr fontId="3"/>
  </si>
  <si>
    <t>普通</t>
    <phoneticPr fontId="3"/>
  </si>
  <si>
    <t>農業</t>
    <phoneticPr fontId="3"/>
  </si>
  <si>
    <t>工業</t>
    <phoneticPr fontId="3"/>
  </si>
  <si>
    <t>商業</t>
    <phoneticPr fontId="3"/>
  </si>
  <si>
    <t>家庭</t>
    <phoneticPr fontId="3"/>
  </si>
  <si>
    <t>看護</t>
    <phoneticPr fontId="3"/>
  </si>
  <si>
    <t>情報</t>
    <phoneticPr fontId="3"/>
  </si>
  <si>
    <t>福祉</t>
    <phoneticPr fontId="3"/>
  </si>
  <si>
    <t>総合学科</t>
    <phoneticPr fontId="3"/>
  </si>
  <si>
    <t>［高等学校（全日制・定時制）］第13-9表  職業別就職者数 －課程別－</t>
    <rPh sb="15" eb="16">
      <t>ダイ</t>
    </rPh>
    <rPh sb="20" eb="21">
      <t>ヒョウ</t>
    </rPh>
    <rPh sb="32" eb="34">
      <t>カテイ</t>
    </rPh>
    <rPh sb="34" eb="35">
      <t>ベツ</t>
    </rPh>
    <phoneticPr fontId="3"/>
  </si>
  <si>
    <t>令和7年3月</t>
    <phoneticPr fontId="2"/>
  </si>
  <si>
    <t>令和6年3月</t>
    <phoneticPr fontId="2"/>
  </si>
  <si>
    <t>地域社会</t>
    <rPh sb="0" eb="2">
      <t>チイキ</t>
    </rPh>
    <rPh sb="2" eb="4">
      <t>シャカイ</t>
    </rPh>
    <phoneticPr fontId="2"/>
  </si>
  <si>
    <t>地域社会</t>
    <rPh sb="0" eb="4">
      <t>チイキシャカイ</t>
    </rPh>
    <phoneticPr fontId="2"/>
  </si>
  <si>
    <t>地域社会</t>
    <rPh sb="0" eb="4">
      <t>チイキシャカイ</t>
    </rPh>
    <phoneticPr fontId="2"/>
  </si>
  <si>
    <t>地域社会</t>
    <rPh sb="0" eb="4">
      <t>チイキシャカイ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</si>
</sst>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Red]\-#,##0;\-"/>
    <numFmt numFmtId="178" formatCode="0.0;\-0.0;\-\ "/>
    <numFmt numFmtId="179" formatCode="###0;[Red]\-###0;\-"/>
    <numFmt numFmtId="180" formatCode="0;\-0;&quot;－&quot;"/>
    <numFmt numFmtId="181" formatCode="0;\-0;\-\ "/>
  </numFmts>
  <fonts count="24" x14ac:knownFonts="1">
    <font>
      <sz val="10"/>
      <color theme="1"/>
      <name val="ＭＳ ゴシック"/>
      <family val="2"/>
      <charset val="128"/>
    </font>
    <font>
      <sz val="11"/>
      <name val="ＭＳ Ｐゴシック"/>
      <family val="3"/>
      <charset val="128"/>
    </font>
    <font>
      <sz val="6"/>
      <name val="ＭＳ ゴシック"/>
      <family val="2"/>
      <charset val="128"/>
    </font>
    <font>
      <sz val="6"/>
      <name val="ＭＳ Ｐゴシック"/>
      <family val="3"/>
      <charset val="128"/>
    </font>
    <font>
      <sz val="18"/>
      <color indexed="56"/>
      <name val="ＭＳ Ｐゴシック"/>
      <family val="3"/>
      <charset val="128"/>
    </font>
    <font>
      <sz val="9"/>
      <name val="ＭＳ 明朝"/>
      <family val="1"/>
      <charset val="128"/>
    </font>
    <font>
      <sz val="9"/>
      <name val="BIZ UDゴシック"/>
      <family val="3"/>
      <charset val="128"/>
    </font>
    <font>
      <sz val="10"/>
      <name val="BIZ UDゴシック"/>
      <family val="3"/>
      <charset val="128"/>
    </font>
    <font>
      <sz val="10"/>
      <name val="ＭＳ 明朝"/>
      <family val="1"/>
      <charset val="128"/>
    </font>
    <font>
      <sz val="10"/>
      <color theme="1"/>
      <name val="BIZ UDゴシック"/>
      <family val="3"/>
      <charset val="128"/>
    </font>
    <font>
      <sz val="8"/>
      <name val="ＭＳ 明朝"/>
      <family val="1"/>
      <charset val="128"/>
    </font>
    <font>
      <sz val="9"/>
      <name val="BIZ UD明朝 Medium"/>
      <family val="1"/>
      <charset val="128"/>
    </font>
    <font>
      <sz val="9"/>
      <color theme="1"/>
      <name val="ＭＳ 明朝"/>
      <family val="1"/>
      <charset val="128"/>
    </font>
    <font>
      <sz val="9"/>
      <color theme="1"/>
      <name val="BIZ UDゴシック"/>
      <family val="3"/>
      <charset val="128"/>
    </font>
    <font>
      <sz val="8"/>
      <name val="BIZ UD明朝 Medium"/>
      <family val="1"/>
      <charset val="128"/>
    </font>
    <font>
      <sz val="10"/>
      <name val="BIZ UD明朝 Medium"/>
      <family val="1"/>
      <charset val="128"/>
    </font>
    <font>
      <sz val="8"/>
      <name val="BIZ UDP明朝 Medium"/>
      <family val="1"/>
      <charset val="128"/>
    </font>
    <font>
      <sz val="9"/>
      <name val="BIZ UDP明朝 Medium"/>
      <family val="1"/>
      <charset val="128"/>
    </font>
    <font>
      <sz val="7"/>
      <name val="BIZ UDP明朝 Medium"/>
      <family val="1"/>
      <charset val="128"/>
    </font>
    <font>
      <sz val="10"/>
      <name val="BIZ UDP明朝 Medium"/>
      <family val="1"/>
      <charset val="128"/>
    </font>
    <font>
      <sz val="9"/>
      <color theme="1"/>
      <name val="BIZ UDP明朝 Medium"/>
      <family val="1"/>
      <charset val="128"/>
    </font>
    <font>
      <sz val="8"/>
      <color theme="1"/>
      <name val="BIZ UD明朝 Medium"/>
      <family val="1"/>
      <charset val="128"/>
    </font>
    <font>
      <sz val="10"/>
      <color theme="1"/>
      <name val="BIZ UD明朝 Medium"/>
      <family val="1"/>
      <charset val="128"/>
    </font>
    <font>
      <sz val="10"/>
      <name val="ＭＳ 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409">
    <xf numFmtId="0" fontId="0" fillId="0" borderId="0" xfId="0">
      <alignment vertical="center"/>
    </xf>
    <xf numFmtId="0" fontId="5" fillId="0" borderId="0" xfId="1" applyFont="1" applyFill="1">
      <alignment vertical="center"/>
    </xf>
    <xf numFmtId="49" fontId="5" fillId="0" borderId="0" xfId="1" applyNumberFormat="1" applyFont="1" applyFill="1" applyAlignment="1">
      <alignment vertical="center" shrinkToFit="1"/>
    </xf>
    <xf numFmtId="0" fontId="5" fillId="0" borderId="0" xfId="1" applyFont="1" applyFill="1" applyAlignment="1">
      <alignment vertical="center"/>
    </xf>
    <xf numFmtId="0" fontId="5" fillId="0" borderId="0" xfId="1" applyNumberFormat="1" applyFont="1" applyFill="1" applyAlignment="1">
      <alignment vertical="center"/>
    </xf>
    <xf numFmtId="176" fontId="5" fillId="0" borderId="0" xfId="1" applyNumberFormat="1" applyFont="1" applyFill="1" applyAlignment="1">
      <alignment vertical="center"/>
    </xf>
    <xf numFmtId="49" fontId="5" fillId="0" borderId="0" xfId="1" applyNumberFormat="1" applyFont="1" applyFill="1" applyAlignment="1">
      <alignment vertical="center"/>
    </xf>
    <xf numFmtId="0" fontId="5" fillId="0" borderId="0" xfId="1" applyFont="1" applyFill="1" applyAlignment="1"/>
    <xf numFmtId="0" fontId="5" fillId="0" borderId="0" xfId="1" applyNumberFormat="1" applyFont="1" applyFill="1" applyAlignment="1"/>
    <xf numFmtId="177" fontId="5" fillId="0" borderId="0" xfId="1" applyNumberFormat="1" applyFont="1" applyFill="1" applyAlignment="1">
      <alignment shrinkToFit="1"/>
    </xf>
    <xf numFmtId="0" fontId="6" fillId="0" borderId="0" xfId="1" applyNumberFormat="1" applyFont="1" applyFill="1" applyAlignment="1"/>
    <xf numFmtId="49" fontId="5" fillId="0" borderId="8" xfId="1" applyNumberFormat="1" applyFont="1" applyFill="1" applyBorder="1" applyAlignment="1"/>
    <xf numFmtId="49" fontId="5" fillId="0" borderId="6" xfId="1" applyNumberFormat="1" applyFont="1" applyFill="1" applyBorder="1" applyAlignment="1">
      <alignment shrinkToFit="1"/>
    </xf>
    <xf numFmtId="49" fontId="10" fillId="0" borderId="0" xfId="1" applyNumberFormat="1" applyFont="1" applyFill="1" applyAlignment="1">
      <alignment vertical="center"/>
    </xf>
    <xf numFmtId="0" fontId="11" fillId="0" borderId="0" xfId="1" applyNumberFormat="1" applyFont="1" applyFill="1" applyAlignment="1"/>
    <xf numFmtId="49" fontId="5" fillId="0" borderId="0" xfId="1" applyNumberFormat="1" applyFont="1" applyFill="1" applyBorder="1" applyAlignment="1">
      <alignment horizontal="distributed" shrinkToFit="1"/>
    </xf>
    <xf numFmtId="49" fontId="5" fillId="0" borderId="0" xfId="1" applyNumberFormat="1" applyFont="1" applyFill="1" applyBorder="1" applyAlignment="1">
      <alignment shrinkToFit="1"/>
    </xf>
    <xf numFmtId="177" fontId="5" fillId="0" borderId="0" xfId="1" applyNumberFormat="1" applyFont="1" applyFill="1" applyBorder="1" applyAlignment="1">
      <alignment shrinkToFit="1"/>
    </xf>
    <xf numFmtId="49" fontId="5" fillId="0" borderId="0" xfId="1" applyNumberFormat="1" applyFont="1" applyFill="1" applyBorder="1" applyAlignment="1">
      <alignment horizontal="right" shrinkToFit="1"/>
    </xf>
    <xf numFmtId="49" fontId="5" fillId="0" borderId="0" xfId="1" applyNumberFormat="1" applyFont="1" applyFill="1" applyAlignment="1">
      <alignment horizontal="right" vertical="center"/>
    </xf>
    <xf numFmtId="49" fontId="5" fillId="0" borderId="7" xfId="1" applyNumberFormat="1" applyFont="1" applyFill="1" applyBorder="1" applyAlignment="1">
      <alignment shrinkToFit="1"/>
    </xf>
    <xf numFmtId="177" fontId="5" fillId="0" borderId="7" xfId="1" applyNumberFormat="1" applyFont="1" applyFill="1" applyBorder="1" applyAlignment="1">
      <alignment shrinkToFit="1"/>
    </xf>
    <xf numFmtId="0" fontId="5" fillId="0" borderId="0" xfId="1" applyNumberFormat="1" applyFont="1" applyFill="1" applyAlignment="1">
      <alignment vertical="top"/>
    </xf>
    <xf numFmtId="49" fontId="5" fillId="0" borderId="0" xfId="1" applyNumberFormat="1" applyFont="1" applyAlignment="1"/>
    <xf numFmtId="0" fontId="5" fillId="0" borderId="0" xfId="1" applyFont="1" applyAlignment="1"/>
    <xf numFmtId="49" fontId="5" fillId="0" borderId="0" xfId="1" applyNumberFormat="1" applyFont="1" applyAlignment="1">
      <alignment shrinkToFit="1"/>
    </xf>
    <xf numFmtId="0" fontId="5" fillId="0" borderId="0" xfId="1" applyFont="1" applyAlignment="1">
      <alignment shrinkToFit="1"/>
    </xf>
    <xf numFmtId="49" fontId="5" fillId="0" borderId="8" xfId="1" applyNumberFormat="1" applyFont="1" applyBorder="1" applyAlignment="1">
      <alignment shrinkToFit="1"/>
    </xf>
    <xf numFmtId="177" fontId="5" fillId="0" borderId="5" xfId="1" applyNumberFormat="1" applyFont="1" applyBorder="1" applyAlignment="1">
      <alignment shrinkToFit="1"/>
    </xf>
    <xf numFmtId="0" fontId="5" fillId="0" borderId="0" xfId="1" applyFont="1" applyAlignment="1">
      <alignment vertical="top"/>
    </xf>
    <xf numFmtId="49" fontId="5" fillId="0" borderId="0" xfId="1" applyNumberFormat="1" applyFont="1" applyAlignment="1">
      <alignment vertical="top"/>
    </xf>
    <xf numFmtId="0" fontId="12" fillId="0" borderId="0" xfId="0" applyFont="1" applyAlignment="1"/>
    <xf numFmtId="0" fontId="12" fillId="0" borderId="8" xfId="0" applyFont="1" applyBorder="1" applyAlignment="1"/>
    <xf numFmtId="0" fontId="13" fillId="0" borderId="0" xfId="0" applyFont="1" applyAlignment="1">
      <alignment horizontal="center"/>
    </xf>
    <xf numFmtId="0" fontId="13" fillId="0" borderId="0" xfId="0" applyFont="1" applyAlignment="1"/>
    <xf numFmtId="0" fontId="12" fillId="0" borderId="0" xfId="0" applyFont="1" applyAlignment="1">
      <alignment horizontal="distributed"/>
    </xf>
    <xf numFmtId="0" fontId="11" fillId="0" borderId="0" xfId="1" applyNumberFormat="1" applyFont="1" applyFill="1" applyAlignment="1">
      <alignment vertical="center"/>
    </xf>
    <xf numFmtId="0" fontId="11" fillId="0" borderId="0" xfId="1" applyFont="1" applyFill="1" applyAlignment="1">
      <alignment vertical="top"/>
    </xf>
    <xf numFmtId="0" fontId="11" fillId="0" borderId="0" xfId="1" applyFont="1" applyFill="1" applyAlignment="1"/>
    <xf numFmtId="0" fontId="11" fillId="0" borderId="0" xfId="1" applyFont="1" applyFill="1" applyAlignment="1">
      <alignment horizontal="center" vertical="top"/>
    </xf>
    <xf numFmtId="0" fontId="11" fillId="0" borderId="0" xfId="1" applyFont="1" applyAlignment="1">
      <alignment horizontal="right"/>
    </xf>
    <xf numFmtId="0" fontId="11" fillId="0" borderId="0" xfId="1" applyFont="1" applyAlignment="1"/>
    <xf numFmtId="0" fontId="6" fillId="0" borderId="0" xfId="1" applyFont="1" applyAlignment="1"/>
    <xf numFmtId="179" fontId="5" fillId="0" borderId="8" xfId="1" applyNumberFormat="1" applyFont="1" applyFill="1" applyBorder="1" applyAlignment="1">
      <alignment shrinkToFit="1"/>
    </xf>
    <xf numFmtId="0" fontId="17" fillId="0" borderId="0" xfId="1" applyFont="1" applyFill="1" applyAlignment="1">
      <alignment horizontal="center" vertical="top"/>
    </xf>
    <xf numFmtId="179" fontId="5" fillId="0" borderId="20" xfId="1" applyNumberFormat="1" applyFont="1" applyFill="1" applyBorder="1" applyAlignment="1">
      <alignment shrinkToFit="1"/>
    </xf>
    <xf numFmtId="0" fontId="17" fillId="0" borderId="0" xfId="1" applyFont="1" applyFill="1" applyAlignment="1">
      <alignment horizontal="center"/>
    </xf>
    <xf numFmtId="0" fontId="11" fillId="0" borderId="0" xfId="1" applyFont="1" applyFill="1" applyAlignment="1">
      <alignment horizontal="center"/>
    </xf>
    <xf numFmtId="0" fontId="11" fillId="0" borderId="2" xfId="1" applyFont="1" applyBorder="1" applyAlignment="1">
      <alignment horizontal="center" vertical="center" shrinkToFit="1"/>
    </xf>
    <xf numFmtId="179" fontId="5" fillId="0" borderId="8" xfId="1" applyNumberFormat="1" applyFont="1" applyFill="1" applyBorder="1" applyAlignment="1"/>
    <xf numFmtId="0" fontId="11" fillId="0" borderId="18" xfId="1" applyFont="1" applyBorder="1" applyAlignment="1">
      <alignment horizontal="center" vertical="center" shrinkToFit="1"/>
    </xf>
    <xf numFmtId="0" fontId="17" fillId="0" borderId="19" xfId="1" applyFont="1" applyBorder="1" applyAlignment="1">
      <alignment horizontal="center" vertical="top" shrinkToFit="1"/>
    </xf>
    <xf numFmtId="0" fontId="17" fillId="0" borderId="20" xfId="1" applyFont="1" applyBorder="1" applyAlignment="1">
      <alignment horizontal="center" vertical="top" shrinkToFit="1"/>
    </xf>
    <xf numFmtId="0" fontId="17" fillId="0" borderId="19" xfId="1" applyFont="1" applyBorder="1" applyAlignment="1">
      <alignment horizontal="center" shrinkToFit="1"/>
    </xf>
    <xf numFmtId="0" fontId="11" fillId="0" borderId="17" xfId="1" applyFont="1" applyBorder="1" applyAlignment="1">
      <alignment horizontal="center" vertical="center" shrinkToFit="1"/>
    </xf>
    <xf numFmtId="0" fontId="17" fillId="0" borderId="0" xfId="1" applyFont="1" applyFill="1" applyBorder="1" applyAlignment="1">
      <alignment horizontal="center" vertical="top"/>
    </xf>
    <xf numFmtId="0" fontId="18" fillId="0" borderId="19" xfId="1" applyFont="1" applyBorder="1" applyAlignment="1">
      <alignment horizontal="center" vertical="top" shrinkToFit="1"/>
    </xf>
    <xf numFmtId="0" fontId="18" fillId="0" borderId="20" xfId="1" applyFont="1" applyBorder="1" applyAlignment="1">
      <alignment horizontal="center" vertical="top" shrinkToFit="1"/>
    </xf>
    <xf numFmtId="0" fontId="18" fillId="0" borderId="3" xfId="1" applyFont="1" applyBorder="1" applyAlignment="1">
      <alignment horizontal="center" vertical="top" shrinkToFit="1"/>
    </xf>
    <xf numFmtId="0" fontId="18" fillId="0" borderId="4" xfId="1" applyFont="1" applyBorder="1" applyAlignment="1">
      <alignment horizontal="center" vertical="top" shrinkToFit="1"/>
    </xf>
    <xf numFmtId="0" fontId="18" fillId="0" borderId="19" xfId="1" applyFont="1" applyBorder="1" applyAlignment="1">
      <alignment horizontal="distributed" shrinkToFit="1"/>
    </xf>
    <xf numFmtId="0" fontId="18" fillId="0" borderId="19" xfId="1" applyFont="1" applyBorder="1" applyAlignment="1">
      <alignment horizontal="center" shrinkToFit="1"/>
    </xf>
    <xf numFmtId="0" fontId="18" fillId="0" borderId="1" xfId="1" applyFont="1" applyBorder="1" applyAlignment="1">
      <alignment horizontal="center" shrinkToFit="1"/>
    </xf>
    <xf numFmtId="0" fontId="18" fillId="0" borderId="23" xfId="1" applyFont="1" applyBorder="1" applyAlignment="1">
      <alignment horizontal="center" shrinkToFit="1"/>
    </xf>
    <xf numFmtId="0" fontId="17" fillId="0" borderId="0" xfId="1" applyFont="1" applyFill="1" applyAlignment="1"/>
    <xf numFmtId="0" fontId="17" fillId="0" borderId="0" xfId="1" applyFont="1" applyFill="1" applyAlignment="1">
      <alignment vertical="top"/>
    </xf>
    <xf numFmtId="49" fontId="17" fillId="0" borderId="5" xfId="1" applyNumberFormat="1" applyFont="1" applyBorder="1" applyAlignment="1">
      <alignment shrinkToFit="1"/>
    </xf>
    <xf numFmtId="0" fontId="17" fillId="0" borderId="1" xfId="1" applyFont="1" applyBorder="1" applyAlignment="1">
      <alignment horizontal="center" shrinkToFit="1"/>
    </xf>
    <xf numFmtId="0" fontId="17" fillId="0" borderId="0" xfId="1" applyFont="1" applyAlignment="1"/>
    <xf numFmtId="49" fontId="17" fillId="0" borderId="8" xfId="1" applyNumberFormat="1" applyFont="1" applyBorder="1" applyAlignment="1">
      <alignment vertical="top" shrinkToFit="1"/>
    </xf>
    <xf numFmtId="49" fontId="17" fillId="0" borderId="6" xfId="1" applyNumberFormat="1" applyFont="1" applyBorder="1" applyAlignment="1">
      <alignment vertical="top" shrinkToFit="1"/>
    </xf>
    <xf numFmtId="0" fontId="17" fillId="0" borderId="4" xfId="1" applyFont="1" applyBorder="1" applyAlignment="1">
      <alignment horizontal="center" vertical="top" shrinkToFit="1"/>
    </xf>
    <xf numFmtId="0" fontId="17" fillId="0" borderId="0" xfId="1" applyFont="1" applyAlignment="1">
      <alignment vertical="top"/>
    </xf>
    <xf numFmtId="49" fontId="17" fillId="0" borderId="10" xfId="1" applyNumberFormat="1" applyFont="1" applyBorder="1" applyAlignment="1">
      <alignment horizontal="left" vertical="top" wrapText="1" shrinkToFit="1"/>
    </xf>
    <xf numFmtId="49" fontId="17" fillId="0" borderId="10" xfId="1" applyNumberFormat="1" applyFont="1" applyBorder="1" applyAlignment="1">
      <alignment vertical="center" wrapText="1" shrinkToFit="1"/>
    </xf>
    <xf numFmtId="49" fontId="17" fillId="0" borderId="9" xfId="1" applyNumberFormat="1" applyFont="1" applyBorder="1" applyAlignment="1">
      <alignment vertical="center" wrapText="1" shrinkToFit="1"/>
    </xf>
    <xf numFmtId="0" fontId="17" fillId="0" borderId="0" xfId="1" applyFont="1" applyAlignment="1">
      <alignment horizontal="left" vertical="top" wrapText="1"/>
    </xf>
    <xf numFmtId="0" fontId="17" fillId="0" borderId="13" xfId="1" applyFont="1" applyBorder="1" applyAlignment="1">
      <alignment horizontal="center" vertical="center" shrinkToFit="1"/>
    </xf>
    <xf numFmtId="0" fontId="17" fillId="0" borderId="3" xfId="1" applyFont="1" applyBorder="1" applyAlignment="1">
      <alignment horizontal="center" vertical="top" shrinkToFit="1"/>
    </xf>
    <xf numFmtId="0" fontId="17" fillId="0" borderId="1" xfId="1" applyFont="1" applyBorder="1" applyAlignment="1">
      <alignment horizontal="center" vertical="top" shrinkToFit="1"/>
    </xf>
    <xf numFmtId="49" fontId="17" fillId="0" borderId="5" xfId="1" applyNumberFormat="1" applyFont="1" applyBorder="1" applyAlignment="1">
      <alignment vertical="top"/>
    </xf>
    <xf numFmtId="0" fontId="20" fillId="0" borderId="0" xfId="0" applyFont="1" applyAlignment="1"/>
    <xf numFmtId="0" fontId="20" fillId="0" borderId="0" xfId="0" applyFont="1" applyAlignment="1">
      <alignment horizontal="right"/>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Alignment="1">
      <alignment vertical="center"/>
    </xf>
    <xf numFmtId="0" fontId="21" fillId="0" borderId="0" xfId="0" applyFont="1" applyAlignment="1"/>
    <xf numFmtId="0" fontId="17" fillId="0" borderId="4" xfId="1" applyFont="1" applyBorder="1" applyAlignment="1">
      <alignment vertical="top" wrapText="1"/>
    </xf>
    <xf numFmtId="177" fontId="5" fillId="0" borderId="8" xfId="1" applyNumberFormat="1" applyFont="1" applyBorder="1" applyAlignment="1">
      <alignment shrinkToFit="1"/>
    </xf>
    <xf numFmtId="177" fontId="5" fillId="0" borderId="6" xfId="1" applyNumberFormat="1" applyFont="1" applyBorder="1" applyAlignment="1">
      <alignment shrinkToFit="1"/>
    </xf>
    <xf numFmtId="0" fontId="12" fillId="0" borderId="8" xfId="0" applyFont="1" applyBorder="1" applyAlignment="1">
      <alignment horizontal="distributed"/>
    </xf>
    <xf numFmtId="0" fontId="17" fillId="0" borderId="23" xfId="1" applyFont="1" applyBorder="1" applyAlignment="1">
      <alignment horizontal="center" shrinkToFit="1"/>
    </xf>
    <xf numFmtId="0" fontId="17" fillId="0" borderId="13" xfId="1" applyFont="1" applyBorder="1" applyAlignment="1">
      <alignment horizontal="left" vertical="top" wrapText="1" shrinkToFit="1"/>
    </xf>
    <xf numFmtId="0" fontId="17" fillId="0" borderId="13" xfId="1" applyFont="1" applyBorder="1" applyAlignment="1">
      <alignment horizontal="center" vertical="top" wrapText="1" shrinkToFit="1"/>
    </xf>
    <xf numFmtId="0" fontId="17" fillId="0" borderId="3" xfId="1" applyFont="1" applyBorder="1" applyAlignment="1">
      <alignment horizontal="center" vertical="top" wrapText="1"/>
    </xf>
    <xf numFmtId="0" fontId="17" fillId="0" borderId="4" xfId="1" applyFont="1" applyBorder="1" applyAlignment="1">
      <alignment horizontal="center" vertical="top" wrapText="1"/>
    </xf>
    <xf numFmtId="0" fontId="7" fillId="0" borderId="0" xfId="1" applyFont="1" applyAlignment="1">
      <alignment vertical="top"/>
    </xf>
    <xf numFmtId="0" fontId="5" fillId="0" borderId="0" xfId="1" applyFont="1">
      <alignment vertical="center"/>
    </xf>
    <xf numFmtId="0" fontId="8" fillId="0" borderId="0" xfId="1" applyFont="1" applyAlignment="1">
      <alignment horizontal="right"/>
    </xf>
    <xf numFmtId="0" fontId="15" fillId="0" borderId="0" xfId="1" applyFont="1" applyAlignment="1"/>
    <xf numFmtId="49" fontId="6" fillId="0" borderId="0" xfId="1" applyNumberFormat="1" applyFont="1" applyAlignment="1">
      <alignment horizontal="right"/>
    </xf>
    <xf numFmtId="49" fontId="15" fillId="0" borderId="0" xfId="1" applyNumberFormat="1" applyFont="1" applyAlignment="1">
      <alignment horizontal="center"/>
    </xf>
    <xf numFmtId="49" fontId="6" fillId="0" borderId="0" xfId="1" applyNumberFormat="1" applyFont="1" applyAlignment="1">
      <alignment horizontal="left"/>
    </xf>
    <xf numFmtId="0" fontId="17" fillId="0" borderId="10" xfId="1" applyFont="1" applyBorder="1" applyAlignment="1"/>
    <xf numFmtId="49" fontId="17" fillId="0" borderId="10" xfId="1" applyNumberFormat="1" applyFont="1" applyBorder="1" applyAlignment="1"/>
    <xf numFmtId="49" fontId="17" fillId="0" borderId="9" xfId="1" applyNumberFormat="1" applyFont="1" applyBorder="1" applyAlignment="1"/>
    <xf numFmtId="0" fontId="17" fillId="0" borderId="9" xfId="1" applyFont="1" applyBorder="1" applyAlignment="1"/>
    <xf numFmtId="0" fontId="17" fillId="0" borderId="11" xfId="1" applyFont="1" applyBorder="1" applyAlignment="1"/>
    <xf numFmtId="0" fontId="17" fillId="0" borderId="12" xfId="1" applyFont="1" applyBorder="1" applyAlignment="1"/>
    <xf numFmtId="0" fontId="17" fillId="0" borderId="11" xfId="1" applyFont="1" applyBorder="1" applyAlignment="1">
      <alignment horizontal="center"/>
    </xf>
    <xf numFmtId="49" fontId="17" fillId="0" borderId="0" xfId="1" applyNumberFormat="1" applyFont="1" applyAlignment="1">
      <alignment vertical="top"/>
    </xf>
    <xf numFmtId="0" fontId="17" fillId="0" borderId="5" xfId="1" applyFont="1" applyBorder="1" applyAlignment="1">
      <alignment horizontal="center" vertical="center" wrapText="1"/>
    </xf>
    <xf numFmtId="0" fontId="17" fillId="0" borderId="3" xfId="1" applyFont="1" applyBorder="1" applyAlignment="1">
      <alignment horizontal="left" vertical="center" wrapText="1"/>
    </xf>
    <xf numFmtId="0" fontId="17" fillId="0" borderId="3" xfId="1" applyFont="1" applyBorder="1" applyAlignment="1">
      <alignment vertical="center" wrapText="1"/>
    </xf>
    <xf numFmtId="0" fontId="17" fillId="0" borderId="5" xfId="1" applyFont="1" applyBorder="1" applyAlignment="1">
      <alignment vertical="top" wrapText="1"/>
    </xf>
    <xf numFmtId="0" fontId="17" fillId="0" borderId="5" xfId="1" applyFont="1" applyBorder="1" applyAlignment="1">
      <alignment horizontal="center" vertical="top" wrapText="1"/>
    </xf>
    <xf numFmtId="0" fontId="17" fillId="0" borderId="3" xfId="1" applyFont="1" applyBorder="1" applyAlignment="1">
      <alignment horizontal="left" vertical="top" wrapText="1"/>
    </xf>
    <xf numFmtId="0" fontId="17" fillId="0" borderId="19" xfId="1" applyFont="1" applyBorder="1" applyAlignment="1">
      <alignment horizontal="center" vertical="top" wrapText="1" shrinkToFit="1"/>
    </xf>
    <xf numFmtId="49" fontId="17" fillId="0" borderId="8" xfId="1" applyNumberFormat="1" applyFont="1" applyBorder="1" applyAlignment="1">
      <alignment horizontal="center" vertical="top"/>
    </xf>
    <xf numFmtId="49" fontId="17" fillId="0" borderId="6" xfId="1" applyNumberFormat="1" applyFont="1" applyBorder="1" applyAlignment="1">
      <alignment horizontal="center" vertical="top"/>
    </xf>
    <xf numFmtId="0" fontId="17" fillId="0" borderId="6" xfId="1" applyFont="1" applyBorder="1" applyAlignment="1">
      <alignment horizontal="center" vertical="top" wrapText="1"/>
    </xf>
    <xf numFmtId="0" fontId="17" fillId="0" borderId="20" xfId="1" applyFont="1" applyBorder="1" applyAlignment="1">
      <alignment horizontal="center" vertical="top" wrapText="1"/>
    </xf>
    <xf numFmtId="49" fontId="11" fillId="0" borderId="5" xfId="1" applyNumberFormat="1" applyFont="1" applyBorder="1" applyAlignment="1">
      <alignment horizontal="distributed"/>
    </xf>
    <xf numFmtId="179" fontId="11" fillId="0" borderId="0" xfId="1" applyNumberFormat="1" applyFont="1" applyAlignment="1">
      <alignment shrinkToFit="1"/>
    </xf>
    <xf numFmtId="178" fontId="11" fillId="0" borderId="0" xfId="1" applyNumberFormat="1" applyFont="1" applyAlignment="1">
      <alignment shrinkToFit="1"/>
    </xf>
    <xf numFmtId="49" fontId="6" fillId="0" borderId="5" xfId="1" applyNumberFormat="1" applyFont="1" applyBorder="1" applyAlignment="1">
      <alignment horizontal="distributed"/>
    </xf>
    <xf numFmtId="179" fontId="6" fillId="0" borderId="0" xfId="1" applyNumberFormat="1" applyFont="1" applyAlignment="1">
      <alignment shrinkToFit="1"/>
    </xf>
    <xf numFmtId="178" fontId="6" fillId="0" borderId="0" xfId="1" applyNumberFormat="1" applyFont="1" applyAlignment="1">
      <alignment shrinkToFit="1"/>
    </xf>
    <xf numFmtId="49" fontId="6" fillId="0" borderId="0" xfId="1" applyNumberFormat="1" applyFont="1" applyAlignment="1">
      <alignment horizontal="distributed"/>
    </xf>
    <xf numFmtId="0" fontId="9" fillId="0" borderId="5" xfId="0" applyFont="1" applyBorder="1" applyAlignment="1">
      <alignment horizontal="distributed"/>
    </xf>
    <xf numFmtId="49" fontId="5" fillId="0" borderId="5" xfId="1" applyNumberFormat="1" applyFont="1" applyBorder="1" applyAlignment="1">
      <alignment shrinkToFit="1"/>
    </xf>
    <xf numFmtId="179" fontId="5" fillId="0" borderId="0" xfId="1" applyNumberFormat="1" applyFont="1" applyAlignment="1">
      <alignment shrinkToFit="1"/>
    </xf>
    <xf numFmtId="178" fontId="5" fillId="0" borderId="0" xfId="1" applyNumberFormat="1" applyFont="1" applyAlignment="1">
      <alignment shrinkToFit="1"/>
    </xf>
    <xf numFmtId="49" fontId="5" fillId="0" borderId="8" xfId="1" applyNumberFormat="1" applyFont="1" applyBorder="1" applyAlignment="1"/>
    <xf numFmtId="49" fontId="5" fillId="0" borderId="6" xfId="1" applyNumberFormat="1" applyFont="1" applyBorder="1" applyAlignment="1">
      <alignment shrinkToFit="1"/>
    </xf>
    <xf numFmtId="179" fontId="5" fillId="0" borderId="8" xfId="1" applyNumberFormat="1" applyFont="1" applyBorder="1" applyAlignment="1">
      <alignment shrinkToFit="1"/>
    </xf>
    <xf numFmtId="178" fontId="5" fillId="0" borderId="8" xfId="1" applyNumberFormat="1" applyFont="1" applyBorder="1" applyAlignment="1">
      <alignment shrinkToFit="1"/>
    </xf>
    <xf numFmtId="0" fontId="14" fillId="0" borderId="0" xfId="1" applyFont="1" applyAlignment="1">
      <alignment horizontal="left" vertical="top" shrinkToFit="1"/>
    </xf>
    <xf numFmtId="0" fontId="11" fillId="0" borderId="0" xfId="1" applyFont="1">
      <alignment vertical="center"/>
    </xf>
    <xf numFmtId="176" fontId="11" fillId="0" borderId="0" xfId="1" applyNumberFormat="1" applyFont="1">
      <alignment vertical="center"/>
    </xf>
    <xf numFmtId="49" fontId="14" fillId="0" borderId="0" xfId="1" applyNumberFormat="1" applyFont="1" applyAlignment="1">
      <alignment vertical="top"/>
    </xf>
    <xf numFmtId="0" fontId="11" fillId="0" borderId="0" xfId="1" applyFont="1" applyAlignment="1">
      <alignment vertical="top"/>
    </xf>
    <xf numFmtId="0" fontId="17" fillId="0" borderId="14" xfId="1" applyFont="1" applyBorder="1" applyAlignment="1">
      <alignment horizontal="center"/>
    </xf>
    <xf numFmtId="49" fontId="7" fillId="0" borderId="0" xfId="1" applyNumberFormat="1" applyFont="1" applyAlignment="1">
      <alignment horizontal="right"/>
    </xf>
    <xf numFmtId="49" fontId="7" fillId="0" borderId="0" xfId="1" applyNumberFormat="1" applyFont="1" applyAlignment="1">
      <alignment horizontal="left"/>
    </xf>
    <xf numFmtId="0" fontId="11" fillId="0" borderId="10" xfId="1" applyFont="1" applyBorder="1" applyAlignment="1"/>
    <xf numFmtId="49" fontId="11" fillId="0" borderId="10" xfId="1" applyNumberFormat="1" applyFont="1" applyBorder="1" applyAlignment="1"/>
    <xf numFmtId="49" fontId="11" fillId="0" borderId="9" xfId="1" applyNumberFormat="1" applyFont="1" applyBorder="1" applyAlignment="1"/>
    <xf numFmtId="0" fontId="11" fillId="0" borderId="11" xfId="1" applyFont="1" applyBorder="1" applyAlignment="1"/>
    <xf numFmtId="0" fontId="11" fillId="0" borderId="12" xfId="1" applyFont="1" applyBorder="1" applyAlignment="1"/>
    <xf numFmtId="0" fontId="11" fillId="0" borderId="9" xfId="1" applyFont="1" applyBorder="1" applyAlignment="1"/>
    <xf numFmtId="0" fontId="11" fillId="0" borderId="11" xfId="1" applyFont="1" applyBorder="1" applyAlignment="1">
      <alignment horizontal="center"/>
    </xf>
    <xf numFmtId="49" fontId="11" fillId="0" borderId="0" xfId="1" applyNumberFormat="1" applyFont="1" applyAlignment="1">
      <alignment vertical="top"/>
    </xf>
    <xf numFmtId="49" fontId="11" fillId="0" borderId="5" xfId="1" applyNumberFormat="1" applyFont="1" applyBorder="1" applyAlignment="1">
      <alignment vertical="top"/>
    </xf>
    <xf numFmtId="0" fontId="11" fillId="0" borderId="3" xfId="1" applyFont="1" applyBorder="1" applyAlignment="1">
      <alignment horizontal="center" vertical="center" wrapText="1"/>
    </xf>
    <xf numFmtId="0" fontId="11" fillId="0" borderId="3" xfId="1" applyFont="1" applyBorder="1" applyAlignment="1">
      <alignment horizontal="left" vertical="center" wrapText="1"/>
    </xf>
    <xf numFmtId="0" fontId="11" fillId="0" borderId="3" xfId="1" applyFont="1" applyBorder="1" applyAlignment="1">
      <alignment vertical="center" wrapText="1"/>
    </xf>
    <xf numFmtId="0" fontId="11" fillId="0" borderId="3" xfId="1" applyFont="1" applyBorder="1" applyAlignment="1">
      <alignment horizontal="center" vertical="top" shrinkToFit="1"/>
    </xf>
    <xf numFmtId="0" fontId="11" fillId="0" borderId="3" xfId="1" applyFont="1" applyBorder="1" applyAlignment="1">
      <alignment vertical="top" wrapText="1"/>
    </xf>
    <xf numFmtId="0" fontId="11" fillId="0" borderId="1" xfId="1" applyFont="1" applyBorder="1" applyAlignment="1">
      <alignment horizontal="center" vertical="top" shrinkToFit="1"/>
    </xf>
    <xf numFmtId="0" fontId="11" fillId="0" borderId="3" xfId="1" applyFont="1" applyBorder="1" applyAlignment="1">
      <alignment horizontal="center" vertical="top" wrapText="1"/>
    </xf>
    <xf numFmtId="0" fontId="11" fillId="0" borderId="3" xfId="1" applyFont="1" applyBorder="1" applyAlignment="1">
      <alignment horizontal="left" vertical="top" wrapText="1"/>
    </xf>
    <xf numFmtId="49" fontId="11" fillId="0" borderId="8" xfId="1" applyNumberFormat="1" applyFont="1" applyBorder="1" applyAlignment="1">
      <alignment horizontal="center" vertical="top"/>
    </xf>
    <xf numFmtId="49" fontId="11" fillId="0" borderId="6" xfId="1" applyNumberFormat="1" applyFont="1" applyBorder="1" applyAlignment="1">
      <alignment horizontal="center" vertical="top"/>
    </xf>
    <xf numFmtId="0" fontId="11" fillId="0" borderId="4" xfId="1" applyFont="1" applyBorder="1" applyAlignment="1">
      <alignment horizontal="center" vertical="top" wrapText="1"/>
    </xf>
    <xf numFmtId="0" fontId="11" fillId="0" borderId="4" xfId="1" applyFont="1" applyBorder="1" applyAlignment="1">
      <alignment vertical="top" wrapText="1"/>
    </xf>
    <xf numFmtId="0" fontId="11" fillId="0" borderId="4" xfId="1" applyFont="1" applyBorder="1" applyAlignment="1">
      <alignment horizontal="center" vertical="top" shrinkToFit="1"/>
    </xf>
    <xf numFmtId="0" fontId="11" fillId="0" borderId="20" xfId="1" applyFont="1" applyBorder="1" applyAlignment="1">
      <alignment horizontal="center" vertical="top" wrapText="1"/>
    </xf>
    <xf numFmtId="49" fontId="6" fillId="0" borderId="0" xfId="1" applyNumberFormat="1" applyFont="1" applyAlignment="1"/>
    <xf numFmtId="49" fontId="6" fillId="0" borderId="0" xfId="1" applyNumberFormat="1" applyFont="1" applyAlignment="1">
      <alignment horizontal="left" shrinkToFit="1"/>
    </xf>
    <xf numFmtId="49" fontId="6" fillId="0" borderId="5" xfId="1" applyNumberFormat="1" applyFont="1" applyBorder="1" applyAlignment="1">
      <alignment shrinkToFit="1"/>
    </xf>
    <xf numFmtId="179" fontId="6" fillId="0" borderId="19" xfId="1" applyNumberFormat="1" applyFont="1" applyBorder="1" applyAlignment="1">
      <alignment shrinkToFit="1"/>
    </xf>
    <xf numFmtId="49" fontId="11" fillId="0" borderId="0" xfId="1" applyNumberFormat="1" applyFont="1" applyAlignment="1">
      <alignment horizontal="distributed" shrinkToFit="1"/>
    </xf>
    <xf numFmtId="179" fontId="5" fillId="0" borderId="19" xfId="1" applyNumberFormat="1" applyFont="1" applyBorder="1" applyAlignment="1">
      <alignment shrinkToFit="1"/>
    </xf>
    <xf numFmtId="49" fontId="6" fillId="0" borderId="0" xfId="1" applyNumberFormat="1" applyFont="1" applyAlignment="1">
      <alignment horizontal="center" shrinkToFit="1"/>
    </xf>
    <xf numFmtId="49" fontId="11" fillId="0" borderId="8" xfId="1" applyNumberFormat="1" applyFont="1" applyBorder="1" applyAlignment="1">
      <alignment horizontal="distributed" shrinkToFit="1"/>
    </xf>
    <xf numFmtId="179" fontId="5" fillId="0" borderId="20" xfId="1" applyNumberFormat="1" applyFont="1" applyBorder="1" applyAlignment="1">
      <alignment shrinkToFit="1"/>
    </xf>
    <xf numFmtId="0" fontId="11" fillId="0" borderId="10" xfId="1" applyFont="1" applyBorder="1" applyAlignment="1">
      <alignment shrinkToFit="1"/>
    </xf>
    <xf numFmtId="49" fontId="11" fillId="0" borderId="10" xfId="1" applyNumberFormat="1" applyFont="1" applyBorder="1" applyAlignment="1">
      <alignment shrinkToFit="1"/>
    </xf>
    <xf numFmtId="49" fontId="11" fillId="0" borderId="9" xfId="1" applyNumberFormat="1" applyFont="1" applyBorder="1" applyAlignment="1">
      <alignment shrinkToFit="1"/>
    </xf>
    <xf numFmtId="0" fontId="11" fillId="0" borderId="0" xfId="1" applyFont="1" applyAlignment="1">
      <alignment vertical="top" shrinkToFit="1"/>
    </xf>
    <xf numFmtId="49" fontId="11" fillId="0" borderId="0" xfId="1" applyNumberFormat="1" applyFont="1" applyAlignment="1">
      <alignment vertical="top" shrinkToFit="1"/>
    </xf>
    <xf numFmtId="49" fontId="11" fillId="0" borderId="5" xfId="1" applyNumberFormat="1" applyFont="1" applyBorder="1" applyAlignment="1">
      <alignment vertical="top" shrinkToFit="1"/>
    </xf>
    <xf numFmtId="49" fontId="11" fillId="0" borderId="8" xfId="1" applyNumberFormat="1" applyFont="1" applyBorder="1" applyAlignment="1">
      <alignment vertical="top" shrinkToFit="1"/>
    </xf>
    <xf numFmtId="49" fontId="11" fillId="0" borderId="6" xfId="1" applyNumberFormat="1" applyFont="1" applyBorder="1" applyAlignment="1">
      <alignment vertical="top" shrinkToFit="1"/>
    </xf>
    <xf numFmtId="49" fontId="5" fillId="0" borderId="0" xfId="1" applyNumberFormat="1" applyFont="1">
      <alignment vertical="center"/>
    </xf>
    <xf numFmtId="0" fontId="7" fillId="0" borderId="0" xfId="1" applyFont="1" applyAlignment="1"/>
    <xf numFmtId="49" fontId="7" fillId="0" borderId="0" xfId="1" applyNumberFormat="1" applyFont="1" applyAlignment="1">
      <alignment horizontal="center"/>
    </xf>
    <xf numFmtId="0" fontId="5" fillId="0" borderId="0" xfId="1" applyFont="1" applyAlignment="1">
      <alignment horizontal="right"/>
    </xf>
    <xf numFmtId="49" fontId="11" fillId="0" borderId="9" xfId="1" applyNumberFormat="1" applyFont="1" applyBorder="1" applyAlignment="1">
      <alignment horizontal="center"/>
    </xf>
    <xf numFmtId="0" fontId="17" fillId="0" borderId="0" xfId="1" applyFont="1" applyAlignment="1">
      <alignment shrinkToFit="1"/>
    </xf>
    <xf numFmtId="0" fontId="17" fillId="0" borderId="0" xfId="1" applyFont="1" applyAlignment="1">
      <alignment vertical="top" shrinkToFit="1"/>
    </xf>
    <xf numFmtId="49" fontId="17" fillId="0" borderId="5" xfId="1" applyNumberFormat="1" applyFont="1" applyBorder="1" applyAlignment="1">
      <alignment vertical="top" shrinkToFit="1"/>
    </xf>
    <xf numFmtId="0" fontId="17" fillId="0" borderId="8" xfId="1" applyFont="1" applyBorder="1" applyAlignment="1">
      <alignment vertical="top" shrinkToFit="1"/>
    </xf>
    <xf numFmtId="0" fontId="22" fillId="0" borderId="5" xfId="0" applyFont="1" applyBorder="1" applyAlignment="1">
      <alignment horizontal="distributed"/>
    </xf>
    <xf numFmtId="179" fontId="11" fillId="0" borderId="19" xfId="1" applyNumberFormat="1" applyFont="1" applyBorder="1" applyAlignment="1">
      <alignment shrinkToFit="1"/>
    </xf>
    <xf numFmtId="49" fontId="11" fillId="0" borderId="0" xfId="1" applyNumberFormat="1" applyFont="1" applyAlignment="1">
      <alignment horizontal="center" shrinkToFit="1"/>
    </xf>
    <xf numFmtId="49" fontId="17" fillId="0" borderId="0" xfId="1" applyNumberFormat="1" applyFont="1" applyAlignment="1">
      <alignment shrinkToFit="1"/>
    </xf>
    <xf numFmtId="179" fontId="11" fillId="0" borderId="0" xfId="1" applyNumberFormat="1" applyFont="1" applyAlignment="1">
      <alignment horizontal="right" shrinkToFit="1"/>
    </xf>
    <xf numFmtId="177" fontId="5" fillId="0" borderId="0" xfId="1" applyNumberFormat="1" applyFont="1" applyAlignment="1">
      <alignment shrinkToFit="1"/>
    </xf>
    <xf numFmtId="0" fontId="5" fillId="0" borderId="0" xfId="1" applyFont="1" applyAlignment="1">
      <alignment horizontal="right" vertical="center"/>
    </xf>
    <xf numFmtId="0" fontId="15" fillId="0" borderId="0" xfId="1" applyFont="1" applyAlignment="1">
      <alignment horizontal="right"/>
    </xf>
    <xf numFmtId="49" fontId="15" fillId="0" borderId="21" xfId="1" applyNumberFormat="1" applyFont="1" applyBorder="1" applyAlignment="1">
      <alignment horizontal="center"/>
    </xf>
    <xf numFmtId="49" fontId="15" fillId="0" borderId="21" xfId="1" applyNumberFormat="1" applyFont="1" applyBorder="1" applyAlignment="1">
      <alignment horizontal="left"/>
    </xf>
    <xf numFmtId="49" fontId="15" fillId="0" borderId="0" xfId="1" applyNumberFormat="1" applyFont="1" applyAlignment="1">
      <alignment horizontal="left"/>
    </xf>
    <xf numFmtId="0" fontId="17" fillId="0" borderId="14" xfId="1" applyFont="1" applyBorder="1" applyAlignment="1">
      <alignment horizontal="right" vertical="center" shrinkToFit="1"/>
    </xf>
    <xf numFmtId="0" fontId="17" fillId="0" borderId="14" xfId="1" applyFont="1" applyBorder="1" applyAlignment="1">
      <alignment horizontal="center" vertical="center" shrinkToFit="1"/>
    </xf>
    <xf numFmtId="49" fontId="17" fillId="0" borderId="15" xfId="1" applyNumberFormat="1" applyFont="1" applyBorder="1" applyAlignment="1">
      <alignment horizontal="center" vertical="center" shrinkToFit="1"/>
    </xf>
    <xf numFmtId="49" fontId="6" fillId="0" borderId="0" xfId="1" applyNumberFormat="1" applyFont="1" applyAlignment="1">
      <alignment horizontal="distributed" shrinkToFit="1"/>
    </xf>
    <xf numFmtId="49" fontId="6" fillId="0" borderId="0" xfId="1" applyNumberFormat="1" applyFont="1" applyAlignment="1">
      <alignment horizontal="right" shrinkToFit="1"/>
    </xf>
    <xf numFmtId="0" fontId="9" fillId="0" borderId="5" xfId="0" applyFont="1" applyBorder="1" applyAlignment="1">
      <alignment horizontal="distributed" shrinkToFit="1"/>
    </xf>
    <xf numFmtId="177" fontId="6" fillId="0" borderId="0" xfId="1" applyNumberFormat="1" applyFont="1" applyAlignment="1">
      <alignment shrinkToFit="1"/>
    </xf>
    <xf numFmtId="49" fontId="5" fillId="0" borderId="0" xfId="1" applyNumberFormat="1" applyFont="1" applyAlignment="1">
      <alignment horizontal="distributed" shrinkToFit="1"/>
    </xf>
    <xf numFmtId="49" fontId="5" fillId="0" borderId="0" xfId="1" applyNumberFormat="1" applyFont="1" applyAlignment="1">
      <alignment horizontal="right" shrinkToFit="1"/>
    </xf>
    <xf numFmtId="0" fontId="5" fillId="0" borderId="8" xfId="1" applyFont="1" applyBorder="1" applyAlignment="1"/>
    <xf numFmtId="49" fontId="5" fillId="0" borderId="8" xfId="1" applyNumberFormat="1" applyFont="1" applyBorder="1" applyAlignment="1">
      <alignment horizontal="right"/>
    </xf>
    <xf numFmtId="179" fontId="5" fillId="0" borderId="8" xfId="1" applyNumberFormat="1" applyFont="1" applyBorder="1" applyAlignment="1"/>
    <xf numFmtId="49" fontId="5" fillId="0" borderId="0" xfId="1" applyNumberFormat="1" applyFont="1" applyAlignment="1">
      <alignment horizontal="right"/>
    </xf>
    <xf numFmtId="49" fontId="10" fillId="0" borderId="0" xfId="1" applyNumberFormat="1" applyFont="1" applyAlignment="1"/>
    <xf numFmtId="176" fontId="5" fillId="0" borderId="0" xfId="1" applyNumberFormat="1" applyFont="1" applyAlignment="1"/>
    <xf numFmtId="177" fontId="6" fillId="0" borderId="19" xfId="1" applyNumberFormat="1" applyFont="1" applyBorder="1" applyAlignment="1">
      <alignment shrinkToFit="1"/>
    </xf>
    <xf numFmtId="49" fontId="5" fillId="0" borderId="8" xfId="1" applyNumberFormat="1" applyFont="1" applyBorder="1" applyAlignment="1">
      <alignment horizontal="distributed" shrinkToFit="1"/>
    </xf>
    <xf numFmtId="49" fontId="5" fillId="0" borderId="8" xfId="1" applyNumberFormat="1" applyFont="1" applyBorder="1" applyAlignment="1">
      <alignment horizontal="right" shrinkToFit="1"/>
    </xf>
    <xf numFmtId="0" fontId="19" fillId="0" borderId="0" xfId="1" applyFont="1" applyAlignment="1">
      <alignment vertical="top"/>
    </xf>
    <xf numFmtId="0" fontId="20" fillId="0" borderId="14" xfId="0" applyFont="1" applyBorder="1">
      <alignment vertical="center"/>
    </xf>
    <xf numFmtId="0" fontId="20" fillId="0" borderId="0" xfId="0" applyFont="1">
      <alignment vertical="center"/>
    </xf>
    <xf numFmtId="0" fontId="13" fillId="0" borderId="19" xfId="0" applyFont="1" applyBorder="1" applyAlignment="1"/>
    <xf numFmtId="0" fontId="12" fillId="0" borderId="19" xfId="0" applyFont="1" applyBorder="1" applyAlignment="1"/>
    <xf numFmtId="177" fontId="12" fillId="0" borderId="19" xfId="0" applyNumberFormat="1" applyFont="1" applyBorder="1" applyAlignment="1"/>
    <xf numFmtId="177" fontId="12" fillId="0" borderId="0" xfId="0" applyNumberFormat="1" applyFont="1" applyAlignment="1"/>
    <xf numFmtId="177" fontId="12" fillId="0" borderId="19" xfId="0" applyNumberFormat="1" applyFont="1" applyBorder="1" applyAlignment="1">
      <alignment horizontal="right"/>
    </xf>
    <xf numFmtId="177" fontId="12" fillId="0" borderId="0" xfId="0" applyNumberFormat="1" applyFont="1" applyAlignment="1">
      <alignment horizontal="right"/>
    </xf>
    <xf numFmtId="177" fontId="12" fillId="0" borderId="20" xfId="0" applyNumberFormat="1" applyFont="1" applyBorder="1" applyAlignment="1"/>
    <xf numFmtId="177" fontId="12" fillId="0" borderId="8" xfId="0" applyNumberFormat="1" applyFont="1" applyBorder="1" applyAlignment="1"/>
    <xf numFmtId="0" fontId="0" fillId="0" borderId="0" xfId="0">
      <alignment vertical="center"/>
    </xf>
    <xf numFmtId="0" fontId="5" fillId="0" borderId="0" xfId="1" applyFont="1" applyFill="1">
      <alignment vertical="center"/>
    </xf>
    <xf numFmtId="49" fontId="5" fillId="0" borderId="0" xfId="1" applyNumberFormat="1" applyFont="1" applyFill="1" applyAlignment="1">
      <alignment vertical="center" shrinkToFit="1"/>
    </xf>
    <xf numFmtId="0" fontId="5" fillId="0" borderId="0" xfId="1" applyFont="1" applyFill="1" applyAlignment="1">
      <alignment vertical="center"/>
    </xf>
    <xf numFmtId="0" fontId="5" fillId="0" borderId="0" xfId="1" applyNumberFormat="1" applyFont="1" applyFill="1" applyAlignment="1">
      <alignment vertical="center"/>
    </xf>
    <xf numFmtId="176" fontId="5" fillId="0" borderId="0" xfId="1" applyNumberFormat="1" applyFont="1" applyFill="1" applyAlignment="1">
      <alignment vertical="center"/>
    </xf>
    <xf numFmtId="49" fontId="5" fillId="0" borderId="0" xfId="1" applyNumberFormat="1" applyFont="1" applyFill="1" applyAlignment="1">
      <alignment vertical="center"/>
    </xf>
    <xf numFmtId="0" fontId="5" fillId="0" borderId="0" xfId="1" applyNumberFormat="1" applyFont="1" applyFill="1" applyAlignment="1"/>
    <xf numFmtId="177" fontId="5" fillId="0" borderId="0" xfId="1" applyNumberFormat="1" applyFont="1" applyFill="1" applyAlignment="1">
      <alignment shrinkToFit="1"/>
    </xf>
    <xf numFmtId="0" fontId="6" fillId="0" borderId="0" xfId="1" applyNumberFormat="1" applyFont="1" applyFill="1" applyAlignment="1"/>
    <xf numFmtId="49" fontId="5" fillId="0" borderId="0" xfId="1" applyNumberFormat="1" applyFont="1" applyFill="1" applyBorder="1" applyAlignment="1">
      <alignment horizontal="distributed" shrinkToFit="1"/>
    </xf>
    <xf numFmtId="49" fontId="5" fillId="0" borderId="0" xfId="1" applyNumberFormat="1" applyFont="1" applyFill="1" applyBorder="1" applyAlignment="1">
      <alignment shrinkToFit="1"/>
    </xf>
    <xf numFmtId="177" fontId="5" fillId="0" borderId="0" xfId="1" applyNumberFormat="1" applyFont="1" applyFill="1" applyBorder="1" applyAlignment="1">
      <alignment shrinkToFit="1"/>
    </xf>
    <xf numFmtId="49" fontId="5" fillId="0" borderId="0" xfId="1" applyNumberFormat="1" applyFont="1" applyFill="1" applyBorder="1" applyAlignment="1">
      <alignment horizontal="right" shrinkToFit="1"/>
    </xf>
    <xf numFmtId="49" fontId="5" fillId="0" borderId="0" xfId="1" applyNumberFormat="1" applyFont="1" applyFill="1" applyAlignment="1">
      <alignment horizontal="right" vertical="center"/>
    </xf>
    <xf numFmtId="49" fontId="5" fillId="0" borderId="7" xfId="1" applyNumberFormat="1" applyFont="1" applyFill="1" applyBorder="1" applyAlignment="1">
      <alignment shrinkToFit="1"/>
    </xf>
    <xf numFmtId="177" fontId="5" fillId="0" borderId="7" xfId="1" applyNumberFormat="1" applyFont="1" applyFill="1" applyBorder="1" applyAlignment="1">
      <alignment shrinkToFit="1"/>
    </xf>
    <xf numFmtId="0" fontId="5" fillId="0" borderId="0" xfId="1" applyNumberFormat="1" applyFont="1" applyFill="1" applyAlignment="1">
      <alignment vertical="top"/>
    </xf>
    <xf numFmtId="49" fontId="5" fillId="0" borderId="0" xfId="1" applyNumberFormat="1" applyFont="1" applyAlignment="1"/>
    <xf numFmtId="0" fontId="5" fillId="0" borderId="0" xfId="1" applyFont="1" applyAlignment="1"/>
    <xf numFmtId="0" fontId="6" fillId="0" borderId="0" xfId="1" applyFont="1" applyAlignment="1"/>
    <xf numFmtId="0" fontId="17" fillId="0" borderId="0" xfId="1" applyFont="1" applyFill="1" applyAlignment="1"/>
    <xf numFmtId="0" fontId="17" fillId="0" borderId="0" xfId="1" applyFont="1" applyAlignment="1"/>
    <xf numFmtId="0" fontId="17" fillId="0" borderId="4" xfId="1" applyFont="1" applyBorder="1" applyAlignment="1">
      <alignment horizontal="center" vertical="top" shrinkToFit="1"/>
    </xf>
    <xf numFmtId="0" fontId="17" fillId="0" borderId="11" xfId="1" applyFont="1" applyBorder="1" applyAlignment="1">
      <alignment horizontal="center" wrapText="1"/>
    </xf>
    <xf numFmtId="0" fontId="17" fillId="0" borderId="11" xfId="1" applyFont="1" applyBorder="1" applyAlignment="1">
      <alignment horizontal="center" shrinkToFit="1"/>
    </xf>
    <xf numFmtId="49" fontId="17" fillId="0" borderId="5" xfId="1" applyNumberFormat="1" applyFont="1" applyBorder="1" applyAlignment="1">
      <alignment horizontal="center" vertical="top"/>
    </xf>
    <xf numFmtId="0" fontId="17" fillId="0" borderId="3" xfId="1" applyFont="1" applyBorder="1" applyAlignment="1">
      <alignment horizontal="center" vertical="center" wrapText="1"/>
    </xf>
    <xf numFmtId="0" fontId="17" fillId="0" borderId="3" xfId="1" applyFont="1" applyBorder="1" applyAlignment="1">
      <alignment horizontal="center" vertical="top" shrinkToFit="1"/>
    </xf>
    <xf numFmtId="0" fontId="17" fillId="0" borderId="1" xfId="1" applyFont="1" applyBorder="1" applyAlignment="1">
      <alignment horizontal="center" vertical="top" shrinkToFit="1"/>
    </xf>
    <xf numFmtId="49" fontId="17" fillId="0" borderId="5" xfId="1" applyNumberFormat="1" applyFont="1" applyBorder="1" applyAlignment="1">
      <alignment vertical="top"/>
    </xf>
    <xf numFmtId="49" fontId="17" fillId="0" borderId="6" xfId="1" applyNumberFormat="1" applyFont="1" applyBorder="1" applyAlignment="1">
      <alignment vertical="top"/>
    </xf>
    <xf numFmtId="0" fontId="17" fillId="0" borderId="4" xfId="1" applyFont="1" applyBorder="1" applyAlignment="1">
      <alignment horizontal="center" vertical="center" wrapText="1"/>
    </xf>
    <xf numFmtId="0" fontId="17" fillId="0" borderId="3" xfId="1" applyFont="1" applyBorder="1" applyAlignment="1">
      <alignment vertical="top" wrapText="1"/>
    </xf>
    <xf numFmtId="0" fontId="17" fillId="0" borderId="4" xfId="1" applyFont="1" applyBorder="1" applyAlignment="1">
      <alignment vertical="top" wrapText="1"/>
    </xf>
    <xf numFmtId="0" fontId="17" fillId="0" borderId="11" xfId="1" applyFont="1" applyBorder="1" applyAlignment="1">
      <alignment shrinkToFit="1"/>
    </xf>
    <xf numFmtId="0" fontId="17" fillId="0" borderId="3" xfId="1" applyFont="1" applyBorder="1" applyAlignment="1">
      <alignment vertical="top" shrinkToFit="1"/>
    </xf>
    <xf numFmtId="0" fontId="17" fillId="0" borderId="12" xfId="1" applyFont="1" applyBorder="1" applyAlignment="1">
      <alignment horizontal="center" shrinkToFit="1"/>
    </xf>
    <xf numFmtId="0" fontId="7" fillId="0" borderId="0" xfId="1" applyFont="1" applyAlignment="1">
      <alignment vertical="top"/>
    </xf>
    <xf numFmtId="0" fontId="5" fillId="0" borderId="0" xfId="1" applyFont="1">
      <alignment vertical="center"/>
    </xf>
    <xf numFmtId="0" fontId="8" fillId="0" borderId="0" xfId="1" applyFont="1" applyAlignment="1">
      <alignment horizontal="right"/>
    </xf>
    <xf numFmtId="179" fontId="6" fillId="0" borderId="0" xfId="1" applyNumberFormat="1" applyFont="1" applyAlignment="1">
      <alignment shrinkToFit="1"/>
    </xf>
    <xf numFmtId="49" fontId="5" fillId="0" borderId="5" xfId="1" applyNumberFormat="1" applyFont="1" applyBorder="1" applyAlignment="1">
      <alignment shrinkToFit="1"/>
    </xf>
    <xf numFmtId="179" fontId="5" fillId="0" borderId="0" xfId="1" applyNumberFormat="1" applyFont="1" applyAlignment="1">
      <alignment shrinkToFit="1"/>
    </xf>
    <xf numFmtId="49" fontId="5" fillId="0" borderId="8" xfId="1" applyNumberFormat="1" applyFont="1" applyBorder="1" applyAlignment="1"/>
    <xf numFmtId="49" fontId="5" fillId="0" borderId="6" xfId="1" applyNumberFormat="1" applyFont="1" applyBorder="1" applyAlignment="1">
      <alignment shrinkToFit="1"/>
    </xf>
    <xf numFmtId="179" fontId="5" fillId="0" borderId="8" xfId="1" applyNumberFormat="1" applyFont="1" applyBorder="1" applyAlignment="1">
      <alignment shrinkToFit="1"/>
    </xf>
    <xf numFmtId="49" fontId="6" fillId="0" borderId="5" xfId="1" applyNumberFormat="1" applyFont="1" applyBorder="1" applyAlignment="1">
      <alignment shrinkToFit="1"/>
    </xf>
    <xf numFmtId="179" fontId="6" fillId="0" borderId="19" xfId="1" applyNumberFormat="1" applyFont="1" applyBorder="1" applyAlignment="1">
      <alignment shrinkToFit="1"/>
    </xf>
    <xf numFmtId="179" fontId="5" fillId="0" borderId="19" xfId="1" applyNumberFormat="1" applyFont="1" applyBorder="1" applyAlignment="1">
      <alignment shrinkToFit="1"/>
    </xf>
    <xf numFmtId="179" fontId="5" fillId="0" borderId="20" xfId="1" applyNumberFormat="1" applyFont="1" applyBorder="1" applyAlignment="1">
      <alignment shrinkToFit="1"/>
    </xf>
    <xf numFmtId="49" fontId="5" fillId="0" borderId="0" xfId="1" applyNumberFormat="1" applyFont="1">
      <alignment vertical="center"/>
    </xf>
    <xf numFmtId="0" fontId="5" fillId="0" borderId="0" xfId="1" applyFont="1" applyAlignment="1">
      <alignment horizontal="right" vertical="center"/>
    </xf>
    <xf numFmtId="49" fontId="6" fillId="0" borderId="0" xfId="1" applyNumberFormat="1" applyFont="1" applyAlignment="1">
      <alignment horizontal="distributed" shrinkToFit="1"/>
    </xf>
    <xf numFmtId="49" fontId="6" fillId="0" borderId="0" xfId="1" applyNumberFormat="1" applyFont="1" applyAlignment="1">
      <alignment horizontal="right" shrinkToFit="1"/>
    </xf>
    <xf numFmtId="0" fontId="9" fillId="0" borderId="5" xfId="0" applyFont="1" applyBorder="1" applyAlignment="1">
      <alignment horizontal="distributed" shrinkToFit="1"/>
    </xf>
    <xf numFmtId="49" fontId="5" fillId="0" borderId="0" xfId="1" applyNumberFormat="1" applyFont="1" applyAlignment="1">
      <alignment horizontal="distributed" shrinkToFit="1"/>
    </xf>
    <xf numFmtId="49" fontId="5" fillId="0" borderId="0" xfId="1" applyNumberFormat="1" applyFont="1" applyAlignment="1">
      <alignment horizontal="right" shrinkToFit="1"/>
    </xf>
    <xf numFmtId="0" fontId="5" fillId="0" borderId="8" xfId="1" applyFont="1" applyBorder="1" applyAlignment="1"/>
    <xf numFmtId="49" fontId="5" fillId="0" borderId="8" xfId="1" applyNumberFormat="1" applyFont="1" applyBorder="1" applyAlignment="1">
      <alignment horizontal="right"/>
    </xf>
    <xf numFmtId="179" fontId="5" fillId="0" borderId="8" xfId="1" applyNumberFormat="1" applyFont="1" applyBorder="1" applyAlignment="1"/>
    <xf numFmtId="49" fontId="5" fillId="0" borderId="0" xfId="1" applyNumberFormat="1" applyFont="1" applyAlignment="1">
      <alignment horizontal="right"/>
    </xf>
    <xf numFmtId="49" fontId="10" fillId="0" borderId="0" xfId="1" applyNumberFormat="1" applyFont="1" applyAlignment="1"/>
    <xf numFmtId="176" fontId="5" fillId="0" borderId="0" xfId="1" applyNumberFormat="1" applyFont="1" applyAlignment="1"/>
    <xf numFmtId="49" fontId="5" fillId="0" borderId="8" xfId="1" applyNumberFormat="1" applyFont="1" applyBorder="1" applyAlignment="1">
      <alignment horizontal="distributed" shrinkToFit="1"/>
    </xf>
    <xf numFmtId="49" fontId="5" fillId="0" borderId="8" xfId="1" applyNumberFormat="1" applyFont="1" applyBorder="1" applyAlignment="1">
      <alignment horizontal="right" shrinkToFit="1"/>
    </xf>
    <xf numFmtId="0" fontId="19" fillId="0" borderId="0" xfId="1" applyFont="1" applyAlignment="1"/>
    <xf numFmtId="0" fontId="19" fillId="0" borderId="0" xfId="1" applyFont="1" applyAlignment="1">
      <alignment horizontal="right"/>
    </xf>
    <xf numFmtId="49" fontId="19" fillId="0" borderId="21" xfId="1" applyNumberFormat="1" applyFont="1" applyBorder="1" applyAlignment="1">
      <alignment horizontal="center"/>
    </xf>
    <xf numFmtId="49" fontId="19" fillId="0" borderId="21" xfId="1" applyNumberFormat="1" applyFont="1" applyBorder="1" applyAlignment="1">
      <alignment horizontal="left"/>
    </xf>
    <xf numFmtId="0" fontId="17" fillId="0" borderId="0" xfId="1" applyFont="1" applyAlignment="1">
      <alignment horizontal="right"/>
    </xf>
    <xf numFmtId="49" fontId="19" fillId="0" borderId="0" xfId="1" applyNumberFormat="1" applyFont="1" applyAlignment="1">
      <alignment horizontal="left"/>
    </xf>
    <xf numFmtId="0" fontId="17" fillId="0" borderId="10" xfId="1" applyFont="1" applyBorder="1" applyAlignment="1">
      <alignment horizontal="center"/>
    </xf>
    <xf numFmtId="0" fontId="17" fillId="0" borderId="10" xfId="1" applyFont="1" applyBorder="1" applyAlignment="1">
      <alignment horizontal="right" shrinkToFit="1"/>
    </xf>
    <xf numFmtId="0" fontId="17" fillId="0" borderId="10" xfId="1" applyFont="1" applyBorder="1" applyAlignment="1">
      <alignment horizontal="center" shrinkToFit="1"/>
    </xf>
    <xf numFmtId="49" fontId="17" fillId="0" borderId="9" xfId="1" applyNumberFormat="1" applyFont="1" applyBorder="1" applyAlignment="1">
      <alignment horizontal="center" shrinkToFit="1"/>
    </xf>
    <xf numFmtId="0" fontId="17" fillId="0" borderId="8" xfId="1" applyFont="1" applyBorder="1" applyAlignment="1"/>
    <xf numFmtId="0" fontId="19" fillId="0" borderId="8" xfId="1" applyFont="1" applyBorder="1" applyAlignment="1"/>
    <xf numFmtId="0" fontId="19" fillId="0" borderId="8" xfId="1" applyFont="1" applyBorder="1" applyAlignment="1">
      <alignment horizontal="right"/>
    </xf>
    <xf numFmtId="49" fontId="19" fillId="0" borderId="0" xfId="1" applyNumberFormat="1" applyFont="1" applyAlignment="1">
      <alignment horizontal="center"/>
    </xf>
    <xf numFmtId="49" fontId="6" fillId="0" borderId="0" xfId="1" applyNumberFormat="1" applyFont="1" applyAlignment="1">
      <alignment horizontal="left"/>
    </xf>
    <xf numFmtId="0" fontId="11" fillId="0" borderId="3" xfId="1" applyFont="1" applyBorder="1" applyAlignment="1">
      <alignment horizontal="center" vertical="top" wrapText="1"/>
    </xf>
    <xf numFmtId="0" fontId="11" fillId="0" borderId="3" xfId="1" applyFont="1" applyBorder="1" applyAlignment="1">
      <alignment horizontal="left" vertical="top" wrapText="1"/>
    </xf>
    <xf numFmtId="0" fontId="11" fillId="0" borderId="3" xfId="1" applyFont="1" applyBorder="1" applyAlignment="1">
      <alignment horizontal="center" vertical="center" wrapText="1"/>
    </xf>
    <xf numFmtId="0" fontId="11" fillId="0" borderId="4" xfId="1" applyFont="1" applyBorder="1" applyAlignment="1">
      <alignment horizontal="center" vertical="top" wrapText="1"/>
    </xf>
    <xf numFmtId="180" fontId="23" fillId="0" borderId="0" xfId="1" applyNumberFormat="1" applyFont="1" applyAlignment="1">
      <alignment horizontal="right" vertical="center"/>
    </xf>
    <xf numFmtId="181" fontId="5" fillId="0" borderId="0" xfId="1" applyNumberFormat="1" applyFont="1" applyAlignment="1">
      <alignment shrinkToFit="1"/>
    </xf>
    <xf numFmtId="181" fontId="5" fillId="0" borderId="8" xfId="1" applyNumberFormat="1" applyFont="1" applyBorder="1" applyAlignment="1">
      <alignment shrinkToFit="1"/>
    </xf>
    <xf numFmtId="181" fontId="6" fillId="0" borderId="0" xfId="1" applyNumberFormat="1" applyFont="1" applyAlignment="1">
      <alignment shrinkToFit="1"/>
    </xf>
    <xf numFmtId="49" fontId="14" fillId="0" borderId="0" xfId="1" applyNumberFormat="1" applyFont="1" applyAlignment="1">
      <alignment horizontal="left" vertical="top" shrinkToFit="1"/>
    </xf>
    <xf numFmtId="49" fontId="14" fillId="0" borderId="0" xfId="1" applyNumberFormat="1" applyFont="1" applyAlignment="1">
      <alignment horizontal="left" vertical="top" wrapText="1"/>
    </xf>
    <xf numFmtId="0" fontId="17" fillId="0" borderId="3" xfId="1" applyFont="1" applyBorder="1" applyAlignment="1">
      <alignment horizontal="center" vertical="top" wrapText="1"/>
    </xf>
    <xf numFmtId="0" fontId="17" fillId="0" borderId="4" xfId="1" applyFont="1" applyBorder="1" applyAlignment="1">
      <alignment horizontal="center" vertical="top" wrapText="1"/>
    </xf>
    <xf numFmtId="0" fontId="17" fillId="0" borderId="2" xfId="1" applyFont="1" applyBorder="1" applyAlignment="1">
      <alignment horizontal="center" vertical="top" wrapText="1"/>
    </xf>
    <xf numFmtId="0" fontId="17" fillId="0" borderId="1" xfId="1" applyFont="1" applyBorder="1" applyAlignment="1">
      <alignment horizontal="center" vertical="top" wrapText="1"/>
    </xf>
    <xf numFmtId="49" fontId="6" fillId="0" borderId="0" xfId="1" applyNumberFormat="1" applyFont="1" applyAlignment="1">
      <alignment horizontal="distributed"/>
    </xf>
    <xf numFmtId="49" fontId="11" fillId="0" borderId="0" xfId="1" applyNumberFormat="1" applyFont="1" applyAlignment="1">
      <alignment horizontal="distributed"/>
    </xf>
    <xf numFmtId="0" fontId="9" fillId="0" borderId="0" xfId="0" applyFont="1" applyAlignment="1">
      <alignment horizontal="distributed"/>
    </xf>
    <xf numFmtId="49" fontId="6" fillId="0" borderId="0" xfId="1" applyNumberFormat="1" applyFont="1" applyAlignment="1">
      <alignment horizontal="left"/>
    </xf>
    <xf numFmtId="0" fontId="17" fillId="0" borderId="2" xfId="1" applyFont="1" applyBorder="1" applyAlignment="1">
      <alignment horizontal="center" vertical="top" shrinkToFit="1"/>
    </xf>
    <xf numFmtId="0" fontId="17" fillId="0" borderId="2" xfId="1" applyFont="1" applyBorder="1" applyAlignment="1">
      <alignment horizontal="center" vertical="center" wrapText="1"/>
    </xf>
    <xf numFmtId="0" fontId="17" fillId="0" borderId="1" xfId="1" applyFont="1" applyBorder="1" applyAlignment="1">
      <alignment horizontal="center" vertical="center" wrapText="1"/>
    </xf>
    <xf numFmtId="0" fontId="16" fillId="0" borderId="4" xfId="1" applyFont="1" applyBorder="1" applyAlignment="1">
      <alignment horizontal="center" vertical="center" shrinkToFit="1"/>
    </xf>
    <xf numFmtId="0" fontId="17" fillId="0" borderId="4" xfId="1" applyFont="1" applyBorder="1" applyAlignment="1">
      <alignment horizontal="center" vertical="center" wrapText="1"/>
    </xf>
    <xf numFmtId="0" fontId="17" fillId="0" borderId="3" xfId="1" applyFont="1" applyBorder="1" applyAlignment="1">
      <alignment horizontal="left" vertical="top" wrapText="1" shrinkToFit="1"/>
    </xf>
    <xf numFmtId="0" fontId="17" fillId="0" borderId="3" xfId="1" applyFont="1" applyBorder="1" applyAlignment="1">
      <alignment horizontal="left" vertical="top" wrapText="1"/>
    </xf>
    <xf numFmtId="0" fontId="17" fillId="0" borderId="1" xfId="1" applyFont="1" applyBorder="1" applyAlignment="1">
      <alignment horizontal="center" vertical="top" wrapText="1" shrinkToFit="1"/>
    </xf>
    <xf numFmtId="0" fontId="17" fillId="0" borderId="3" xfId="1" applyFont="1" applyBorder="1" applyAlignment="1">
      <alignment horizontal="center" vertical="top" wrapText="1" shrinkToFit="1"/>
    </xf>
    <xf numFmtId="0" fontId="17" fillId="0" borderId="1" xfId="1" applyFont="1" applyBorder="1" applyAlignment="1">
      <alignment horizontal="left" vertical="top" wrapText="1" shrinkToFit="1"/>
    </xf>
    <xf numFmtId="0" fontId="17" fillId="0" borderId="13" xfId="1" applyFont="1" applyBorder="1" applyAlignment="1">
      <alignment horizontal="center"/>
    </xf>
    <xf numFmtId="0" fontId="17" fillId="0" borderId="14" xfId="1" applyFont="1" applyBorder="1" applyAlignment="1">
      <alignment horizontal="center"/>
    </xf>
    <xf numFmtId="0" fontId="17" fillId="0" borderId="15" xfId="1" applyFont="1" applyBorder="1" applyAlignment="1">
      <alignment horizontal="center"/>
    </xf>
    <xf numFmtId="0" fontId="16" fillId="0" borderId="1" xfId="1" applyFont="1" applyBorder="1" applyAlignment="1">
      <alignment horizontal="left" vertical="top" wrapText="1"/>
    </xf>
    <xf numFmtId="0" fontId="16" fillId="0" borderId="3" xfId="1" applyFont="1" applyBorder="1" applyAlignment="1">
      <alignment horizontal="left" vertical="top" wrapText="1"/>
    </xf>
    <xf numFmtId="0" fontId="16" fillId="0" borderId="4" xfId="1" applyFont="1" applyBorder="1" applyAlignment="1">
      <alignment horizontal="left" vertical="top" wrapText="1"/>
    </xf>
    <xf numFmtId="0" fontId="18" fillId="0" borderId="1" xfId="1" applyFont="1" applyBorder="1" applyAlignment="1">
      <alignment horizontal="left" vertical="top" wrapText="1"/>
    </xf>
    <xf numFmtId="0" fontId="18" fillId="0" borderId="3" xfId="1" applyFont="1" applyBorder="1" applyAlignment="1">
      <alignment horizontal="left" vertical="top" wrapText="1"/>
    </xf>
    <xf numFmtId="0" fontId="11" fillId="0" borderId="3" xfId="1" applyFont="1" applyBorder="1" applyAlignment="1">
      <alignment horizontal="center" vertical="top" wrapText="1"/>
    </xf>
    <xf numFmtId="0" fontId="11" fillId="0" borderId="1" xfId="1" applyFont="1" applyBorder="1" applyAlignment="1">
      <alignment horizontal="left" vertical="top" wrapText="1" shrinkToFit="1"/>
    </xf>
    <xf numFmtId="0" fontId="11" fillId="0" borderId="3" xfId="1" applyFont="1" applyBorder="1" applyAlignment="1">
      <alignment horizontal="left" vertical="top" wrapText="1" shrinkToFit="1"/>
    </xf>
    <xf numFmtId="0" fontId="11" fillId="0" borderId="17" xfId="1" applyFont="1" applyBorder="1" applyAlignment="1">
      <alignment horizontal="center" vertical="top" shrinkToFit="1"/>
    </xf>
    <xf numFmtId="0" fontId="11" fillId="0" borderId="18" xfId="1" applyFont="1" applyBorder="1" applyAlignment="1">
      <alignment horizontal="center" vertical="top" shrinkToFit="1"/>
    </xf>
    <xf numFmtId="0" fontId="11" fillId="0" borderId="1" xfId="1" applyFont="1" applyBorder="1" applyAlignment="1">
      <alignment horizontal="center" vertical="top" wrapText="1" shrinkToFit="1"/>
    </xf>
    <xf numFmtId="0" fontId="11" fillId="0" borderId="3" xfId="1" applyFont="1" applyBorder="1" applyAlignment="1">
      <alignment horizontal="center" vertical="top" wrapText="1" shrinkToFit="1"/>
    </xf>
    <xf numFmtId="0" fontId="11" fillId="0" borderId="3" xfId="1" applyFont="1" applyBorder="1" applyAlignment="1">
      <alignment horizontal="left" vertical="top" wrapText="1"/>
    </xf>
    <xf numFmtId="0" fontId="11" fillId="0" borderId="13" xfId="1" applyFont="1" applyBorder="1" applyAlignment="1">
      <alignment horizontal="center"/>
    </xf>
    <xf numFmtId="0" fontId="11" fillId="0" borderId="14" xfId="1" applyFont="1" applyBorder="1" applyAlignment="1">
      <alignment horizontal="center"/>
    </xf>
    <xf numFmtId="0" fontId="11" fillId="0" borderId="15" xfId="1" applyFont="1" applyBorder="1" applyAlignment="1">
      <alignment horizontal="center"/>
    </xf>
    <xf numFmtId="0" fontId="11" fillId="0" borderId="20"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6" xfId="1" applyFont="1" applyBorder="1" applyAlignment="1">
      <alignment horizontal="center" vertical="center" wrapText="1"/>
    </xf>
    <xf numFmtId="0" fontId="16" fillId="0" borderId="17" xfId="1" applyFont="1" applyBorder="1" applyAlignment="1">
      <alignment horizontal="center" vertical="center" shrinkToFit="1"/>
    </xf>
    <xf numFmtId="0" fontId="16" fillId="0" borderId="24" xfId="1" applyFont="1" applyBorder="1" applyAlignment="1">
      <alignment horizontal="center" vertical="center" shrinkToFit="1"/>
    </xf>
    <xf numFmtId="0" fontId="16" fillId="0" borderId="18" xfId="1" applyFont="1" applyBorder="1" applyAlignment="1">
      <alignment horizontal="center" vertical="center" shrinkToFit="1"/>
    </xf>
    <xf numFmtId="0" fontId="11" fillId="0" borderId="1" xfId="1" applyFont="1" applyBorder="1" applyAlignment="1">
      <alignment horizontal="center" vertical="center" wrapText="1"/>
    </xf>
    <xf numFmtId="0" fontId="11" fillId="0" borderId="3" xfId="1" applyFont="1" applyBorder="1" applyAlignment="1">
      <alignment horizontal="center" vertical="center" wrapText="1"/>
    </xf>
    <xf numFmtId="0" fontId="14" fillId="0" borderId="1" xfId="1" applyFont="1" applyBorder="1" applyAlignment="1">
      <alignment horizontal="left" vertical="top" wrapText="1"/>
    </xf>
    <xf numFmtId="0" fontId="14" fillId="0" borderId="3" xfId="1" applyFont="1" applyBorder="1" applyAlignment="1">
      <alignment horizontal="left" vertical="top" wrapText="1"/>
    </xf>
    <xf numFmtId="0" fontId="14" fillId="0" borderId="4" xfId="1" applyFont="1" applyBorder="1" applyAlignment="1">
      <alignment horizontal="left" vertical="top" wrapText="1"/>
    </xf>
    <xf numFmtId="0" fontId="11" fillId="0" borderId="20" xfId="1" applyFont="1" applyBorder="1" applyAlignment="1">
      <alignment horizontal="center" vertical="top" wrapText="1" shrinkToFit="1"/>
    </xf>
    <xf numFmtId="0" fontId="11" fillId="0" borderId="8" xfId="1" applyFont="1" applyBorder="1" applyAlignment="1">
      <alignment horizontal="center" vertical="top" shrinkToFit="1"/>
    </xf>
    <xf numFmtId="0" fontId="11" fillId="0" borderId="6" xfId="1" applyFont="1" applyBorder="1" applyAlignment="1">
      <alignment horizontal="center" vertical="top" shrinkToFit="1"/>
    </xf>
    <xf numFmtId="0" fontId="11" fillId="0" borderId="20" xfId="1" applyFont="1" applyBorder="1" applyAlignment="1">
      <alignment horizontal="center" vertical="top" shrinkToFit="1"/>
    </xf>
    <xf numFmtId="0" fontId="11" fillId="0" borderId="12" xfId="1" applyFont="1" applyBorder="1" applyAlignment="1">
      <alignment horizontal="center" shrinkToFit="1"/>
    </xf>
    <xf numFmtId="0" fontId="11" fillId="0" borderId="10" xfId="1" applyFont="1" applyBorder="1" applyAlignment="1">
      <alignment horizontal="center" shrinkToFit="1"/>
    </xf>
    <xf numFmtId="0" fontId="11" fillId="0" borderId="9" xfId="1" applyFont="1" applyBorder="1" applyAlignment="1">
      <alignment horizontal="center" shrinkToFit="1"/>
    </xf>
    <xf numFmtId="0" fontId="11" fillId="0" borderId="12" xfId="1" applyFont="1" applyBorder="1" applyAlignment="1">
      <alignment horizontal="center" wrapText="1" shrinkToFit="1"/>
    </xf>
    <xf numFmtId="0" fontId="11" fillId="0" borderId="10" xfId="1" applyFont="1" applyBorder="1" applyAlignment="1">
      <alignment horizontal="center" wrapText="1" shrinkToFit="1"/>
    </xf>
    <xf numFmtId="0" fontId="11" fillId="0" borderId="9" xfId="1" applyFont="1" applyBorder="1" applyAlignment="1">
      <alignment horizontal="center" wrapText="1" shrinkToFit="1"/>
    </xf>
    <xf numFmtId="0" fontId="11" fillId="0" borderId="19" xfId="1" applyFont="1" applyBorder="1" applyAlignment="1">
      <alignment horizontal="center" vertical="top" wrapText="1" shrinkToFit="1"/>
    </xf>
    <xf numFmtId="0" fontId="11" fillId="0" borderId="0" xfId="1" applyFont="1" applyAlignment="1">
      <alignment horizontal="center" vertical="top" shrinkToFit="1"/>
    </xf>
    <xf numFmtId="0" fontId="11" fillId="0" borderId="5" xfId="1" applyFont="1" applyBorder="1" applyAlignment="1">
      <alignment horizontal="center" vertical="top" shrinkToFit="1"/>
    </xf>
    <xf numFmtId="0" fontId="11" fillId="0" borderId="19" xfId="1" applyFont="1" applyBorder="1" applyAlignment="1">
      <alignment horizontal="center" vertical="top" shrinkToFit="1"/>
    </xf>
    <xf numFmtId="49" fontId="11" fillId="0" borderId="13" xfId="1" applyNumberFormat="1" applyFont="1" applyBorder="1" applyAlignment="1">
      <alignment horizontal="center"/>
    </xf>
    <xf numFmtId="49" fontId="11" fillId="0" borderId="14" xfId="1" applyNumberFormat="1" applyFont="1" applyBorder="1" applyAlignment="1">
      <alignment horizontal="center"/>
    </xf>
    <xf numFmtId="49" fontId="11" fillId="0" borderId="15" xfId="1" applyNumberFormat="1" applyFont="1" applyBorder="1" applyAlignment="1">
      <alignment horizontal="center"/>
    </xf>
    <xf numFmtId="49" fontId="11" fillId="0" borderId="0" xfId="1" applyNumberFormat="1" applyFont="1" applyAlignment="1">
      <alignment horizontal="right" wrapText="1" shrinkToFit="1"/>
    </xf>
    <xf numFmtId="49" fontId="6" fillId="0" borderId="0" xfId="1" applyNumberFormat="1" applyFont="1" applyAlignment="1">
      <alignment horizontal="right" wrapText="1" shrinkToFit="1"/>
    </xf>
    <xf numFmtId="0" fontId="17" fillId="0" borderId="14" xfId="1" applyFont="1" applyBorder="1" applyAlignment="1">
      <alignment horizontal="center" vertical="center" wrapText="1" shrinkToFit="1"/>
    </xf>
    <xf numFmtId="0" fontId="17" fillId="0" borderId="15" xfId="1" applyFont="1" applyBorder="1" applyAlignment="1">
      <alignment horizontal="center" vertical="center" wrapText="1" shrinkToFit="1"/>
    </xf>
    <xf numFmtId="0" fontId="17" fillId="0" borderId="13" xfId="1" applyFont="1" applyBorder="1" applyAlignment="1">
      <alignment horizontal="left" vertical="top" wrapText="1" shrinkToFit="1"/>
    </xf>
    <xf numFmtId="0" fontId="17" fillId="0" borderId="15" xfId="1" applyFont="1" applyBorder="1" applyAlignment="1">
      <alignment horizontal="left" vertical="top" wrapText="1" shrinkToFit="1"/>
    </xf>
    <xf numFmtId="0" fontId="17" fillId="0" borderId="13" xfId="1" applyFont="1" applyBorder="1" applyAlignment="1">
      <alignment horizontal="center" vertical="top" wrapText="1" shrinkToFit="1"/>
    </xf>
    <xf numFmtId="0" fontId="17" fillId="0" borderId="15" xfId="1" applyFont="1" applyBorder="1" applyAlignment="1">
      <alignment horizontal="center" vertical="top" wrapText="1" shrinkToFit="1"/>
    </xf>
    <xf numFmtId="0" fontId="17" fillId="0" borderId="14" xfId="1" applyFont="1" applyBorder="1" applyAlignment="1">
      <alignment horizontal="left" vertical="top" wrapText="1" shrinkToFit="1"/>
    </xf>
    <xf numFmtId="0" fontId="17" fillId="0" borderId="22" xfId="1" applyFont="1" applyBorder="1" applyAlignment="1">
      <alignment horizontal="center" vertical="center" shrinkToFit="1"/>
    </xf>
    <xf numFmtId="0" fontId="17" fillId="0" borderId="6" xfId="1" applyFont="1" applyBorder="1" applyAlignment="1">
      <alignment horizontal="center" vertical="center" shrinkToFit="1"/>
    </xf>
    <xf numFmtId="0" fontId="17" fillId="0" borderId="1" xfId="1" applyFont="1" applyBorder="1" applyAlignment="1">
      <alignment horizontal="center" vertical="center" shrinkToFit="1"/>
    </xf>
    <xf numFmtId="0" fontId="17" fillId="0" borderId="4" xfId="1" applyFont="1" applyBorder="1" applyAlignment="1">
      <alignment horizontal="center" vertical="center" shrinkToFit="1"/>
    </xf>
    <xf numFmtId="0" fontId="17" fillId="0" borderId="13" xfId="1" applyFont="1" applyBorder="1" applyAlignment="1">
      <alignment horizontal="center" shrinkToFit="1"/>
    </xf>
    <xf numFmtId="0" fontId="17" fillId="0" borderId="15" xfId="1" applyFont="1" applyBorder="1" applyAlignment="1">
      <alignment horizontal="center" shrinkToFit="1"/>
    </xf>
    <xf numFmtId="0" fontId="17" fillId="0" borderId="14" xfId="1" applyFont="1" applyBorder="1" applyAlignment="1">
      <alignment horizontal="center" shrinkToFit="1"/>
    </xf>
    <xf numFmtId="0" fontId="16" fillId="0" borderId="19" xfId="1" applyFont="1" applyBorder="1" applyAlignment="1">
      <alignment horizontal="left" vertical="top" wrapText="1"/>
    </xf>
    <xf numFmtId="0" fontId="16" fillId="0" borderId="20" xfId="1"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2"/>
  <sheetViews>
    <sheetView tabSelected="1"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6" customWidth="1"/>
    <col min="2" max="2" width="9.28515625" style="2" customWidth="1"/>
    <col min="3" max="3" width="0.5703125" style="2" customWidth="1"/>
    <col min="4" max="18" width="8.85546875" style="3" customWidth="1"/>
    <col min="19" max="22" width="8.85546875" style="5" customWidth="1"/>
    <col min="23" max="16384" width="13.85546875" style="4"/>
  </cols>
  <sheetData>
    <row r="1" spans="1:22" s="1" customFormat="1" ht="18" customHeight="1" x14ac:dyDescent="0.15">
      <c r="A1" s="31"/>
      <c r="B1" s="97" t="s">
        <v>246</v>
      </c>
      <c r="C1" s="97"/>
      <c r="D1" s="98"/>
      <c r="E1" s="98"/>
      <c r="F1" s="98"/>
      <c r="G1" s="98"/>
      <c r="H1" s="98"/>
      <c r="I1" s="98"/>
      <c r="J1" s="98"/>
      <c r="K1" s="98"/>
      <c r="L1" s="98"/>
      <c r="M1" s="98"/>
      <c r="N1" s="98"/>
      <c r="O1" s="98"/>
      <c r="P1" s="98"/>
      <c r="Q1" s="98"/>
      <c r="R1" s="98"/>
      <c r="S1" s="98"/>
      <c r="T1" s="98"/>
      <c r="U1" s="98"/>
      <c r="V1" s="99"/>
    </row>
    <row r="2" spans="1:22" s="38" customFormat="1" ht="18" customHeight="1" thickBot="1" x14ac:dyDescent="0.2">
      <c r="A2" s="100"/>
      <c r="B2" s="101"/>
      <c r="C2" s="102"/>
      <c r="D2" s="103" t="s">
        <v>85</v>
      </c>
      <c r="E2" s="41"/>
      <c r="F2" s="41"/>
      <c r="G2" s="41"/>
      <c r="H2" s="41"/>
      <c r="I2" s="41"/>
      <c r="J2" s="41"/>
      <c r="K2" s="41"/>
      <c r="L2" s="41"/>
      <c r="M2" s="41"/>
      <c r="N2" s="41"/>
      <c r="O2" s="41"/>
      <c r="P2" s="41"/>
      <c r="Q2" s="41"/>
      <c r="R2" s="41"/>
      <c r="S2" s="41"/>
      <c r="T2" s="41"/>
      <c r="U2" s="41"/>
      <c r="V2" s="40" t="s">
        <v>69</v>
      </c>
    </row>
    <row r="3" spans="1:22" s="64" customFormat="1" ht="12.6" customHeight="1" thickTop="1" x14ac:dyDescent="0.15">
      <c r="A3" s="104"/>
      <c r="B3" s="105"/>
      <c r="C3" s="106"/>
      <c r="D3" s="107"/>
      <c r="E3" s="108"/>
      <c r="F3" s="108"/>
      <c r="G3" s="108"/>
      <c r="H3" s="108"/>
      <c r="I3" s="109"/>
      <c r="J3" s="104"/>
      <c r="K3" s="104"/>
      <c r="L3" s="107"/>
      <c r="M3" s="108"/>
      <c r="N3" s="108"/>
      <c r="O3" s="344" t="s">
        <v>57</v>
      </c>
      <c r="P3" s="345"/>
      <c r="Q3" s="345"/>
      <c r="R3" s="346"/>
      <c r="S3" s="108"/>
      <c r="T3" s="108"/>
      <c r="U3" s="110" t="s">
        <v>59</v>
      </c>
      <c r="V3" s="109"/>
    </row>
    <row r="4" spans="1:22" s="65" customFormat="1" ht="12" customHeight="1" x14ac:dyDescent="0.15">
      <c r="A4" s="111"/>
      <c r="B4" s="111" t="s">
        <v>81</v>
      </c>
      <c r="C4" s="80"/>
      <c r="D4" s="112" t="s">
        <v>0</v>
      </c>
      <c r="E4" s="113" t="s">
        <v>72</v>
      </c>
      <c r="F4" s="113" t="s">
        <v>71</v>
      </c>
      <c r="G4" s="113" t="s">
        <v>70</v>
      </c>
      <c r="H4" s="113" t="s">
        <v>74</v>
      </c>
      <c r="I4" s="338" t="s">
        <v>50</v>
      </c>
      <c r="J4" s="338"/>
      <c r="K4" s="338"/>
      <c r="L4" s="338"/>
      <c r="M4" s="114" t="s">
        <v>77</v>
      </c>
      <c r="N4" s="114" t="s">
        <v>76</v>
      </c>
      <c r="O4" s="337" t="s">
        <v>58</v>
      </c>
      <c r="P4" s="337"/>
      <c r="Q4" s="337"/>
      <c r="R4" s="350" t="s">
        <v>223</v>
      </c>
      <c r="S4" s="327" t="s">
        <v>78</v>
      </c>
      <c r="T4" s="78" t="s">
        <v>7</v>
      </c>
      <c r="U4" s="78"/>
      <c r="V4" s="51" t="s">
        <v>240</v>
      </c>
    </row>
    <row r="5" spans="1:22" s="65" customFormat="1" ht="11.25" customHeight="1" x14ac:dyDescent="0.15">
      <c r="A5" s="111"/>
      <c r="B5" s="111"/>
      <c r="C5" s="80"/>
      <c r="D5" s="115"/>
      <c r="E5" s="326" t="s">
        <v>73</v>
      </c>
      <c r="F5" s="78" t="s">
        <v>61</v>
      </c>
      <c r="G5" s="78" t="s">
        <v>61</v>
      </c>
      <c r="H5" s="326" t="s">
        <v>244</v>
      </c>
      <c r="I5" s="343" t="s">
        <v>1</v>
      </c>
      <c r="J5" s="334" t="s">
        <v>2</v>
      </c>
      <c r="K5" s="334"/>
      <c r="L5" s="341" t="s">
        <v>68</v>
      </c>
      <c r="M5" s="340" t="s">
        <v>75</v>
      </c>
      <c r="N5" s="339" t="s">
        <v>82</v>
      </c>
      <c r="O5" s="335" t="s">
        <v>3</v>
      </c>
      <c r="P5" s="347" t="s">
        <v>51</v>
      </c>
      <c r="Q5" s="347" t="s">
        <v>222</v>
      </c>
      <c r="R5" s="351"/>
      <c r="S5" s="328"/>
      <c r="T5" s="78" t="s">
        <v>6</v>
      </c>
      <c r="U5" s="78" t="s">
        <v>60</v>
      </c>
      <c r="V5" s="51" t="s">
        <v>241</v>
      </c>
    </row>
    <row r="6" spans="1:22" s="65" customFormat="1" ht="12" x14ac:dyDescent="0.15">
      <c r="A6" s="111"/>
      <c r="B6" s="111"/>
      <c r="C6" s="80"/>
      <c r="D6" s="115"/>
      <c r="E6" s="326"/>
      <c r="F6" s="78" t="s">
        <v>6</v>
      </c>
      <c r="G6" s="78" t="s">
        <v>64</v>
      </c>
      <c r="H6" s="326"/>
      <c r="I6" s="339"/>
      <c r="J6" s="79" t="s">
        <v>65</v>
      </c>
      <c r="K6" s="79" t="s">
        <v>67</v>
      </c>
      <c r="L6" s="342"/>
      <c r="M6" s="340"/>
      <c r="N6" s="339"/>
      <c r="O6" s="336"/>
      <c r="P6" s="348"/>
      <c r="Q6" s="348"/>
      <c r="R6" s="351"/>
      <c r="S6" s="329"/>
      <c r="T6" s="95" t="s">
        <v>79</v>
      </c>
      <c r="U6" s="95"/>
      <c r="V6" s="51" t="s">
        <v>242</v>
      </c>
    </row>
    <row r="7" spans="1:22" s="65" customFormat="1" ht="30.6" customHeight="1" x14ac:dyDescent="0.15">
      <c r="A7" s="111"/>
      <c r="B7" s="111"/>
      <c r="C7" s="80"/>
      <c r="D7" s="116"/>
      <c r="E7" s="117"/>
      <c r="F7" s="78" t="s">
        <v>62</v>
      </c>
      <c r="G7" s="78" t="s">
        <v>63</v>
      </c>
      <c r="H7" s="326"/>
      <c r="I7" s="339"/>
      <c r="J7" s="78" t="s">
        <v>66</v>
      </c>
      <c r="K7" s="78" t="s">
        <v>66</v>
      </c>
      <c r="L7" s="342"/>
      <c r="M7" s="340"/>
      <c r="N7" s="339"/>
      <c r="O7" s="95"/>
      <c r="P7" s="348"/>
      <c r="Q7" s="348"/>
      <c r="R7" s="351"/>
      <c r="S7" s="95" t="s">
        <v>80</v>
      </c>
      <c r="T7" s="95" t="s">
        <v>80</v>
      </c>
      <c r="U7" s="95"/>
      <c r="V7" s="118" t="s">
        <v>243</v>
      </c>
    </row>
    <row r="8" spans="1:22" s="44" customFormat="1" ht="12" x14ac:dyDescent="0.15">
      <c r="A8" s="119"/>
      <c r="B8" s="119"/>
      <c r="C8" s="120"/>
      <c r="D8" s="121"/>
      <c r="E8" s="96"/>
      <c r="F8" s="96"/>
      <c r="G8" s="96"/>
      <c r="H8" s="88"/>
      <c r="I8" s="71" t="s">
        <v>52</v>
      </c>
      <c r="J8" s="71" t="s">
        <v>53</v>
      </c>
      <c r="K8" s="71"/>
      <c r="L8" s="71"/>
      <c r="M8" s="96"/>
      <c r="N8" s="96"/>
      <c r="O8" s="96" t="s">
        <v>54</v>
      </c>
      <c r="P8" s="349"/>
      <c r="Q8" s="349"/>
      <c r="R8" s="96" t="s">
        <v>55</v>
      </c>
      <c r="S8" s="96"/>
      <c r="T8" s="96"/>
      <c r="U8" s="71" t="s">
        <v>56</v>
      </c>
      <c r="V8" s="122"/>
    </row>
    <row r="9" spans="1:22" s="14" customFormat="1" ht="18" customHeight="1" x14ac:dyDescent="0.15">
      <c r="A9" s="331" t="s">
        <v>284</v>
      </c>
      <c r="B9" s="331"/>
      <c r="C9" s="123"/>
      <c r="D9" s="124">
        <v>15520</v>
      </c>
      <c r="E9" s="124">
        <v>9504</v>
      </c>
      <c r="F9" s="124">
        <v>2169</v>
      </c>
      <c r="G9" s="124">
        <v>480</v>
      </c>
      <c r="H9" s="124">
        <v>78</v>
      </c>
      <c r="I9" s="124">
        <v>57</v>
      </c>
      <c r="J9" s="124">
        <v>2832</v>
      </c>
      <c r="K9" s="124">
        <v>10</v>
      </c>
      <c r="L9" s="124">
        <v>8</v>
      </c>
      <c r="M9" s="124">
        <v>382</v>
      </c>
      <c r="N9" s="124">
        <v>0</v>
      </c>
      <c r="O9" s="124">
        <v>0</v>
      </c>
      <c r="P9" s="124">
        <v>0</v>
      </c>
      <c r="Q9" s="124">
        <v>0</v>
      </c>
      <c r="R9" s="124">
        <v>3</v>
      </c>
      <c r="S9" s="125">
        <v>61.237113402061858</v>
      </c>
      <c r="T9" s="125">
        <v>13.975515463917526</v>
      </c>
      <c r="U9" s="124">
        <v>2892</v>
      </c>
      <c r="V9" s="125">
        <v>18.634020618556701</v>
      </c>
    </row>
    <row r="10" spans="1:22" s="10" customFormat="1" ht="15" customHeight="1" x14ac:dyDescent="0.15">
      <c r="A10" s="330" t="s">
        <v>283</v>
      </c>
      <c r="B10" s="330"/>
      <c r="C10" s="126"/>
      <c r="D10" s="127">
        <v>15713</v>
      </c>
      <c r="E10" s="127">
        <v>9739</v>
      </c>
      <c r="F10" s="127">
        <v>2158</v>
      </c>
      <c r="G10" s="127">
        <v>416</v>
      </c>
      <c r="H10" s="127">
        <v>67</v>
      </c>
      <c r="I10" s="127">
        <v>24</v>
      </c>
      <c r="J10" s="127">
        <v>2918</v>
      </c>
      <c r="K10" s="127">
        <v>23</v>
      </c>
      <c r="L10" s="127">
        <v>17</v>
      </c>
      <c r="M10" s="127">
        <v>350</v>
      </c>
      <c r="N10" s="127">
        <v>1</v>
      </c>
      <c r="O10" s="127">
        <v>1</v>
      </c>
      <c r="P10" s="127">
        <v>1</v>
      </c>
      <c r="Q10" s="127">
        <v>0</v>
      </c>
      <c r="R10" s="127">
        <v>6</v>
      </c>
      <c r="S10" s="128">
        <v>61.98052567937377</v>
      </c>
      <c r="T10" s="128">
        <v>13.733850951441482</v>
      </c>
      <c r="U10" s="127">
        <f>I10+J10+O10+R10</f>
        <v>2949</v>
      </c>
      <c r="V10" s="128">
        <v>18.767899191752054</v>
      </c>
    </row>
    <row r="11" spans="1:22" s="10" customFormat="1" ht="4.5" customHeight="1" x14ac:dyDescent="0.15">
      <c r="A11" s="129"/>
      <c r="B11" s="129"/>
      <c r="C11" s="126"/>
      <c r="D11" s="127"/>
      <c r="E11" s="127"/>
      <c r="F11" s="127"/>
      <c r="G11" s="127"/>
      <c r="H11" s="127"/>
      <c r="I11" s="127"/>
      <c r="J11" s="127"/>
      <c r="K11" s="127"/>
      <c r="L11" s="127"/>
      <c r="M11" s="127"/>
      <c r="N11" s="127"/>
      <c r="O11" s="127"/>
      <c r="P11" s="127"/>
      <c r="Q11" s="127"/>
      <c r="R11" s="127"/>
      <c r="S11" s="128"/>
      <c r="T11" s="128"/>
      <c r="U11" s="127"/>
      <c r="V11" s="128"/>
    </row>
    <row r="12" spans="1:22" s="10" customFormat="1" ht="13.5" customHeight="1" x14ac:dyDescent="0.15">
      <c r="A12" s="330" t="s">
        <v>5</v>
      </c>
      <c r="B12" s="330"/>
      <c r="C12" s="126"/>
      <c r="D12" s="127">
        <v>12240</v>
      </c>
      <c r="E12" s="127">
        <v>7241</v>
      </c>
      <c r="F12" s="127">
        <v>1654</v>
      </c>
      <c r="G12" s="127">
        <v>407</v>
      </c>
      <c r="H12" s="127">
        <v>65</v>
      </c>
      <c r="I12" s="127">
        <v>16</v>
      </c>
      <c r="J12" s="127">
        <v>2614</v>
      </c>
      <c r="K12" s="127">
        <v>21</v>
      </c>
      <c r="L12" s="127">
        <v>11</v>
      </c>
      <c r="M12" s="127">
        <v>210</v>
      </c>
      <c r="N12" s="127">
        <v>1</v>
      </c>
      <c r="O12" s="127">
        <v>1</v>
      </c>
      <c r="P12" s="127">
        <v>1</v>
      </c>
      <c r="Q12" s="127">
        <v>0</v>
      </c>
      <c r="R12" s="127">
        <v>4</v>
      </c>
      <c r="S12" s="128">
        <v>59.158496732026144</v>
      </c>
      <c r="T12" s="128">
        <v>13.513071895424837</v>
      </c>
      <c r="U12" s="276">
        <f>I12+J12+O12+R12</f>
        <v>2635</v>
      </c>
      <c r="V12" s="128">
        <v>21.527777777777779</v>
      </c>
    </row>
    <row r="13" spans="1:22" s="10" customFormat="1" ht="13.5" customHeight="1" x14ac:dyDescent="0.15">
      <c r="A13" s="330" t="s">
        <v>4</v>
      </c>
      <c r="B13" s="332"/>
      <c r="C13" s="130"/>
      <c r="D13" s="127">
        <v>3473</v>
      </c>
      <c r="E13" s="127">
        <v>2498</v>
      </c>
      <c r="F13" s="127">
        <v>504</v>
      </c>
      <c r="G13" s="127">
        <v>9</v>
      </c>
      <c r="H13" s="127">
        <v>2</v>
      </c>
      <c r="I13" s="127">
        <v>8</v>
      </c>
      <c r="J13" s="127">
        <v>304</v>
      </c>
      <c r="K13" s="127">
        <v>2</v>
      </c>
      <c r="L13" s="127">
        <v>6</v>
      </c>
      <c r="M13" s="127">
        <v>140</v>
      </c>
      <c r="N13" s="127">
        <v>0</v>
      </c>
      <c r="O13" s="127">
        <v>0</v>
      </c>
      <c r="P13" s="127">
        <v>0</v>
      </c>
      <c r="Q13" s="127">
        <v>0</v>
      </c>
      <c r="R13" s="127">
        <v>2</v>
      </c>
      <c r="S13" s="128">
        <v>71.926288511373457</v>
      </c>
      <c r="T13" s="128">
        <v>14.511949323351569</v>
      </c>
      <c r="U13" s="276">
        <f t="shared" ref="U13" si="0">I13+J13+O13+R13</f>
        <v>314</v>
      </c>
      <c r="V13" s="128">
        <v>9.0411747768499851</v>
      </c>
    </row>
    <row r="14" spans="1:22" s="10" customFormat="1" ht="18" customHeight="1" x14ac:dyDescent="0.15">
      <c r="A14" s="333" t="s">
        <v>245</v>
      </c>
      <c r="B14" s="333"/>
      <c r="C14" s="130"/>
      <c r="D14" s="127"/>
      <c r="E14" s="127"/>
      <c r="F14" s="127"/>
      <c r="G14" s="127"/>
      <c r="H14" s="127"/>
      <c r="I14" s="127"/>
      <c r="J14" s="127"/>
      <c r="K14" s="127"/>
      <c r="L14" s="127"/>
      <c r="M14" s="127"/>
      <c r="N14" s="127"/>
      <c r="O14" s="127"/>
      <c r="P14" s="127"/>
      <c r="Q14" s="127"/>
      <c r="R14" s="127"/>
      <c r="S14" s="128"/>
      <c r="T14" s="128"/>
      <c r="U14" s="127"/>
      <c r="V14" s="128"/>
    </row>
    <row r="15" spans="1:22" s="8" customFormat="1" ht="15" customHeight="1" x14ac:dyDescent="0.15">
      <c r="A15" s="23"/>
      <c r="B15" s="25" t="s">
        <v>8</v>
      </c>
      <c r="C15" s="131"/>
      <c r="D15" s="132">
        <v>4685</v>
      </c>
      <c r="E15" s="132">
        <v>3349</v>
      </c>
      <c r="F15" s="132">
        <v>422</v>
      </c>
      <c r="G15" s="132">
        <v>262</v>
      </c>
      <c r="H15" s="132">
        <v>5</v>
      </c>
      <c r="I15" s="132">
        <v>2</v>
      </c>
      <c r="J15" s="132">
        <v>512</v>
      </c>
      <c r="K15" s="132">
        <v>1</v>
      </c>
      <c r="L15" s="132">
        <v>6</v>
      </c>
      <c r="M15" s="132">
        <v>126</v>
      </c>
      <c r="N15" s="132">
        <v>0</v>
      </c>
      <c r="O15" s="132">
        <v>0</v>
      </c>
      <c r="P15" s="132">
        <v>0</v>
      </c>
      <c r="Q15" s="132">
        <v>0</v>
      </c>
      <c r="R15" s="132">
        <v>0</v>
      </c>
      <c r="S15" s="133">
        <v>71.483457844183562</v>
      </c>
      <c r="T15" s="133">
        <v>9.0074706510138736</v>
      </c>
      <c r="U15" s="321">
        <f t="shared" ref="U15:U56" si="1">I15+J15+O15+R15</f>
        <v>514</v>
      </c>
      <c r="V15" s="133">
        <v>10.971184631803629</v>
      </c>
    </row>
    <row r="16" spans="1:22" s="8" customFormat="1" ht="12" customHeight="1" x14ac:dyDescent="0.15">
      <c r="A16" s="23"/>
      <c r="B16" s="25" t="s">
        <v>9</v>
      </c>
      <c r="C16" s="131"/>
      <c r="D16" s="132">
        <v>2081</v>
      </c>
      <c r="E16" s="132">
        <v>1505</v>
      </c>
      <c r="F16" s="132">
        <v>206</v>
      </c>
      <c r="G16" s="132">
        <v>35</v>
      </c>
      <c r="H16" s="132">
        <v>11</v>
      </c>
      <c r="I16" s="132">
        <v>3</v>
      </c>
      <c r="J16" s="132">
        <v>272</v>
      </c>
      <c r="K16" s="132">
        <v>4</v>
      </c>
      <c r="L16" s="132">
        <v>0</v>
      </c>
      <c r="M16" s="132">
        <v>45</v>
      </c>
      <c r="N16" s="132">
        <v>0</v>
      </c>
      <c r="O16" s="132">
        <v>0</v>
      </c>
      <c r="P16" s="132">
        <v>0</v>
      </c>
      <c r="Q16" s="132">
        <v>0</v>
      </c>
      <c r="R16" s="132">
        <v>0</v>
      </c>
      <c r="S16" s="133">
        <v>72.320999519461793</v>
      </c>
      <c r="T16" s="133">
        <v>9.8990869774147043</v>
      </c>
      <c r="U16" s="321">
        <f t="shared" si="1"/>
        <v>275</v>
      </c>
      <c r="V16" s="133">
        <v>13.214800576645843</v>
      </c>
    </row>
    <row r="17" spans="1:22" s="8" customFormat="1" ht="12" customHeight="1" x14ac:dyDescent="0.15">
      <c r="A17" s="23"/>
      <c r="B17" s="25" t="s">
        <v>10</v>
      </c>
      <c r="C17" s="131"/>
      <c r="D17" s="132">
        <v>742</v>
      </c>
      <c r="E17" s="132">
        <v>403</v>
      </c>
      <c r="F17" s="132">
        <v>123</v>
      </c>
      <c r="G17" s="132">
        <v>5</v>
      </c>
      <c r="H17" s="132">
        <v>0</v>
      </c>
      <c r="I17" s="132">
        <v>1</v>
      </c>
      <c r="J17" s="132">
        <v>179</v>
      </c>
      <c r="K17" s="132">
        <v>4</v>
      </c>
      <c r="L17" s="132">
        <v>0</v>
      </c>
      <c r="M17" s="132">
        <v>27</v>
      </c>
      <c r="N17" s="132">
        <v>0</v>
      </c>
      <c r="O17" s="132">
        <v>0</v>
      </c>
      <c r="P17" s="132">
        <v>0</v>
      </c>
      <c r="Q17" s="132">
        <v>0</v>
      </c>
      <c r="R17" s="132">
        <v>0</v>
      </c>
      <c r="S17" s="133">
        <v>54.312668463611857</v>
      </c>
      <c r="T17" s="133">
        <v>16.576819407008085</v>
      </c>
      <c r="U17" s="321">
        <f t="shared" si="1"/>
        <v>180</v>
      </c>
      <c r="V17" s="133">
        <v>24.258760107816713</v>
      </c>
    </row>
    <row r="18" spans="1:22" s="8" customFormat="1" ht="12" customHeight="1" x14ac:dyDescent="0.15">
      <c r="A18" s="23"/>
      <c r="B18" s="25" t="s">
        <v>11</v>
      </c>
      <c r="C18" s="131"/>
      <c r="D18" s="132">
        <v>820</v>
      </c>
      <c r="E18" s="132">
        <v>579</v>
      </c>
      <c r="F18" s="132">
        <v>97</v>
      </c>
      <c r="G18" s="132">
        <v>16</v>
      </c>
      <c r="H18" s="132">
        <v>5</v>
      </c>
      <c r="I18" s="132">
        <v>0</v>
      </c>
      <c r="J18" s="132">
        <v>115</v>
      </c>
      <c r="K18" s="132">
        <v>2</v>
      </c>
      <c r="L18" s="132">
        <v>2</v>
      </c>
      <c r="M18" s="132">
        <v>4</v>
      </c>
      <c r="N18" s="132">
        <v>0</v>
      </c>
      <c r="O18" s="132">
        <v>0</v>
      </c>
      <c r="P18" s="132">
        <v>0</v>
      </c>
      <c r="Q18" s="132">
        <v>0</v>
      </c>
      <c r="R18" s="132">
        <v>2</v>
      </c>
      <c r="S18" s="133">
        <v>70.609756097560975</v>
      </c>
      <c r="T18" s="133">
        <v>11.829268292682928</v>
      </c>
      <c r="U18" s="321">
        <f t="shared" si="1"/>
        <v>117</v>
      </c>
      <c r="V18" s="133">
        <v>14.268292682926829</v>
      </c>
    </row>
    <row r="19" spans="1:22" s="8" customFormat="1" ht="12" customHeight="1" x14ac:dyDescent="0.15">
      <c r="A19" s="23"/>
      <c r="B19" s="25" t="s">
        <v>12</v>
      </c>
      <c r="C19" s="131"/>
      <c r="D19" s="132">
        <v>668</v>
      </c>
      <c r="E19" s="132">
        <v>382</v>
      </c>
      <c r="F19" s="132">
        <v>67</v>
      </c>
      <c r="G19" s="132">
        <v>14</v>
      </c>
      <c r="H19" s="132">
        <v>7</v>
      </c>
      <c r="I19" s="132">
        <v>0</v>
      </c>
      <c r="J19" s="132">
        <v>197</v>
      </c>
      <c r="K19" s="132">
        <v>0</v>
      </c>
      <c r="L19" s="132">
        <v>0</v>
      </c>
      <c r="M19" s="132">
        <v>1</v>
      </c>
      <c r="N19" s="132">
        <v>0</v>
      </c>
      <c r="O19" s="132">
        <v>0</v>
      </c>
      <c r="P19" s="132">
        <v>0</v>
      </c>
      <c r="Q19" s="132">
        <v>0</v>
      </c>
      <c r="R19" s="132">
        <v>0</v>
      </c>
      <c r="S19" s="133">
        <v>57.185628742514972</v>
      </c>
      <c r="T19" s="133">
        <v>10.029940119760479</v>
      </c>
      <c r="U19" s="321">
        <f t="shared" si="1"/>
        <v>197</v>
      </c>
      <c r="V19" s="133">
        <v>29.491017964071855</v>
      </c>
    </row>
    <row r="20" spans="1:22" s="8" customFormat="1" ht="12" customHeight="1" x14ac:dyDescent="0.15">
      <c r="A20" s="23"/>
      <c r="B20" s="25" t="s">
        <v>13</v>
      </c>
      <c r="C20" s="131"/>
      <c r="D20" s="132">
        <v>477</v>
      </c>
      <c r="E20" s="132">
        <v>197</v>
      </c>
      <c r="F20" s="132">
        <v>95</v>
      </c>
      <c r="G20" s="132">
        <v>0</v>
      </c>
      <c r="H20" s="132">
        <v>1</v>
      </c>
      <c r="I20" s="132">
        <v>1</v>
      </c>
      <c r="J20" s="132">
        <v>177</v>
      </c>
      <c r="K20" s="132">
        <v>0</v>
      </c>
      <c r="L20" s="132">
        <v>0</v>
      </c>
      <c r="M20" s="132">
        <v>6</v>
      </c>
      <c r="N20" s="132">
        <v>0</v>
      </c>
      <c r="O20" s="132">
        <v>0</v>
      </c>
      <c r="P20" s="132">
        <v>0</v>
      </c>
      <c r="Q20" s="132">
        <v>0</v>
      </c>
      <c r="R20" s="132">
        <v>0</v>
      </c>
      <c r="S20" s="133">
        <v>41.299790356394126</v>
      </c>
      <c r="T20" s="133">
        <v>19.916142557651991</v>
      </c>
      <c r="U20" s="321">
        <f t="shared" si="1"/>
        <v>178</v>
      </c>
      <c r="V20" s="133">
        <v>37.316561844863735</v>
      </c>
    </row>
    <row r="21" spans="1:22" s="8" customFormat="1" ht="12" customHeight="1" x14ac:dyDescent="0.15">
      <c r="A21" s="23"/>
      <c r="B21" s="25" t="s">
        <v>14</v>
      </c>
      <c r="C21" s="131"/>
      <c r="D21" s="132">
        <v>175</v>
      </c>
      <c r="E21" s="132">
        <v>122</v>
      </c>
      <c r="F21" s="132">
        <v>25</v>
      </c>
      <c r="G21" s="132">
        <v>6</v>
      </c>
      <c r="H21" s="132">
        <v>2</v>
      </c>
      <c r="I21" s="132">
        <v>0</v>
      </c>
      <c r="J21" s="132">
        <v>19</v>
      </c>
      <c r="K21" s="132">
        <v>1</v>
      </c>
      <c r="L21" s="132">
        <v>0</v>
      </c>
      <c r="M21" s="132">
        <v>0</v>
      </c>
      <c r="N21" s="132">
        <v>0</v>
      </c>
      <c r="O21" s="132">
        <v>0</v>
      </c>
      <c r="P21" s="132">
        <v>0</v>
      </c>
      <c r="Q21" s="132">
        <v>0</v>
      </c>
      <c r="R21" s="132">
        <v>1</v>
      </c>
      <c r="S21" s="133">
        <v>69.714285714285708</v>
      </c>
      <c r="T21" s="133">
        <v>14.285714285714286</v>
      </c>
      <c r="U21" s="321">
        <f t="shared" si="1"/>
        <v>20</v>
      </c>
      <c r="V21" s="133">
        <v>11.428571428571429</v>
      </c>
    </row>
    <row r="22" spans="1:22" s="8" customFormat="1" ht="12" customHeight="1" x14ac:dyDescent="0.15">
      <c r="A22" s="23"/>
      <c r="B22" s="25" t="s">
        <v>15</v>
      </c>
      <c r="C22" s="131"/>
      <c r="D22" s="132">
        <v>582</v>
      </c>
      <c r="E22" s="132">
        <v>357</v>
      </c>
      <c r="F22" s="132">
        <v>133</v>
      </c>
      <c r="G22" s="132">
        <v>3</v>
      </c>
      <c r="H22" s="132">
        <v>0</v>
      </c>
      <c r="I22" s="132">
        <v>0</v>
      </c>
      <c r="J22" s="132">
        <v>68</v>
      </c>
      <c r="K22" s="132">
        <v>1</v>
      </c>
      <c r="L22" s="132">
        <v>0</v>
      </c>
      <c r="M22" s="132">
        <v>20</v>
      </c>
      <c r="N22" s="132">
        <v>0</v>
      </c>
      <c r="O22" s="132">
        <v>0</v>
      </c>
      <c r="P22" s="132">
        <v>0</v>
      </c>
      <c r="Q22" s="132">
        <v>0</v>
      </c>
      <c r="R22" s="132">
        <v>1</v>
      </c>
      <c r="S22" s="133">
        <v>61.340206185567013</v>
      </c>
      <c r="T22" s="133">
        <v>22.852233676975946</v>
      </c>
      <c r="U22" s="321">
        <f t="shared" si="1"/>
        <v>69</v>
      </c>
      <c r="V22" s="133">
        <v>11.855670103092784</v>
      </c>
    </row>
    <row r="23" spans="1:22" s="8" customFormat="1" ht="12" customHeight="1" x14ac:dyDescent="0.15">
      <c r="A23" s="23"/>
      <c r="B23" s="25" t="s">
        <v>16</v>
      </c>
      <c r="C23" s="131"/>
      <c r="D23" s="132">
        <v>128</v>
      </c>
      <c r="E23" s="132">
        <v>30</v>
      </c>
      <c r="F23" s="132">
        <v>25</v>
      </c>
      <c r="G23" s="132">
        <v>1</v>
      </c>
      <c r="H23" s="132">
        <v>2</v>
      </c>
      <c r="I23" s="132">
        <v>3</v>
      </c>
      <c r="J23" s="132">
        <v>62</v>
      </c>
      <c r="K23" s="132">
        <v>0</v>
      </c>
      <c r="L23" s="132">
        <v>0</v>
      </c>
      <c r="M23" s="132">
        <v>5</v>
      </c>
      <c r="N23" s="132">
        <v>0</v>
      </c>
      <c r="O23" s="132">
        <v>0</v>
      </c>
      <c r="P23" s="132">
        <v>0</v>
      </c>
      <c r="Q23" s="132">
        <v>0</v>
      </c>
      <c r="R23" s="132">
        <v>0</v>
      </c>
      <c r="S23" s="133">
        <v>23.4375</v>
      </c>
      <c r="T23" s="133">
        <v>19.53125</v>
      </c>
      <c r="U23" s="321">
        <f t="shared" si="1"/>
        <v>65</v>
      </c>
      <c r="V23" s="133">
        <v>50.78125</v>
      </c>
    </row>
    <row r="24" spans="1:22" s="8" customFormat="1" ht="12" customHeight="1" x14ac:dyDescent="0.15">
      <c r="A24" s="23"/>
      <c r="B24" s="25" t="s">
        <v>17</v>
      </c>
      <c r="C24" s="131"/>
      <c r="D24" s="132">
        <v>343</v>
      </c>
      <c r="E24" s="132">
        <v>205</v>
      </c>
      <c r="F24" s="132">
        <v>41</v>
      </c>
      <c r="G24" s="132">
        <v>1</v>
      </c>
      <c r="H24" s="132">
        <v>4</v>
      </c>
      <c r="I24" s="132">
        <v>0</v>
      </c>
      <c r="J24" s="132">
        <v>79</v>
      </c>
      <c r="K24" s="132">
        <v>0</v>
      </c>
      <c r="L24" s="132">
        <v>0</v>
      </c>
      <c r="M24" s="132">
        <v>13</v>
      </c>
      <c r="N24" s="132">
        <v>0</v>
      </c>
      <c r="O24" s="132">
        <v>0</v>
      </c>
      <c r="P24" s="132">
        <v>0</v>
      </c>
      <c r="Q24" s="132">
        <v>0</v>
      </c>
      <c r="R24" s="132">
        <v>0</v>
      </c>
      <c r="S24" s="133">
        <v>59.766763848396501</v>
      </c>
      <c r="T24" s="133">
        <v>11.9533527696793</v>
      </c>
      <c r="U24" s="321">
        <f t="shared" si="1"/>
        <v>79</v>
      </c>
      <c r="V24" s="133">
        <v>23.03206997084548</v>
      </c>
    </row>
    <row r="25" spans="1:22" s="8" customFormat="1" ht="12" customHeight="1" x14ac:dyDescent="0.15">
      <c r="A25" s="23"/>
      <c r="B25" s="25" t="s">
        <v>18</v>
      </c>
      <c r="C25" s="131"/>
      <c r="D25" s="132">
        <v>706</v>
      </c>
      <c r="E25" s="132">
        <v>459</v>
      </c>
      <c r="F25" s="132">
        <v>134</v>
      </c>
      <c r="G25" s="132">
        <v>4</v>
      </c>
      <c r="H25" s="132">
        <v>0</v>
      </c>
      <c r="I25" s="132">
        <v>1</v>
      </c>
      <c r="J25" s="132">
        <v>87</v>
      </c>
      <c r="K25" s="132">
        <v>0</v>
      </c>
      <c r="L25" s="132">
        <v>0</v>
      </c>
      <c r="M25" s="132">
        <v>21</v>
      </c>
      <c r="N25" s="132">
        <v>0</v>
      </c>
      <c r="O25" s="132">
        <v>0</v>
      </c>
      <c r="P25" s="132">
        <v>0</v>
      </c>
      <c r="Q25" s="132">
        <v>0</v>
      </c>
      <c r="R25" s="132">
        <v>0</v>
      </c>
      <c r="S25" s="133">
        <v>65.014164305949009</v>
      </c>
      <c r="T25" s="133">
        <v>18.980169971671387</v>
      </c>
      <c r="U25" s="321">
        <f t="shared" si="1"/>
        <v>88</v>
      </c>
      <c r="V25" s="133">
        <v>12.464589235127479</v>
      </c>
    </row>
    <row r="26" spans="1:22" s="8" customFormat="1" ht="12" customHeight="1" x14ac:dyDescent="0.15">
      <c r="A26" s="23"/>
      <c r="B26" s="25" t="s">
        <v>19</v>
      </c>
      <c r="C26" s="131"/>
      <c r="D26" s="132">
        <v>284</v>
      </c>
      <c r="E26" s="132">
        <v>84</v>
      </c>
      <c r="F26" s="132">
        <v>77</v>
      </c>
      <c r="G26" s="132">
        <v>1</v>
      </c>
      <c r="H26" s="132">
        <v>0</v>
      </c>
      <c r="I26" s="132">
        <v>0</v>
      </c>
      <c r="J26" s="132">
        <v>111</v>
      </c>
      <c r="K26" s="132">
        <v>0</v>
      </c>
      <c r="L26" s="132">
        <v>3</v>
      </c>
      <c r="M26" s="132">
        <v>8</v>
      </c>
      <c r="N26" s="132">
        <v>0</v>
      </c>
      <c r="O26" s="132">
        <v>0</v>
      </c>
      <c r="P26" s="132">
        <v>0</v>
      </c>
      <c r="Q26" s="132">
        <v>0</v>
      </c>
      <c r="R26" s="132">
        <v>0</v>
      </c>
      <c r="S26" s="133">
        <v>29.577464788732396</v>
      </c>
      <c r="T26" s="133">
        <v>27.112676056338028</v>
      </c>
      <c r="U26" s="321">
        <f t="shared" si="1"/>
        <v>111</v>
      </c>
      <c r="V26" s="133">
        <v>39.08450704225352</v>
      </c>
    </row>
    <row r="27" spans="1:22" s="8" customFormat="1" ht="12" customHeight="1" x14ac:dyDescent="0.15">
      <c r="A27" s="23"/>
      <c r="B27" s="25" t="s">
        <v>20</v>
      </c>
      <c r="C27" s="131"/>
      <c r="D27" s="132">
        <v>721</v>
      </c>
      <c r="E27" s="132">
        <v>485</v>
      </c>
      <c r="F27" s="132">
        <v>137</v>
      </c>
      <c r="G27" s="132">
        <v>0</v>
      </c>
      <c r="H27" s="132">
        <v>2</v>
      </c>
      <c r="I27" s="132">
        <v>0</v>
      </c>
      <c r="J27" s="132">
        <v>79</v>
      </c>
      <c r="K27" s="132">
        <v>0</v>
      </c>
      <c r="L27" s="132">
        <v>0</v>
      </c>
      <c r="M27" s="132">
        <v>18</v>
      </c>
      <c r="N27" s="132">
        <v>0</v>
      </c>
      <c r="O27" s="132">
        <v>0</v>
      </c>
      <c r="P27" s="132">
        <v>0</v>
      </c>
      <c r="Q27" s="132">
        <v>0</v>
      </c>
      <c r="R27" s="132">
        <v>0</v>
      </c>
      <c r="S27" s="133">
        <v>67.267683772538135</v>
      </c>
      <c r="T27" s="133">
        <v>19.001386962552012</v>
      </c>
      <c r="U27" s="321">
        <f t="shared" si="1"/>
        <v>79</v>
      </c>
      <c r="V27" s="133">
        <v>10.957004160887656</v>
      </c>
    </row>
    <row r="28" spans="1:22" s="8" customFormat="1" ht="12" customHeight="1" x14ac:dyDescent="0.15">
      <c r="A28" s="23"/>
      <c r="B28" s="25" t="s">
        <v>21</v>
      </c>
      <c r="C28" s="131"/>
      <c r="D28" s="132">
        <v>554</v>
      </c>
      <c r="E28" s="132">
        <v>389</v>
      </c>
      <c r="F28" s="132">
        <v>28</v>
      </c>
      <c r="G28" s="132">
        <v>10</v>
      </c>
      <c r="H28" s="132">
        <v>2</v>
      </c>
      <c r="I28" s="132">
        <v>2</v>
      </c>
      <c r="J28" s="132">
        <v>114</v>
      </c>
      <c r="K28" s="132">
        <v>2</v>
      </c>
      <c r="L28" s="132">
        <v>0</v>
      </c>
      <c r="M28" s="132">
        <v>7</v>
      </c>
      <c r="N28" s="132">
        <v>0</v>
      </c>
      <c r="O28" s="132">
        <v>0</v>
      </c>
      <c r="P28" s="132">
        <v>0</v>
      </c>
      <c r="Q28" s="132">
        <v>0</v>
      </c>
      <c r="R28" s="132">
        <v>1</v>
      </c>
      <c r="S28" s="133">
        <v>70.216606498194949</v>
      </c>
      <c r="T28" s="133">
        <v>5.0541516245487363</v>
      </c>
      <c r="U28" s="321">
        <f t="shared" si="1"/>
        <v>117</v>
      </c>
      <c r="V28" s="133">
        <v>21.119133574007222</v>
      </c>
    </row>
    <row r="29" spans="1:22" s="8" customFormat="1" ht="12" customHeight="1" x14ac:dyDescent="0.15">
      <c r="A29" s="23"/>
      <c r="B29" s="25" t="s">
        <v>22</v>
      </c>
      <c r="C29" s="131"/>
      <c r="D29" s="132">
        <v>70</v>
      </c>
      <c r="E29" s="132">
        <v>14</v>
      </c>
      <c r="F29" s="132">
        <v>11</v>
      </c>
      <c r="G29" s="132">
        <v>0</v>
      </c>
      <c r="H29" s="132">
        <v>1</v>
      </c>
      <c r="I29" s="132">
        <v>0</v>
      </c>
      <c r="J29" s="132">
        <v>41</v>
      </c>
      <c r="K29" s="132">
        <v>1</v>
      </c>
      <c r="L29" s="132">
        <v>0</v>
      </c>
      <c r="M29" s="132">
        <v>2</v>
      </c>
      <c r="N29" s="132">
        <v>0</v>
      </c>
      <c r="O29" s="132">
        <v>0</v>
      </c>
      <c r="P29" s="132">
        <v>0</v>
      </c>
      <c r="Q29" s="132">
        <v>0</v>
      </c>
      <c r="R29" s="132">
        <v>0</v>
      </c>
      <c r="S29" s="133">
        <v>20</v>
      </c>
      <c r="T29" s="133">
        <v>15.714285714285714</v>
      </c>
      <c r="U29" s="321">
        <f t="shared" si="1"/>
        <v>41</v>
      </c>
      <c r="V29" s="133">
        <v>58.571428571428569</v>
      </c>
    </row>
    <row r="30" spans="1:22" s="8" customFormat="1" ht="12" customHeight="1" x14ac:dyDescent="0.15">
      <c r="A30" s="23"/>
      <c r="B30" s="25" t="s">
        <v>23</v>
      </c>
      <c r="C30" s="131"/>
      <c r="D30" s="132">
        <v>0</v>
      </c>
      <c r="E30" s="132">
        <v>0</v>
      </c>
      <c r="F30" s="132">
        <v>0</v>
      </c>
      <c r="G30" s="132">
        <v>0</v>
      </c>
      <c r="H30" s="132">
        <v>0</v>
      </c>
      <c r="I30" s="132">
        <v>0</v>
      </c>
      <c r="J30" s="132">
        <v>0</v>
      </c>
      <c r="K30" s="132">
        <v>0</v>
      </c>
      <c r="L30" s="132">
        <v>0</v>
      </c>
      <c r="M30" s="132">
        <v>0</v>
      </c>
      <c r="N30" s="132">
        <v>0</v>
      </c>
      <c r="O30" s="132">
        <v>0</v>
      </c>
      <c r="P30" s="132">
        <v>0</v>
      </c>
      <c r="Q30" s="132">
        <v>0</v>
      </c>
      <c r="R30" s="132">
        <v>0</v>
      </c>
      <c r="S30" s="133">
        <v>0</v>
      </c>
      <c r="T30" s="133">
        <v>0</v>
      </c>
      <c r="U30" s="321">
        <f t="shared" si="1"/>
        <v>0</v>
      </c>
      <c r="V30" s="133">
        <v>0</v>
      </c>
    </row>
    <row r="31" spans="1:22" s="8" customFormat="1" ht="12" customHeight="1" x14ac:dyDescent="0.15">
      <c r="A31" s="23"/>
      <c r="B31" s="25" t="s">
        <v>24</v>
      </c>
      <c r="C31" s="131"/>
      <c r="D31" s="132">
        <v>144</v>
      </c>
      <c r="E31" s="132">
        <v>74</v>
      </c>
      <c r="F31" s="132">
        <v>10</v>
      </c>
      <c r="G31" s="132">
        <v>28</v>
      </c>
      <c r="H31" s="132">
        <v>0</v>
      </c>
      <c r="I31" s="132">
        <v>0</v>
      </c>
      <c r="J31" s="132">
        <v>30</v>
      </c>
      <c r="K31" s="132">
        <v>0</v>
      </c>
      <c r="L31" s="132">
        <v>0</v>
      </c>
      <c r="M31" s="132">
        <v>2</v>
      </c>
      <c r="N31" s="132">
        <v>0</v>
      </c>
      <c r="O31" s="132">
        <v>0</v>
      </c>
      <c r="P31" s="132">
        <v>0</v>
      </c>
      <c r="Q31" s="132">
        <v>0</v>
      </c>
      <c r="R31" s="132">
        <v>0</v>
      </c>
      <c r="S31" s="133">
        <v>51.388888888888886</v>
      </c>
      <c r="T31" s="133">
        <v>6.9444444444444446</v>
      </c>
      <c r="U31" s="321">
        <f t="shared" si="1"/>
        <v>30</v>
      </c>
      <c r="V31" s="133">
        <v>20.833333333333332</v>
      </c>
    </row>
    <row r="32" spans="1:22" s="8" customFormat="1" ht="12" customHeight="1" x14ac:dyDescent="0.15">
      <c r="A32" s="23"/>
      <c r="B32" s="25" t="s">
        <v>25</v>
      </c>
      <c r="C32" s="131"/>
      <c r="D32" s="132">
        <v>401</v>
      </c>
      <c r="E32" s="132">
        <v>248</v>
      </c>
      <c r="F32" s="132">
        <v>66</v>
      </c>
      <c r="G32" s="132">
        <v>0</v>
      </c>
      <c r="H32" s="132">
        <v>2</v>
      </c>
      <c r="I32" s="132">
        <v>5</v>
      </c>
      <c r="J32" s="132">
        <v>70</v>
      </c>
      <c r="K32" s="132">
        <v>0</v>
      </c>
      <c r="L32" s="132">
        <v>0</v>
      </c>
      <c r="M32" s="132">
        <v>10</v>
      </c>
      <c r="N32" s="132">
        <v>0</v>
      </c>
      <c r="O32" s="132">
        <v>0</v>
      </c>
      <c r="P32" s="132">
        <v>0</v>
      </c>
      <c r="Q32" s="132">
        <v>0</v>
      </c>
      <c r="R32" s="132">
        <v>0</v>
      </c>
      <c r="S32" s="133">
        <v>61.845386533665838</v>
      </c>
      <c r="T32" s="133">
        <v>16.458852867830423</v>
      </c>
      <c r="U32" s="321">
        <f t="shared" si="1"/>
        <v>75</v>
      </c>
      <c r="V32" s="133">
        <v>18.703241895261847</v>
      </c>
    </row>
    <row r="33" spans="1:22" s="8" customFormat="1" ht="12" customHeight="1" x14ac:dyDescent="0.15">
      <c r="A33" s="23"/>
      <c r="B33" s="25" t="s">
        <v>26</v>
      </c>
      <c r="C33" s="131"/>
      <c r="D33" s="132">
        <v>273</v>
      </c>
      <c r="E33" s="132">
        <v>161</v>
      </c>
      <c r="F33" s="132">
        <v>63</v>
      </c>
      <c r="G33" s="132">
        <v>1</v>
      </c>
      <c r="H33" s="132">
        <v>3</v>
      </c>
      <c r="I33" s="132">
        <v>1</v>
      </c>
      <c r="J33" s="132">
        <v>41</v>
      </c>
      <c r="K33" s="132">
        <v>1</v>
      </c>
      <c r="L33" s="132">
        <v>0</v>
      </c>
      <c r="M33" s="132">
        <v>2</v>
      </c>
      <c r="N33" s="132">
        <v>0</v>
      </c>
      <c r="O33" s="132">
        <v>0</v>
      </c>
      <c r="P33" s="132">
        <v>0</v>
      </c>
      <c r="Q33" s="132">
        <v>0</v>
      </c>
      <c r="R33" s="132">
        <v>0</v>
      </c>
      <c r="S33" s="133">
        <v>58.974358974358971</v>
      </c>
      <c r="T33" s="133">
        <v>23.076923076923077</v>
      </c>
      <c r="U33" s="321">
        <f t="shared" si="1"/>
        <v>42</v>
      </c>
      <c r="V33" s="133">
        <v>15.384615384615385</v>
      </c>
    </row>
    <row r="34" spans="1:22" s="8" customFormat="1" ht="12" customHeight="1" x14ac:dyDescent="0.15">
      <c r="A34" s="23"/>
      <c r="B34" s="25" t="s">
        <v>27</v>
      </c>
      <c r="C34" s="131"/>
      <c r="D34" s="132">
        <v>154</v>
      </c>
      <c r="E34" s="132">
        <v>77</v>
      </c>
      <c r="F34" s="132">
        <v>31</v>
      </c>
      <c r="G34" s="132">
        <v>1</v>
      </c>
      <c r="H34" s="132">
        <v>0</v>
      </c>
      <c r="I34" s="132">
        <v>0</v>
      </c>
      <c r="J34" s="132">
        <v>44</v>
      </c>
      <c r="K34" s="132">
        <v>0</v>
      </c>
      <c r="L34" s="132">
        <v>0</v>
      </c>
      <c r="M34" s="132">
        <v>1</v>
      </c>
      <c r="N34" s="132">
        <v>0</v>
      </c>
      <c r="O34" s="132">
        <v>1</v>
      </c>
      <c r="P34" s="132">
        <v>1</v>
      </c>
      <c r="Q34" s="132">
        <v>0</v>
      </c>
      <c r="R34" s="132">
        <v>0</v>
      </c>
      <c r="S34" s="133">
        <v>50</v>
      </c>
      <c r="T34" s="133">
        <v>20.129870129870131</v>
      </c>
      <c r="U34" s="321">
        <f t="shared" si="1"/>
        <v>45</v>
      </c>
      <c r="V34" s="133">
        <v>29.220779220779221</v>
      </c>
    </row>
    <row r="35" spans="1:22" s="8" customFormat="1" ht="12" customHeight="1" x14ac:dyDescent="0.15">
      <c r="A35" s="23"/>
      <c r="B35" s="25" t="s">
        <v>28</v>
      </c>
      <c r="C35" s="131"/>
      <c r="D35" s="132">
        <v>104</v>
      </c>
      <c r="E35" s="132">
        <v>35</v>
      </c>
      <c r="F35" s="132">
        <v>25</v>
      </c>
      <c r="G35" s="132">
        <v>0</v>
      </c>
      <c r="H35" s="132">
        <v>0</v>
      </c>
      <c r="I35" s="132">
        <v>1</v>
      </c>
      <c r="J35" s="132">
        <v>42</v>
      </c>
      <c r="K35" s="132">
        <v>0</v>
      </c>
      <c r="L35" s="132">
        <v>0</v>
      </c>
      <c r="M35" s="132">
        <v>1</v>
      </c>
      <c r="N35" s="132">
        <v>0</v>
      </c>
      <c r="O35" s="132">
        <v>0</v>
      </c>
      <c r="P35" s="132">
        <v>0</v>
      </c>
      <c r="Q35" s="132">
        <v>0</v>
      </c>
      <c r="R35" s="132">
        <v>0</v>
      </c>
      <c r="S35" s="133">
        <v>33.653846153846153</v>
      </c>
      <c r="T35" s="133">
        <v>24.03846153846154</v>
      </c>
      <c r="U35" s="321">
        <f t="shared" si="1"/>
        <v>43</v>
      </c>
      <c r="V35" s="133">
        <v>41.346153846153847</v>
      </c>
    </row>
    <row r="36" spans="1:22" s="8" customFormat="1" ht="12" customHeight="1" x14ac:dyDescent="0.15">
      <c r="A36" s="23"/>
      <c r="B36" s="25" t="s">
        <v>29</v>
      </c>
      <c r="C36" s="131"/>
      <c r="D36" s="132">
        <v>126</v>
      </c>
      <c r="E36" s="132">
        <v>60</v>
      </c>
      <c r="F36" s="132">
        <v>28</v>
      </c>
      <c r="G36" s="132">
        <v>0</v>
      </c>
      <c r="H36" s="132">
        <v>0</v>
      </c>
      <c r="I36" s="132">
        <v>0</v>
      </c>
      <c r="J36" s="132">
        <v>35</v>
      </c>
      <c r="K36" s="132">
        <v>0</v>
      </c>
      <c r="L36" s="132">
        <v>0</v>
      </c>
      <c r="M36" s="132">
        <v>3</v>
      </c>
      <c r="N36" s="132">
        <v>0</v>
      </c>
      <c r="O36" s="132">
        <v>0</v>
      </c>
      <c r="P36" s="132">
        <v>0</v>
      </c>
      <c r="Q36" s="132">
        <v>0</v>
      </c>
      <c r="R36" s="132">
        <v>0</v>
      </c>
      <c r="S36" s="133">
        <v>47.61904761904762</v>
      </c>
      <c r="T36" s="133">
        <v>22.222222222222221</v>
      </c>
      <c r="U36" s="321">
        <f t="shared" si="1"/>
        <v>35</v>
      </c>
      <c r="V36" s="133">
        <v>27.777777777777779</v>
      </c>
    </row>
    <row r="37" spans="1:22" s="8" customFormat="1" ht="12" customHeight="1" x14ac:dyDescent="0.15">
      <c r="A37" s="23"/>
      <c r="B37" s="25" t="s">
        <v>30</v>
      </c>
      <c r="C37" s="131"/>
      <c r="D37" s="132">
        <v>298</v>
      </c>
      <c r="E37" s="132">
        <v>85</v>
      </c>
      <c r="F37" s="132">
        <v>2</v>
      </c>
      <c r="G37" s="132">
        <v>25</v>
      </c>
      <c r="H37" s="132">
        <v>3</v>
      </c>
      <c r="I37" s="132">
        <v>3</v>
      </c>
      <c r="J37" s="132">
        <v>175</v>
      </c>
      <c r="K37" s="132">
        <v>0</v>
      </c>
      <c r="L37" s="132">
        <v>0</v>
      </c>
      <c r="M37" s="132">
        <v>4</v>
      </c>
      <c r="N37" s="132">
        <v>1</v>
      </c>
      <c r="O37" s="132">
        <v>0</v>
      </c>
      <c r="P37" s="132">
        <v>0</v>
      </c>
      <c r="Q37" s="132">
        <v>0</v>
      </c>
      <c r="R37" s="132">
        <v>0</v>
      </c>
      <c r="S37" s="133">
        <v>28.523489932885905</v>
      </c>
      <c r="T37" s="133">
        <v>0.67114093959731547</v>
      </c>
      <c r="U37" s="321">
        <f t="shared" si="1"/>
        <v>178</v>
      </c>
      <c r="V37" s="133">
        <v>59.731543624161077</v>
      </c>
    </row>
    <row r="38" spans="1:22" s="8" customFormat="1" ht="12" customHeight="1" x14ac:dyDescent="0.15">
      <c r="A38" s="23"/>
      <c r="B38" s="25" t="s">
        <v>31</v>
      </c>
      <c r="C38" s="131"/>
      <c r="D38" s="132">
        <v>216</v>
      </c>
      <c r="E38" s="132">
        <v>69</v>
      </c>
      <c r="F38" s="132">
        <v>69</v>
      </c>
      <c r="G38" s="132">
        <v>0</v>
      </c>
      <c r="H38" s="132">
        <v>0</v>
      </c>
      <c r="I38" s="132">
        <v>0</v>
      </c>
      <c r="J38" s="132">
        <v>73</v>
      </c>
      <c r="K38" s="132">
        <v>0</v>
      </c>
      <c r="L38" s="132">
        <v>0</v>
      </c>
      <c r="M38" s="132">
        <v>5</v>
      </c>
      <c r="N38" s="132">
        <v>0</v>
      </c>
      <c r="O38" s="132">
        <v>0</v>
      </c>
      <c r="P38" s="132">
        <v>0</v>
      </c>
      <c r="Q38" s="132">
        <v>0</v>
      </c>
      <c r="R38" s="132">
        <v>0</v>
      </c>
      <c r="S38" s="133">
        <v>31.944444444444443</v>
      </c>
      <c r="T38" s="133">
        <v>31.944444444444443</v>
      </c>
      <c r="U38" s="321">
        <f t="shared" si="1"/>
        <v>73</v>
      </c>
      <c r="V38" s="133">
        <v>33.796296296296298</v>
      </c>
    </row>
    <row r="39" spans="1:22" s="8" customFormat="1" ht="12" customHeight="1" x14ac:dyDescent="0.15">
      <c r="A39" s="23"/>
      <c r="B39" s="25" t="s">
        <v>32</v>
      </c>
      <c r="C39" s="131"/>
      <c r="D39" s="132">
        <v>82</v>
      </c>
      <c r="E39" s="132">
        <v>20</v>
      </c>
      <c r="F39" s="132">
        <v>10</v>
      </c>
      <c r="G39" s="132">
        <v>0</v>
      </c>
      <c r="H39" s="132">
        <v>0</v>
      </c>
      <c r="I39" s="132">
        <v>1</v>
      </c>
      <c r="J39" s="132">
        <v>48</v>
      </c>
      <c r="K39" s="132">
        <v>0</v>
      </c>
      <c r="L39" s="132">
        <v>0</v>
      </c>
      <c r="M39" s="132">
        <v>3</v>
      </c>
      <c r="N39" s="132">
        <v>0</v>
      </c>
      <c r="O39" s="132">
        <v>0</v>
      </c>
      <c r="P39" s="132">
        <v>0</v>
      </c>
      <c r="Q39" s="132">
        <v>0</v>
      </c>
      <c r="R39" s="132">
        <v>0</v>
      </c>
      <c r="S39" s="133">
        <v>24.390243902439025</v>
      </c>
      <c r="T39" s="133">
        <v>12.195121951219512</v>
      </c>
      <c r="U39" s="321">
        <f t="shared" si="1"/>
        <v>49</v>
      </c>
      <c r="V39" s="133">
        <v>59.756097560975611</v>
      </c>
    </row>
    <row r="40" spans="1:22" s="8" customFormat="1" ht="12" customHeight="1" x14ac:dyDescent="0.15">
      <c r="A40" s="23"/>
      <c r="B40" s="25" t="s">
        <v>33</v>
      </c>
      <c r="C40" s="131"/>
      <c r="D40" s="132">
        <v>0</v>
      </c>
      <c r="E40" s="132">
        <v>0</v>
      </c>
      <c r="F40" s="132">
        <v>0</v>
      </c>
      <c r="G40" s="132">
        <v>0</v>
      </c>
      <c r="H40" s="132">
        <v>0</v>
      </c>
      <c r="I40" s="132">
        <v>0</v>
      </c>
      <c r="J40" s="132">
        <v>0</v>
      </c>
      <c r="K40" s="132">
        <v>0</v>
      </c>
      <c r="L40" s="132">
        <v>0</v>
      </c>
      <c r="M40" s="132">
        <v>0</v>
      </c>
      <c r="N40" s="132">
        <v>0</v>
      </c>
      <c r="O40" s="132">
        <v>0</v>
      </c>
      <c r="P40" s="132">
        <v>0</v>
      </c>
      <c r="Q40" s="132">
        <v>0</v>
      </c>
      <c r="R40" s="132">
        <v>0</v>
      </c>
      <c r="S40" s="133">
        <v>0</v>
      </c>
      <c r="T40" s="133">
        <v>0</v>
      </c>
      <c r="U40" s="321">
        <f t="shared" si="1"/>
        <v>0</v>
      </c>
      <c r="V40" s="133">
        <v>0</v>
      </c>
    </row>
    <row r="41" spans="1:22" s="8" customFormat="1" ht="12" customHeight="1" x14ac:dyDescent="0.15">
      <c r="A41" s="23"/>
      <c r="B41" s="25" t="s">
        <v>34</v>
      </c>
      <c r="C41" s="131"/>
      <c r="D41" s="132">
        <v>0</v>
      </c>
      <c r="E41" s="132">
        <v>0</v>
      </c>
      <c r="F41" s="132">
        <v>0</v>
      </c>
      <c r="G41" s="132">
        <v>0</v>
      </c>
      <c r="H41" s="132">
        <v>0</v>
      </c>
      <c r="I41" s="132">
        <v>0</v>
      </c>
      <c r="J41" s="132">
        <v>0</v>
      </c>
      <c r="K41" s="132">
        <v>0</v>
      </c>
      <c r="L41" s="132">
        <v>0</v>
      </c>
      <c r="M41" s="132">
        <v>0</v>
      </c>
      <c r="N41" s="132">
        <v>0</v>
      </c>
      <c r="O41" s="132">
        <v>0</v>
      </c>
      <c r="P41" s="132">
        <v>0</v>
      </c>
      <c r="Q41" s="132">
        <v>0</v>
      </c>
      <c r="R41" s="132">
        <v>0</v>
      </c>
      <c r="S41" s="133">
        <v>0</v>
      </c>
      <c r="T41" s="133">
        <v>0</v>
      </c>
      <c r="U41" s="321">
        <f t="shared" si="1"/>
        <v>0</v>
      </c>
      <c r="V41" s="133">
        <v>0</v>
      </c>
    </row>
    <row r="42" spans="1:22" s="8" customFormat="1" ht="12" customHeight="1" x14ac:dyDescent="0.15">
      <c r="A42" s="23"/>
      <c r="B42" s="25" t="s">
        <v>35</v>
      </c>
      <c r="C42" s="131"/>
      <c r="D42" s="132">
        <v>0</v>
      </c>
      <c r="E42" s="132">
        <v>0</v>
      </c>
      <c r="F42" s="132">
        <v>0</v>
      </c>
      <c r="G42" s="132">
        <v>0</v>
      </c>
      <c r="H42" s="132">
        <v>0</v>
      </c>
      <c r="I42" s="132">
        <v>0</v>
      </c>
      <c r="J42" s="132">
        <v>0</v>
      </c>
      <c r="K42" s="132">
        <v>0</v>
      </c>
      <c r="L42" s="132">
        <v>0</v>
      </c>
      <c r="M42" s="132">
        <v>0</v>
      </c>
      <c r="N42" s="132">
        <v>0</v>
      </c>
      <c r="O42" s="132">
        <v>0</v>
      </c>
      <c r="P42" s="132">
        <v>0</v>
      </c>
      <c r="Q42" s="132">
        <v>0</v>
      </c>
      <c r="R42" s="132">
        <v>0</v>
      </c>
      <c r="S42" s="133">
        <v>0</v>
      </c>
      <c r="T42" s="133">
        <v>0</v>
      </c>
      <c r="U42" s="321">
        <f t="shared" si="1"/>
        <v>0</v>
      </c>
      <c r="V42" s="133">
        <v>0</v>
      </c>
    </row>
    <row r="43" spans="1:22" s="8" customFormat="1" ht="12" customHeight="1" x14ac:dyDescent="0.15">
      <c r="A43" s="23"/>
      <c r="B43" s="25" t="s">
        <v>36</v>
      </c>
      <c r="C43" s="131"/>
      <c r="D43" s="132">
        <v>0</v>
      </c>
      <c r="E43" s="132">
        <v>0</v>
      </c>
      <c r="F43" s="132">
        <v>0</v>
      </c>
      <c r="G43" s="132">
        <v>0</v>
      </c>
      <c r="H43" s="132">
        <v>0</v>
      </c>
      <c r="I43" s="132">
        <v>0</v>
      </c>
      <c r="J43" s="132">
        <v>0</v>
      </c>
      <c r="K43" s="132">
        <v>0</v>
      </c>
      <c r="L43" s="132">
        <v>0</v>
      </c>
      <c r="M43" s="132">
        <v>0</v>
      </c>
      <c r="N43" s="132">
        <v>0</v>
      </c>
      <c r="O43" s="132">
        <v>0</v>
      </c>
      <c r="P43" s="132">
        <v>0</v>
      </c>
      <c r="Q43" s="132">
        <v>0</v>
      </c>
      <c r="R43" s="132">
        <v>0</v>
      </c>
      <c r="S43" s="133">
        <v>0</v>
      </c>
      <c r="T43" s="133">
        <v>0</v>
      </c>
      <c r="U43" s="321">
        <f t="shared" si="1"/>
        <v>0</v>
      </c>
      <c r="V43" s="133">
        <v>0</v>
      </c>
    </row>
    <row r="44" spans="1:22" s="8" customFormat="1" ht="12" customHeight="1" x14ac:dyDescent="0.15">
      <c r="A44" s="23"/>
      <c r="B44" s="25" t="s">
        <v>37</v>
      </c>
      <c r="C44" s="131"/>
      <c r="D44" s="132">
        <v>101</v>
      </c>
      <c r="E44" s="132">
        <v>23</v>
      </c>
      <c r="F44" s="132">
        <v>29</v>
      </c>
      <c r="G44" s="132">
        <v>0</v>
      </c>
      <c r="H44" s="132">
        <v>4</v>
      </c>
      <c r="I44" s="132">
        <v>0</v>
      </c>
      <c r="J44" s="132">
        <v>43</v>
      </c>
      <c r="K44" s="132">
        <v>1</v>
      </c>
      <c r="L44" s="132">
        <v>0</v>
      </c>
      <c r="M44" s="132">
        <v>1</v>
      </c>
      <c r="N44" s="132">
        <v>0</v>
      </c>
      <c r="O44" s="132">
        <v>0</v>
      </c>
      <c r="P44" s="132">
        <v>0</v>
      </c>
      <c r="Q44" s="132">
        <v>0</v>
      </c>
      <c r="R44" s="132">
        <v>1</v>
      </c>
      <c r="S44" s="133">
        <v>22.772277227722771</v>
      </c>
      <c r="T44" s="133">
        <v>28.712871287128714</v>
      </c>
      <c r="U44" s="321">
        <f t="shared" si="1"/>
        <v>44</v>
      </c>
      <c r="V44" s="133">
        <v>43.564356435643568</v>
      </c>
    </row>
    <row r="45" spans="1:22" s="8" customFormat="1" ht="12" customHeight="1" x14ac:dyDescent="0.15">
      <c r="A45" s="23"/>
      <c r="B45" s="25" t="s">
        <v>38</v>
      </c>
      <c r="C45" s="131"/>
      <c r="D45" s="132">
        <v>0</v>
      </c>
      <c r="E45" s="132">
        <v>0</v>
      </c>
      <c r="F45" s="132">
        <v>0</v>
      </c>
      <c r="G45" s="132">
        <v>0</v>
      </c>
      <c r="H45" s="132">
        <v>0</v>
      </c>
      <c r="I45" s="132">
        <v>0</v>
      </c>
      <c r="J45" s="132">
        <v>0</v>
      </c>
      <c r="K45" s="132">
        <v>0</v>
      </c>
      <c r="L45" s="132">
        <v>0</v>
      </c>
      <c r="M45" s="132">
        <v>0</v>
      </c>
      <c r="N45" s="132">
        <v>0</v>
      </c>
      <c r="O45" s="132">
        <v>0</v>
      </c>
      <c r="P45" s="132">
        <v>0</v>
      </c>
      <c r="Q45" s="132">
        <v>0</v>
      </c>
      <c r="R45" s="132">
        <v>0</v>
      </c>
      <c r="S45" s="133">
        <v>0</v>
      </c>
      <c r="T45" s="133">
        <v>0</v>
      </c>
      <c r="U45" s="321">
        <f t="shared" si="1"/>
        <v>0</v>
      </c>
      <c r="V45" s="133">
        <v>0</v>
      </c>
    </row>
    <row r="46" spans="1:22" s="8" customFormat="1" ht="12" customHeight="1" x14ac:dyDescent="0.15">
      <c r="A46" s="23"/>
      <c r="B46" s="25" t="s">
        <v>39</v>
      </c>
      <c r="C46" s="131"/>
      <c r="D46" s="132">
        <v>132</v>
      </c>
      <c r="E46" s="132">
        <v>83</v>
      </c>
      <c r="F46" s="132">
        <v>39</v>
      </c>
      <c r="G46" s="132">
        <v>0</v>
      </c>
      <c r="H46" s="132">
        <v>0</v>
      </c>
      <c r="I46" s="132">
        <v>0</v>
      </c>
      <c r="J46" s="132">
        <v>10</v>
      </c>
      <c r="K46" s="132">
        <v>0</v>
      </c>
      <c r="L46" s="132">
        <v>0</v>
      </c>
      <c r="M46" s="132">
        <v>0</v>
      </c>
      <c r="N46" s="132">
        <v>0</v>
      </c>
      <c r="O46" s="132">
        <v>0</v>
      </c>
      <c r="P46" s="132">
        <v>0</v>
      </c>
      <c r="Q46" s="132">
        <v>0</v>
      </c>
      <c r="R46" s="132">
        <v>0</v>
      </c>
      <c r="S46" s="133">
        <v>62.878787878787875</v>
      </c>
      <c r="T46" s="133">
        <v>29.545454545454547</v>
      </c>
      <c r="U46" s="321">
        <f t="shared" si="1"/>
        <v>10</v>
      </c>
      <c r="V46" s="133">
        <v>7.5757575757575761</v>
      </c>
    </row>
    <row r="47" spans="1:22" s="8" customFormat="1" ht="12" customHeight="1" x14ac:dyDescent="0.15">
      <c r="A47" s="23"/>
      <c r="B47" s="25" t="s">
        <v>40</v>
      </c>
      <c r="C47" s="131"/>
      <c r="D47" s="132">
        <v>264</v>
      </c>
      <c r="E47" s="132">
        <v>128</v>
      </c>
      <c r="F47" s="132">
        <v>60</v>
      </c>
      <c r="G47" s="132">
        <v>0</v>
      </c>
      <c r="H47" s="132">
        <v>13</v>
      </c>
      <c r="I47" s="132">
        <v>0</v>
      </c>
      <c r="J47" s="132">
        <v>63</v>
      </c>
      <c r="K47" s="132">
        <v>0</v>
      </c>
      <c r="L47" s="132">
        <v>0</v>
      </c>
      <c r="M47" s="132">
        <v>0</v>
      </c>
      <c r="N47" s="132">
        <v>0</v>
      </c>
      <c r="O47" s="132">
        <v>0</v>
      </c>
      <c r="P47" s="132">
        <v>0</v>
      </c>
      <c r="Q47" s="132">
        <v>0</v>
      </c>
      <c r="R47" s="132">
        <v>0</v>
      </c>
      <c r="S47" s="133">
        <v>48.484848484848484</v>
      </c>
      <c r="T47" s="133">
        <v>22.727272727272727</v>
      </c>
      <c r="U47" s="321">
        <f t="shared" si="1"/>
        <v>63</v>
      </c>
      <c r="V47" s="133">
        <v>23.863636363636363</v>
      </c>
    </row>
    <row r="48" spans="1:22" s="8" customFormat="1" ht="12" customHeight="1" x14ac:dyDescent="0.15">
      <c r="A48" s="23"/>
      <c r="B48" s="25" t="s">
        <v>41</v>
      </c>
      <c r="C48" s="131"/>
      <c r="D48" s="132">
        <v>0</v>
      </c>
      <c r="E48" s="132">
        <v>0</v>
      </c>
      <c r="F48" s="132">
        <v>0</v>
      </c>
      <c r="G48" s="132">
        <v>0</v>
      </c>
      <c r="H48" s="132">
        <v>0</v>
      </c>
      <c r="I48" s="132">
        <v>0</v>
      </c>
      <c r="J48" s="132">
        <v>0</v>
      </c>
      <c r="K48" s="132">
        <v>0</v>
      </c>
      <c r="L48" s="132">
        <v>0</v>
      </c>
      <c r="M48" s="132">
        <v>0</v>
      </c>
      <c r="N48" s="132">
        <v>0</v>
      </c>
      <c r="O48" s="132">
        <v>0</v>
      </c>
      <c r="P48" s="132">
        <v>0</v>
      </c>
      <c r="Q48" s="132">
        <v>0</v>
      </c>
      <c r="R48" s="132">
        <v>0</v>
      </c>
      <c r="S48" s="133">
        <v>0</v>
      </c>
      <c r="T48" s="133">
        <v>0</v>
      </c>
      <c r="U48" s="321">
        <f t="shared" si="1"/>
        <v>0</v>
      </c>
      <c r="V48" s="133">
        <v>0</v>
      </c>
    </row>
    <row r="49" spans="1:22" s="8" customFormat="1" ht="12" customHeight="1" x14ac:dyDescent="0.15">
      <c r="A49" s="23"/>
      <c r="B49" s="25" t="s">
        <v>42</v>
      </c>
      <c r="C49" s="131"/>
      <c r="D49" s="132">
        <v>0</v>
      </c>
      <c r="E49" s="132">
        <v>0</v>
      </c>
      <c r="F49" s="132">
        <v>0</v>
      </c>
      <c r="G49" s="132">
        <v>0</v>
      </c>
      <c r="H49" s="132">
        <v>0</v>
      </c>
      <c r="I49" s="132">
        <v>0</v>
      </c>
      <c r="J49" s="132">
        <v>0</v>
      </c>
      <c r="K49" s="132">
        <v>0</v>
      </c>
      <c r="L49" s="132">
        <v>0</v>
      </c>
      <c r="M49" s="132">
        <v>0</v>
      </c>
      <c r="N49" s="132">
        <v>0</v>
      </c>
      <c r="O49" s="132">
        <v>0</v>
      </c>
      <c r="P49" s="132">
        <v>0</v>
      </c>
      <c r="Q49" s="132">
        <v>0</v>
      </c>
      <c r="R49" s="132">
        <v>0</v>
      </c>
      <c r="S49" s="133">
        <v>0</v>
      </c>
      <c r="T49" s="133">
        <v>0</v>
      </c>
      <c r="U49" s="321">
        <f t="shared" si="1"/>
        <v>0</v>
      </c>
      <c r="V49" s="133">
        <v>0</v>
      </c>
    </row>
    <row r="50" spans="1:22" s="8" customFormat="1" ht="12" customHeight="1" x14ac:dyDescent="0.15">
      <c r="A50" s="23"/>
      <c r="B50" s="25" t="s">
        <v>43</v>
      </c>
      <c r="C50" s="131"/>
      <c r="D50" s="132">
        <v>0</v>
      </c>
      <c r="E50" s="132">
        <v>0</v>
      </c>
      <c r="F50" s="132">
        <v>0</v>
      </c>
      <c r="G50" s="132">
        <v>0</v>
      </c>
      <c r="H50" s="132">
        <v>0</v>
      </c>
      <c r="I50" s="132">
        <v>0</v>
      </c>
      <c r="J50" s="132">
        <v>0</v>
      </c>
      <c r="K50" s="132">
        <v>0</v>
      </c>
      <c r="L50" s="132">
        <v>0</v>
      </c>
      <c r="M50" s="132">
        <v>0</v>
      </c>
      <c r="N50" s="132">
        <v>0</v>
      </c>
      <c r="O50" s="132">
        <v>0</v>
      </c>
      <c r="P50" s="132">
        <v>0</v>
      </c>
      <c r="Q50" s="132">
        <v>0</v>
      </c>
      <c r="R50" s="132">
        <v>0</v>
      </c>
      <c r="S50" s="133">
        <v>0</v>
      </c>
      <c r="T50" s="133">
        <v>0</v>
      </c>
      <c r="U50" s="321">
        <f t="shared" si="1"/>
        <v>0</v>
      </c>
      <c r="V50" s="133">
        <v>0</v>
      </c>
    </row>
    <row r="51" spans="1:22" s="8" customFormat="1" ht="12" customHeight="1" x14ac:dyDescent="0.15">
      <c r="A51" s="23"/>
      <c r="B51" s="25" t="s">
        <v>44</v>
      </c>
      <c r="C51" s="131"/>
      <c r="D51" s="132">
        <v>0</v>
      </c>
      <c r="E51" s="132">
        <v>0</v>
      </c>
      <c r="F51" s="132">
        <v>0</v>
      </c>
      <c r="G51" s="132">
        <v>0</v>
      </c>
      <c r="H51" s="132">
        <v>0</v>
      </c>
      <c r="I51" s="132">
        <v>0</v>
      </c>
      <c r="J51" s="132">
        <v>0</v>
      </c>
      <c r="K51" s="132">
        <v>0</v>
      </c>
      <c r="L51" s="132">
        <v>0</v>
      </c>
      <c r="M51" s="132">
        <v>0</v>
      </c>
      <c r="N51" s="132">
        <v>0</v>
      </c>
      <c r="O51" s="132">
        <v>0</v>
      </c>
      <c r="P51" s="132">
        <v>0</v>
      </c>
      <c r="Q51" s="132">
        <v>0</v>
      </c>
      <c r="R51" s="132">
        <v>0</v>
      </c>
      <c r="S51" s="133">
        <v>0</v>
      </c>
      <c r="T51" s="133">
        <v>0</v>
      </c>
      <c r="U51" s="321">
        <f t="shared" si="1"/>
        <v>0</v>
      </c>
      <c r="V51" s="133">
        <v>0</v>
      </c>
    </row>
    <row r="52" spans="1:22" s="8" customFormat="1" ht="12" customHeight="1" x14ac:dyDescent="0.15">
      <c r="A52" s="23"/>
      <c r="B52" s="25" t="s">
        <v>45</v>
      </c>
      <c r="C52" s="131"/>
      <c r="D52" s="132">
        <v>77</v>
      </c>
      <c r="E52" s="132">
        <v>14</v>
      </c>
      <c r="F52" s="132">
        <v>18</v>
      </c>
      <c r="G52" s="132">
        <v>0</v>
      </c>
      <c r="H52" s="132">
        <v>0</v>
      </c>
      <c r="I52" s="132">
        <v>0</v>
      </c>
      <c r="J52" s="132">
        <v>39</v>
      </c>
      <c r="K52" s="132">
        <v>0</v>
      </c>
      <c r="L52" s="132">
        <v>6</v>
      </c>
      <c r="M52" s="132">
        <v>0</v>
      </c>
      <c r="N52" s="132">
        <v>0</v>
      </c>
      <c r="O52" s="132">
        <v>0</v>
      </c>
      <c r="P52" s="132">
        <v>0</v>
      </c>
      <c r="Q52" s="132">
        <v>0</v>
      </c>
      <c r="R52" s="132">
        <v>0</v>
      </c>
      <c r="S52" s="133">
        <v>18.181818181818183</v>
      </c>
      <c r="T52" s="133">
        <v>23.376623376623378</v>
      </c>
      <c r="U52" s="321">
        <f t="shared" si="1"/>
        <v>39</v>
      </c>
      <c r="V52" s="133">
        <v>50.649350649350652</v>
      </c>
    </row>
    <row r="53" spans="1:22" s="8" customFormat="1" ht="12" customHeight="1" x14ac:dyDescent="0.15">
      <c r="A53" s="23"/>
      <c r="B53" s="25" t="s">
        <v>46</v>
      </c>
      <c r="C53" s="131"/>
      <c r="D53" s="132">
        <v>0</v>
      </c>
      <c r="E53" s="132">
        <v>0</v>
      </c>
      <c r="F53" s="132">
        <v>0</v>
      </c>
      <c r="G53" s="132">
        <v>0</v>
      </c>
      <c r="H53" s="132">
        <v>0</v>
      </c>
      <c r="I53" s="132">
        <v>0</v>
      </c>
      <c r="J53" s="132">
        <v>0</v>
      </c>
      <c r="K53" s="132">
        <v>0</v>
      </c>
      <c r="L53" s="132">
        <v>0</v>
      </c>
      <c r="M53" s="132">
        <v>0</v>
      </c>
      <c r="N53" s="132">
        <v>0</v>
      </c>
      <c r="O53" s="132">
        <v>0</v>
      </c>
      <c r="P53" s="132">
        <v>0</v>
      </c>
      <c r="Q53" s="132">
        <v>0</v>
      </c>
      <c r="R53" s="132">
        <v>0</v>
      </c>
      <c r="S53" s="133">
        <v>0</v>
      </c>
      <c r="T53" s="133">
        <v>0</v>
      </c>
      <c r="U53" s="321">
        <f t="shared" si="1"/>
        <v>0</v>
      </c>
      <c r="V53" s="133">
        <v>0</v>
      </c>
    </row>
    <row r="54" spans="1:22" s="8" customFormat="1" ht="12" customHeight="1" x14ac:dyDescent="0.15">
      <c r="A54" s="23"/>
      <c r="B54" s="25" t="s">
        <v>47</v>
      </c>
      <c r="C54" s="131"/>
      <c r="D54" s="132">
        <v>0</v>
      </c>
      <c r="E54" s="132">
        <v>0</v>
      </c>
      <c r="F54" s="132">
        <v>0</v>
      </c>
      <c r="G54" s="132">
        <v>0</v>
      </c>
      <c r="H54" s="132">
        <v>0</v>
      </c>
      <c r="I54" s="132">
        <v>0</v>
      </c>
      <c r="J54" s="132">
        <v>0</v>
      </c>
      <c r="K54" s="132">
        <v>0</v>
      </c>
      <c r="L54" s="132">
        <v>0</v>
      </c>
      <c r="M54" s="132">
        <v>0</v>
      </c>
      <c r="N54" s="132">
        <v>0</v>
      </c>
      <c r="O54" s="132">
        <v>0</v>
      </c>
      <c r="P54" s="132">
        <v>0</v>
      </c>
      <c r="Q54" s="132">
        <v>0</v>
      </c>
      <c r="R54" s="132">
        <v>0</v>
      </c>
      <c r="S54" s="133">
        <v>0</v>
      </c>
      <c r="T54" s="133">
        <v>0</v>
      </c>
      <c r="U54" s="321">
        <f t="shared" si="1"/>
        <v>0</v>
      </c>
      <c r="V54" s="133">
        <v>0</v>
      </c>
    </row>
    <row r="55" spans="1:22" s="8" customFormat="1" ht="12" customHeight="1" x14ac:dyDescent="0.15">
      <c r="A55" s="23"/>
      <c r="B55" s="25" t="s">
        <v>48</v>
      </c>
      <c r="C55" s="131"/>
      <c r="D55" s="132">
        <v>305</v>
      </c>
      <c r="E55" s="132">
        <v>102</v>
      </c>
      <c r="F55" s="132">
        <v>87</v>
      </c>
      <c r="G55" s="132">
        <v>3</v>
      </c>
      <c r="H55" s="132">
        <v>0</v>
      </c>
      <c r="I55" s="132">
        <v>0</v>
      </c>
      <c r="J55" s="132">
        <v>93</v>
      </c>
      <c r="K55" s="132">
        <v>5</v>
      </c>
      <c r="L55" s="132">
        <v>0</v>
      </c>
      <c r="M55" s="132">
        <v>15</v>
      </c>
      <c r="N55" s="132">
        <v>0</v>
      </c>
      <c r="O55" s="132">
        <v>0</v>
      </c>
      <c r="P55" s="132">
        <v>0</v>
      </c>
      <c r="Q55" s="132">
        <v>0</v>
      </c>
      <c r="R55" s="132">
        <v>0</v>
      </c>
      <c r="S55" s="133">
        <v>33.442622950819676</v>
      </c>
      <c r="T55" s="133">
        <v>28.524590163934427</v>
      </c>
      <c r="U55" s="321">
        <f t="shared" si="1"/>
        <v>93</v>
      </c>
      <c r="V55" s="133">
        <v>30.491803278688526</v>
      </c>
    </row>
    <row r="56" spans="1:22" s="8" customFormat="1" ht="12" customHeight="1" x14ac:dyDescent="0.15">
      <c r="A56" s="134"/>
      <c r="B56" s="27" t="s">
        <v>49</v>
      </c>
      <c r="C56" s="135"/>
      <c r="D56" s="136">
        <v>0</v>
      </c>
      <c r="E56" s="136">
        <v>0</v>
      </c>
      <c r="F56" s="136">
        <v>0</v>
      </c>
      <c r="G56" s="136">
        <v>0</v>
      </c>
      <c r="H56" s="136">
        <v>0</v>
      </c>
      <c r="I56" s="136">
        <v>0</v>
      </c>
      <c r="J56" s="136">
        <v>0</v>
      </c>
      <c r="K56" s="136">
        <v>0</v>
      </c>
      <c r="L56" s="136">
        <v>0</v>
      </c>
      <c r="M56" s="136">
        <v>0</v>
      </c>
      <c r="N56" s="136">
        <v>0</v>
      </c>
      <c r="O56" s="136">
        <v>0</v>
      </c>
      <c r="P56" s="136">
        <v>0</v>
      </c>
      <c r="Q56" s="136">
        <v>0</v>
      </c>
      <c r="R56" s="136">
        <v>0</v>
      </c>
      <c r="S56" s="137">
        <v>0</v>
      </c>
      <c r="T56" s="137">
        <v>0</v>
      </c>
      <c r="U56" s="322">
        <f t="shared" si="1"/>
        <v>0</v>
      </c>
      <c r="V56" s="137">
        <v>0</v>
      </c>
    </row>
    <row r="57" spans="1:22" s="36" customFormat="1" ht="12" x14ac:dyDescent="0.15">
      <c r="A57" s="138">
        <v>1</v>
      </c>
      <c r="B57" s="324" t="s">
        <v>83</v>
      </c>
      <c r="C57" s="324"/>
      <c r="D57" s="324"/>
      <c r="E57" s="324"/>
      <c r="F57" s="324"/>
      <c r="G57" s="324"/>
      <c r="H57" s="324"/>
      <c r="I57" s="324"/>
      <c r="J57" s="324"/>
      <c r="K57" s="324"/>
      <c r="L57" s="324"/>
      <c r="M57" s="139"/>
      <c r="N57" s="139"/>
      <c r="O57" s="139"/>
      <c r="P57" s="139"/>
      <c r="Q57" s="139"/>
      <c r="R57" s="139"/>
      <c r="S57" s="140"/>
      <c r="T57" s="140"/>
      <c r="U57" s="140"/>
      <c r="V57" s="140"/>
    </row>
    <row r="58" spans="1:22" s="36" customFormat="1" ht="22.5" customHeight="1" x14ac:dyDescent="0.15">
      <c r="A58" s="138">
        <v>2</v>
      </c>
      <c r="B58" s="325" t="s">
        <v>221</v>
      </c>
      <c r="C58" s="325"/>
      <c r="D58" s="325"/>
      <c r="E58" s="325"/>
      <c r="F58" s="325"/>
      <c r="G58" s="325"/>
      <c r="H58" s="325"/>
      <c r="I58" s="325"/>
      <c r="J58" s="325"/>
      <c r="K58" s="325"/>
      <c r="L58" s="325"/>
      <c r="M58" s="139"/>
      <c r="N58" s="139"/>
      <c r="O58" s="139"/>
      <c r="P58" s="139"/>
      <c r="Q58" s="139"/>
      <c r="R58" s="139"/>
      <c r="S58" s="140"/>
      <c r="T58" s="140"/>
      <c r="U58" s="140"/>
      <c r="V58" s="140"/>
    </row>
    <row r="59" spans="1:22" s="36" customFormat="1" ht="12" x14ac:dyDescent="0.15">
      <c r="A59" s="138">
        <v>3</v>
      </c>
      <c r="B59" s="141" t="s">
        <v>84</v>
      </c>
      <c r="C59" s="141"/>
      <c r="D59" s="142"/>
      <c r="E59" s="142"/>
      <c r="F59" s="142"/>
      <c r="G59" s="142"/>
      <c r="H59" s="142"/>
      <c r="I59" s="142"/>
      <c r="J59" s="142"/>
      <c r="K59" s="142"/>
      <c r="L59" s="142"/>
      <c r="M59" s="139"/>
      <c r="N59" s="139"/>
      <c r="O59" s="139"/>
      <c r="P59" s="139"/>
      <c r="Q59" s="139"/>
      <c r="R59" s="139"/>
      <c r="S59" s="140"/>
      <c r="T59" s="140"/>
      <c r="U59" s="140"/>
      <c r="V59" s="140"/>
    </row>
    <row r="60" spans="1:22" s="36" customFormat="1" ht="12" x14ac:dyDescent="0.15">
      <c r="A60" s="138">
        <v>4</v>
      </c>
      <c r="B60" s="141" t="s">
        <v>220</v>
      </c>
      <c r="C60" s="141"/>
      <c r="D60" s="142"/>
      <c r="E60" s="142"/>
      <c r="F60" s="142"/>
      <c r="G60" s="142"/>
      <c r="H60" s="142"/>
      <c r="I60" s="142"/>
      <c r="J60" s="142"/>
      <c r="K60" s="142"/>
      <c r="L60" s="142"/>
      <c r="M60" s="139"/>
      <c r="N60" s="139"/>
      <c r="O60" s="139"/>
      <c r="P60" s="139"/>
      <c r="Q60" s="139"/>
      <c r="R60" s="139"/>
      <c r="S60" s="140"/>
      <c r="T60" s="140"/>
      <c r="U60" s="140"/>
      <c r="V60" s="140"/>
    </row>
    <row r="61" spans="1:22" x14ac:dyDescent="0.15">
      <c r="B61" s="13"/>
      <c r="C61" s="13"/>
    </row>
    <row r="62" spans="1:22" x14ac:dyDescent="0.15">
      <c r="B62" s="6"/>
      <c r="C62" s="6"/>
    </row>
  </sheetData>
  <mergeCells count="22">
    <mergeCell ref="L5:L7"/>
    <mergeCell ref="I5:I7"/>
    <mergeCell ref="O3:R3"/>
    <mergeCell ref="P5:P8"/>
    <mergeCell ref="Q5:Q8"/>
    <mergeCell ref="R4:R7"/>
    <mergeCell ref="B57:L57"/>
    <mergeCell ref="B58:L58"/>
    <mergeCell ref="E5:E6"/>
    <mergeCell ref="H5:H7"/>
    <mergeCell ref="S4:S6"/>
    <mergeCell ref="A10:B10"/>
    <mergeCell ref="A9:B9"/>
    <mergeCell ref="A12:B12"/>
    <mergeCell ref="A13:B13"/>
    <mergeCell ref="A14:B14"/>
    <mergeCell ref="J5:K5"/>
    <mergeCell ref="O5:O6"/>
    <mergeCell ref="O4:Q4"/>
    <mergeCell ref="I4:L4"/>
    <mergeCell ref="N5:N7"/>
    <mergeCell ref="M5:M7"/>
  </mergeCells>
  <phoneticPr fontId="2"/>
  <pageMargins left="0.39370078740157483" right="0.39370078740157483" top="0.39370078740157483" bottom="0.78740157480314965" header="0" footer="0"/>
  <pageSetup paperSize="9" fitToWidth="0" orientation="portrait" r:id="rId1"/>
  <headerFooter alignWithMargins="0"/>
  <colBreaks count="1" manualBreakCount="1">
    <brk id="12" max="5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49"/>
  <sheetViews>
    <sheetView zoomScaleNormal="100" zoomScaleSheetLayoutView="100" workbookViewId="0">
      <pane xSplit="3" ySplit="5" topLeftCell="D6" activePane="bottomRight" state="frozen"/>
      <selection pane="topRight"/>
      <selection pane="bottomLeft"/>
      <selection pane="bottomRight"/>
    </sheetView>
  </sheetViews>
  <sheetFormatPr defaultColWidth="13.85546875" defaultRowHeight="11.25" x14ac:dyDescent="0.15"/>
  <cols>
    <col min="1" max="1" width="1.42578125" style="25" customWidth="1"/>
    <col min="2" max="2" width="9.28515625" style="25" customWidth="1"/>
    <col min="3" max="3" width="0.42578125" style="25" customWidth="1"/>
    <col min="4" max="5" width="4.7109375" style="26" customWidth="1"/>
    <col min="6" max="13" width="4" style="26" customWidth="1"/>
    <col min="14" max="15" width="4.7109375" style="26" customWidth="1"/>
    <col min="16" max="23" width="4" style="26" customWidth="1"/>
    <col min="24" max="45" width="4.140625" style="26" customWidth="1"/>
    <col min="46" max="16384" width="13.85546875" style="24"/>
  </cols>
  <sheetData>
    <row r="1" spans="1:45" s="29" customFormat="1" ht="18" customHeight="1" x14ac:dyDescent="0.15">
      <c r="A1" s="30"/>
      <c r="B1" s="97" t="s">
        <v>251</v>
      </c>
      <c r="C1" s="97"/>
    </row>
    <row r="2" spans="1:45" ht="15" customHeight="1" thickBot="1" x14ac:dyDescent="0.2">
      <c r="A2" s="23"/>
      <c r="B2" s="144"/>
      <c r="C2" s="23"/>
      <c r="D2" s="145" t="s">
        <v>263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40" t="s">
        <v>136</v>
      </c>
    </row>
    <row r="3" spans="1:45" s="76" customFormat="1" ht="51.95" customHeight="1" thickTop="1" x14ac:dyDescent="0.15">
      <c r="A3" s="73"/>
      <c r="B3" s="74" t="s">
        <v>81</v>
      </c>
      <c r="C3" s="75"/>
      <c r="D3" s="393" t="s">
        <v>3</v>
      </c>
      <c r="E3" s="394"/>
      <c r="F3" s="395" t="s">
        <v>257</v>
      </c>
      <c r="G3" s="396"/>
      <c r="H3" s="397" t="s">
        <v>133</v>
      </c>
      <c r="I3" s="398"/>
      <c r="J3" s="395" t="s">
        <v>255</v>
      </c>
      <c r="K3" s="396"/>
      <c r="L3" s="397" t="s">
        <v>134</v>
      </c>
      <c r="M3" s="398"/>
      <c r="N3" s="397" t="s">
        <v>135</v>
      </c>
      <c r="O3" s="398"/>
      <c r="P3" s="395" t="s">
        <v>140</v>
      </c>
      <c r="Q3" s="396"/>
      <c r="R3" s="395" t="s">
        <v>114</v>
      </c>
      <c r="S3" s="396"/>
      <c r="T3" s="397" t="s">
        <v>115</v>
      </c>
      <c r="U3" s="398"/>
      <c r="V3" s="397" t="s">
        <v>116</v>
      </c>
      <c r="W3" s="398"/>
      <c r="X3" s="397" t="s">
        <v>267</v>
      </c>
      <c r="Y3" s="398"/>
      <c r="Z3" s="395" t="s">
        <v>117</v>
      </c>
      <c r="AA3" s="396"/>
      <c r="AB3" s="395" t="s">
        <v>265</v>
      </c>
      <c r="AC3" s="396"/>
      <c r="AD3" s="395" t="s">
        <v>118</v>
      </c>
      <c r="AE3" s="396"/>
      <c r="AF3" s="395" t="s">
        <v>119</v>
      </c>
      <c r="AG3" s="396"/>
      <c r="AH3" s="395" t="s">
        <v>256</v>
      </c>
      <c r="AI3" s="396"/>
      <c r="AJ3" s="395" t="s">
        <v>258</v>
      </c>
      <c r="AK3" s="396"/>
      <c r="AL3" s="395" t="s">
        <v>120</v>
      </c>
      <c r="AM3" s="396"/>
      <c r="AN3" s="395" t="s">
        <v>235</v>
      </c>
      <c r="AO3" s="396"/>
      <c r="AP3" s="395" t="s">
        <v>236</v>
      </c>
      <c r="AQ3" s="396"/>
      <c r="AR3" s="395" t="s">
        <v>121</v>
      </c>
      <c r="AS3" s="399"/>
    </row>
    <row r="4" spans="1:45" s="68" customFormat="1" ht="12" customHeight="1" x14ac:dyDescent="0.15">
      <c r="A4" s="198"/>
      <c r="B4" s="198"/>
      <c r="C4" s="66"/>
      <c r="D4" s="400" t="s">
        <v>3</v>
      </c>
      <c r="E4" s="67" t="s">
        <v>142</v>
      </c>
      <c r="F4" s="402" t="s">
        <v>3</v>
      </c>
      <c r="G4" s="67" t="s">
        <v>142</v>
      </c>
      <c r="H4" s="402" t="s">
        <v>3</v>
      </c>
      <c r="I4" s="67" t="s">
        <v>142</v>
      </c>
      <c r="J4" s="402" t="s">
        <v>3</v>
      </c>
      <c r="K4" s="67" t="s">
        <v>142</v>
      </c>
      <c r="L4" s="402" t="s">
        <v>3</v>
      </c>
      <c r="M4" s="67" t="s">
        <v>142</v>
      </c>
      <c r="N4" s="402" t="s">
        <v>3</v>
      </c>
      <c r="O4" s="67" t="s">
        <v>142</v>
      </c>
      <c r="P4" s="402" t="s">
        <v>3</v>
      </c>
      <c r="Q4" s="67" t="s">
        <v>142</v>
      </c>
      <c r="R4" s="402" t="s">
        <v>3</v>
      </c>
      <c r="S4" s="67" t="s">
        <v>142</v>
      </c>
      <c r="T4" s="402" t="s">
        <v>3</v>
      </c>
      <c r="U4" s="67" t="s">
        <v>142</v>
      </c>
      <c r="V4" s="402" t="s">
        <v>3</v>
      </c>
      <c r="W4" s="67" t="s">
        <v>142</v>
      </c>
      <c r="X4" s="402" t="s">
        <v>3</v>
      </c>
      <c r="Y4" s="67" t="s">
        <v>142</v>
      </c>
      <c r="Z4" s="402" t="s">
        <v>3</v>
      </c>
      <c r="AA4" s="67" t="s">
        <v>142</v>
      </c>
      <c r="AB4" s="402" t="s">
        <v>3</v>
      </c>
      <c r="AC4" s="67" t="s">
        <v>142</v>
      </c>
      <c r="AD4" s="402" t="s">
        <v>3</v>
      </c>
      <c r="AE4" s="67" t="s">
        <v>142</v>
      </c>
      <c r="AF4" s="402" t="s">
        <v>3</v>
      </c>
      <c r="AG4" s="67" t="s">
        <v>142</v>
      </c>
      <c r="AH4" s="402" t="s">
        <v>3</v>
      </c>
      <c r="AI4" s="67" t="s">
        <v>142</v>
      </c>
      <c r="AJ4" s="402" t="s">
        <v>3</v>
      </c>
      <c r="AK4" s="67" t="s">
        <v>142</v>
      </c>
      <c r="AL4" s="402" t="s">
        <v>3</v>
      </c>
      <c r="AM4" s="67" t="s">
        <v>142</v>
      </c>
      <c r="AN4" s="402" t="s">
        <v>3</v>
      </c>
      <c r="AO4" s="67" t="s">
        <v>142</v>
      </c>
      <c r="AP4" s="402" t="s">
        <v>3</v>
      </c>
      <c r="AQ4" s="67" t="s">
        <v>142</v>
      </c>
      <c r="AR4" s="402" t="s">
        <v>3</v>
      </c>
      <c r="AS4" s="92" t="s">
        <v>142</v>
      </c>
    </row>
    <row r="5" spans="1:45" s="72" customFormat="1" ht="12" customHeight="1" x14ac:dyDescent="0.15">
      <c r="A5" s="69"/>
      <c r="B5" s="69"/>
      <c r="C5" s="70"/>
      <c r="D5" s="401"/>
      <c r="E5" s="71" t="s">
        <v>141</v>
      </c>
      <c r="F5" s="403"/>
      <c r="G5" s="71" t="s">
        <v>141</v>
      </c>
      <c r="H5" s="403"/>
      <c r="I5" s="71" t="s">
        <v>141</v>
      </c>
      <c r="J5" s="403"/>
      <c r="K5" s="71" t="s">
        <v>141</v>
      </c>
      <c r="L5" s="403"/>
      <c r="M5" s="71" t="s">
        <v>141</v>
      </c>
      <c r="N5" s="403"/>
      <c r="O5" s="71" t="s">
        <v>141</v>
      </c>
      <c r="P5" s="403"/>
      <c r="Q5" s="71" t="s">
        <v>141</v>
      </c>
      <c r="R5" s="403"/>
      <c r="S5" s="71" t="s">
        <v>141</v>
      </c>
      <c r="T5" s="403"/>
      <c r="U5" s="71" t="s">
        <v>141</v>
      </c>
      <c r="V5" s="403"/>
      <c r="W5" s="71" t="s">
        <v>141</v>
      </c>
      <c r="X5" s="403"/>
      <c r="Y5" s="71" t="s">
        <v>141</v>
      </c>
      <c r="Z5" s="403"/>
      <c r="AA5" s="71" t="s">
        <v>141</v>
      </c>
      <c r="AB5" s="403"/>
      <c r="AC5" s="71" t="s">
        <v>141</v>
      </c>
      <c r="AD5" s="403"/>
      <c r="AE5" s="71" t="s">
        <v>141</v>
      </c>
      <c r="AF5" s="403"/>
      <c r="AG5" s="71" t="s">
        <v>141</v>
      </c>
      <c r="AH5" s="403"/>
      <c r="AI5" s="71" t="s">
        <v>141</v>
      </c>
      <c r="AJ5" s="403"/>
      <c r="AK5" s="71" t="s">
        <v>141</v>
      </c>
      <c r="AL5" s="403"/>
      <c r="AM5" s="71" t="s">
        <v>141</v>
      </c>
      <c r="AN5" s="403"/>
      <c r="AO5" s="71" t="s">
        <v>141</v>
      </c>
      <c r="AP5" s="403"/>
      <c r="AQ5" s="71" t="s">
        <v>141</v>
      </c>
      <c r="AR5" s="403"/>
      <c r="AS5" s="52" t="s">
        <v>141</v>
      </c>
    </row>
    <row r="6" spans="1:45" s="41" customFormat="1" ht="21" customHeight="1" x14ac:dyDescent="0.15">
      <c r="A6" s="331" t="s">
        <v>284</v>
      </c>
      <c r="B6" s="331"/>
      <c r="C6" s="123"/>
      <c r="D6" s="199">
        <v>1815</v>
      </c>
      <c r="E6" s="199">
        <v>548</v>
      </c>
      <c r="F6" s="199">
        <v>12</v>
      </c>
      <c r="G6" s="199">
        <v>2</v>
      </c>
      <c r="H6" s="199">
        <v>0</v>
      </c>
      <c r="I6" s="199">
        <v>0</v>
      </c>
      <c r="J6" s="199">
        <v>4</v>
      </c>
      <c r="K6" s="199">
        <v>0</v>
      </c>
      <c r="L6" s="199">
        <v>256</v>
      </c>
      <c r="M6" s="199">
        <v>63</v>
      </c>
      <c r="N6" s="199">
        <v>1019</v>
      </c>
      <c r="O6" s="199">
        <v>260</v>
      </c>
      <c r="P6" s="199">
        <v>45</v>
      </c>
      <c r="Q6" s="199">
        <v>33</v>
      </c>
      <c r="R6" s="199">
        <v>7</v>
      </c>
      <c r="S6" s="199">
        <v>5</v>
      </c>
      <c r="T6" s="199">
        <v>88</v>
      </c>
      <c r="U6" s="199">
        <v>56</v>
      </c>
      <c r="V6" s="199">
        <v>81</v>
      </c>
      <c r="W6" s="199">
        <v>18</v>
      </c>
      <c r="X6" s="199">
        <v>4</v>
      </c>
      <c r="Y6" s="199">
        <v>1</v>
      </c>
      <c r="Z6" s="199">
        <v>7</v>
      </c>
      <c r="AA6" s="199">
        <v>5</v>
      </c>
      <c r="AB6" s="199">
        <v>22</v>
      </c>
      <c r="AC6" s="199">
        <v>10</v>
      </c>
      <c r="AD6" s="199">
        <v>28</v>
      </c>
      <c r="AE6" s="199">
        <v>7</v>
      </c>
      <c r="AF6" s="199">
        <v>24</v>
      </c>
      <c r="AG6" s="199">
        <v>9</v>
      </c>
      <c r="AH6" s="199">
        <v>3</v>
      </c>
      <c r="AI6" s="199">
        <v>3</v>
      </c>
      <c r="AJ6" s="199">
        <v>21</v>
      </c>
      <c r="AK6" s="199">
        <v>2</v>
      </c>
      <c r="AL6" s="199">
        <v>14</v>
      </c>
      <c r="AM6" s="199">
        <v>2</v>
      </c>
      <c r="AN6" s="199">
        <v>51</v>
      </c>
      <c r="AO6" s="199">
        <v>32</v>
      </c>
      <c r="AP6" s="199">
        <v>127</v>
      </c>
      <c r="AQ6" s="199">
        <v>39</v>
      </c>
      <c r="AR6" s="199">
        <v>2</v>
      </c>
      <c r="AS6" s="199">
        <v>1</v>
      </c>
    </row>
    <row r="7" spans="1:45" s="42" customFormat="1" ht="18" customHeight="1" x14ac:dyDescent="0.15">
      <c r="A7" s="330" t="s">
        <v>283</v>
      </c>
      <c r="B7" s="330"/>
      <c r="C7" s="126"/>
      <c r="D7" s="127">
        <v>1852</v>
      </c>
      <c r="E7" s="127">
        <v>560</v>
      </c>
      <c r="F7" s="127">
        <v>7</v>
      </c>
      <c r="G7" s="127">
        <v>0</v>
      </c>
      <c r="H7" s="127">
        <v>3</v>
      </c>
      <c r="I7" s="127">
        <v>3</v>
      </c>
      <c r="J7" s="127">
        <v>3</v>
      </c>
      <c r="K7" s="127">
        <v>0</v>
      </c>
      <c r="L7" s="127">
        <v>276</v>
      </c>
      <c r="M7" s="127">
        <v>82</v>
      </c>
      <c r="N7" s="127">
        <v>1038</v>
      </c>
      <c r="O7" s="127">
        <v>252</v>
      </c>
      <c r="P7" s="127">
        <v>28</v>
      </c>
      <c r="Q7" s="127">
        <v>23</v>
      </c>
      <c r="R7" s="127">
        <v>4</v>
      </c>
      <c r="S7" s="127">
        <v>0</v>
      </c>
      <c r="T7" s="127">
        <v>89</v>
      </c>
      <c r="U7" s="127">
        <v>63</v>
      </c>
      <c r="V7" s="127">
        <v>70</v>
      </c>
      <c r="W7" s="127">
        <v>16</v>
      </c>
      <c r="X7" s="127">
        <v>7</v>
      </c>
      <c r="Y7" s="127">
        <v>0</v>
      </c>
      <c r="Z7" s="127">
        <v>8</v>
      </c>
      <c r="AA7" s="127">
        <v>4</v>
      </c>
      <c r="AB7" s="127">
        <v>19</v>
      </c>
      <c r="AC7" s="127">
        <v>7</v>
      </c>
      <c r="AD7" s="127">
        <v>26</v>
      </c>
      <c r="AE7" s="127">
        <v>7</v>
      </c>
      <c r="AF7" s="127">
        <v>29</v>
      </c>
      <c r="AG7" s="127">
        <v>16</v>
      </c>
      <c r="AH7" s="127">
        <v>2</v>
      </c>
      <c r="AI7" s="127">
        <v>1</v>
      </c>
      <c r="AJ7" s="127">
        <v>12</v>
      </c>
      <c r="AK7" s="127">
        <v>1</v>
      </c>
      <c r="AL7" s="127">
        <v>15</v>
      </c>
      <c r="AM7" s="127">
        <v>5</v>
      </c>
      <c r="AN7" s="127">
        <v>46</v>
      </c>
      <c r="AO7" s="127">
        <v>28</v>
      </c>
      <c r="AP7" s="127">
        <v>166</v>
      </c>
      <c r="AQ7" s="127">
        <v>50</v>
      </c>
      <c r="AR7" s="127">
        <v>4</v>
      </c>
      <c r="AS7" s="127">
        <v>2</v>
      </c>
    </row>
    <row r="8" spans="1:45" ht="18" customHeight="1" x14ac:dyDescent="0.15">
      <c r="B8" s="200" t="s">
        <v>8</v>
      </c>
      <c r="C8" s="28"/>
      <c r="D8" s="132">
        <v>345</v>
      </c>
      <c r="E8" s="132">
        <v>102</v>
      </c>
      <c r="F8" s="132">
        <v>1</v>
      </c>
      <c r="G8" s="132">
        <v>0</v>
      </c>
      <c r="H8" s="132">
        <v>0</v>
      </c>
      <c r="I8" s="132">
        <v>0</v>
      </c>
      <c r="J8" s="132">
        <v>0</v>
      </c>
      <c r="K8" s="132">
        <v>0</v>
      </c>
      <c r="L8" s="132">
        <v>60</v>
      </c>
      <c r="M8" s="132">
        <v>17</v>
      </c>
      <c r="N8" s="132">
        <v>157</v>
      </c>
      <c r="O8" s="132">
        <v>31</v>
      </c>
      <c r="P8" s="132">
        <v>6</v>
      </c>
      <c r="Q8" s="132">
        <v>5</v>
      </c>
      <c r="R8" s="132">
        <v>0</v>
      </c>
      <c r="S8" s="132">
        <v>0</v>
      </c>
      <c r="T8" s="132">
        <v>18</v>
      </c>
      <c r="U8" s="132">
        <v>13</v>
      </c>
      <c r="V8" s="132">
        <v>23</v>
      </c>
      <c r="W8" s="132">
        <v>6</v>
      </c>
      <c r="X8" s="132">
        <v>0</v>
      </c>
      <c r="Y8" s="132">
        <v>0</v>
      </c>
      <c r="Z8" s="132">
        <v>6</v>
      </c>
      <c r="AA8" s="132">
        <v>2</v>
      </c>
      <c r="AB8" s="132">
        <v>5</v>
      </c>
      <c r="AC8" s="132">
        <v>1</v>
      </c>
      <c r="AD8" s="132">
        <v>9</v>
      </c>
      <c r="AE8" s="132">
        <v>2</v>
      </c>
      <c r="AF8" s="132">
        <v>8</v>
      </c>
      <c r="AG8" s="132">
        <v>3</v>
      </c>
      <c r="AH8" s="132">
        <v>0</v>
      </c>
      <c r="AI8" s="132">
        <v>0</v>
      </c>
      <c r="AJ8" s="132">
        <v>2</v>
      </c>
      <c r="AK8" s="132">
        <v>1</v>
      </c>
      <c r="AL8" s="132">
        <v>1</v>
      </c>
      <c r="AM8" s="132">
        <v>0</v>
      </c>
      <c r="AN8" s="132">
        <v>10</v>
      </c>
      <c r="AO8" s="132">
        <v>7</v>
      </c>
      <c r="AP8" s="132">
        <v>39</v>
      </c>
      <c r="AQ8" s="132">
        <v>14</v>
      </c>
      <c r="AR8" s="132">
        <v>0</v>
      </c>
      <c r="AS8" s="132">
        <v>0</v>
      </c>
    </row>
    <row r="9" spans="1:45" ht="13.5" customHeight="1" x14ac:dyDescent="0.15">
      <c r="B9" s="200" t="s">
        <v>9</v>
      </c>
      <c r="C9" s="28"/>
      <c r="D9" s="132">
        <v>198</v>
      </c>
      <c r="E9" s="132">
        <v>32</v>
      </c>
      <c r="F9" s="132">
        <v>0</v>
      </c>
      <c r="G9" s="132">
        <v>0</v>
      </c>
      <c r="H9" s="132">
        <v>0</v>
      </c>
      <c r="I9" s="132">
        <v>0</v>
      </c>
      <c r="J9" s="132">
        <v>0</v>
      </c>
      <c r="K9" s="132">
        <v>0</v>
      </c>
      <c r="L9" s="132">
        <v>31</v>
      </c>
      <c r="M9" s="132">
        <v>5</v>
      </c>
      <c r="N9" s="132">
        <v>128</v>
      </c>
      <c r="O9" s="132">
        <v>12</v>
      </c>
      <c r="P9" s="132">
        <v>4</v>
      </c>
      <c r="Q9" s="132">
        <v>4</v>
      </c>
      <c r="R9" s="132">
        <v>1</v>
      </c>
      <c r="S9" s="132">
        <v>0</v>
      </c>
      <c r="T9" s="132">
        <v>6</v>
      </c>
      <c r="U9" s="132">
        <v>4</v>
      </c>
      <c r="V9" s="132">
        <v>5</v>
      </c>
      <c r="W9" s="132">
        <v>0</v>
      </c>
      <c r="X9" s="132">
        <v>1</v>
      </c>
      <c r="Y9" s="132">
        <v>0</v>
      </c>
      <c r="Z9" s="132">
        <v>0</v>
      </c>
      <c r="AA9" s="132">
        <v>0</v>
      </c>
      <c r="AB9" s="132">
        <v>2</v>
      </c>
      <c r="AC9" s="132">
        <v>1</v>
      </c>
      <c r="AD9" s="132">
        <v>2</v>
      </c>
      <c r="AE9" s="132">
        <v>1</v>
      </c>
      <c r="AF9" s="132">
        <v>1</v>
      </c>
      <c r="AG9" s="132">
        <v>1</v>
      </c>
      <c r="AH9" s="132">
        <v>1</v>
      </c>
      <c r="AI9" s="132">
        <v>0</v>
      </c>
      <c r="AJ9" s="132">
        <v>1</v>
      </c>
      <c r="AK9" s="132">
        <v>0</v>
      </c>
      <c r="AL9" s="132">
        <v>1</v>
      </c>
      <c r="AM9" s="132">
        <v>1</v>
      </c>
      <c r="AN9" s="132">
        <v>3</v>
      </c>
      <c r="AO9" s="132">
        <v>3</v>
      </c>
      <c r="AP9" s="132">
        <v>11</v>
      </c>
      <c r="AQ9" s="132">
        <v>0</v>
      </c>
      <c r="AR9" s="132">
        <v>0</v>
      </c>
      <c r="AS9" s="132">
        <v>0</v>
      </c>
    </row>
    <row r="10" spans="1:45" ht="13.5" customHeight="1" x14ac:dyDescent="0.15">
      <c r="B10" s="200" t="s">
        <v>10</v>
      </c>
      <c r="C10" s="28"/>
      <c r="D10" s="132">
        <v>119</v>
      </c>
      <c r="E10" s="132">
        <v>46</v>
      </c>
      <c r="F10" s="132">
        <v>3</v>
      </c>
      <c r="G10" s="132">
        <v>0</v>
      </c>
      <c r="H10" s="132">
        <v>1</v>
      </c>
      <c r="I10" s="132">
        <v>1</v>
      </c>
      <c r="J10" s="132">
        <v>0</v>
      </c>
      <c r="K10" s="132">
        <v>0</v>
      </c>
      <c r="L10" s="132">
        <v>18</v>
      </c>
      <c r="M10" s="132">
        <v>6</v>
      </c>
      <c r="N10" s="132">
        <v>50</v>
      </c>
      <c r="O10" s="132">
        <v>22</v>
      </c>
      <c r="P10" s="132">
        <v>5</v>
      </c>
      <c r="Q10" s="132">
        <v>2</v>
      </c>
      <c r="R10" s="132">
        <v>0</v>
      </c>
      <c r="S10" s="132">
        <v>0</v>
      </c>
      <c r="T10" s="132">
        <v>8</v>
      </c>
      <c r="U10" s="132">
        <v>6</v>
      </c>
      <c r="V10" s="132">
        <v>8</v>
      </c>
      <c r="W10" s="132">
        <v>0</v>
      </c>
      <c r="X10" s="132">
        <v>1</v>
      </c>
      <c r="Y10" s="132">
        <v>0</v>
      </c>
      <c r="Z10" s="132">
        <v>0</v>
      </c>
      <c r="AA10" s="132">
        <v>0</v>
      </c>
      <c r="AB10" s="132">
        <v>0</v>
      </c>
      <c r="AC10" s="132">
        <v>0</v>
      </c>
      <c r="AD10" s="132">
        <v>3</v>
      </c>
      <c r="AE10" s="132">
        <v>0</v>
      </c>
      <c r="AF10" s="132">
        <v>0</v>
      </c>
      <c r="AG10" s="132">
        <v>0</v>
      </c>
      <c r="AH10" s="132">
        <v>0</v>
      </c>
      <c r="AI10" s="132">
        <v>0</v>
      </c>
      <c r="AJ10" s="132">
        <v>2</v>
      </c>
      <c r="AK10" s="132">
        <v>0</v>
      </c>
      <c r="AL10" s="132">
        <v>1</v>
      </c>
      <c r="AM10" s="132">
        <v>0</v>
      </c>
      <c r="AN10" s="132">
        <v>9</v>
      </c>
      <c r="AO10" s="132">
        <v>4</v>
      </c>
      <c r="AP10" s="132">
        <v>10</v>
      </c>
      <c r="AQ10" s="132">
        <v>5</v>
      </c>
      <c r="AR10" s="132">
        <v>0</v>
      </c>
      <c r="AS10" s="132">
        <v>0</v>
      </c>
    </row>
    <row r="11" spans="1:45" ht="13.5" customHeight="1" x14ac:dyDescent="0.15">
      <c r="B11" s="200" t="s">
        <v>11</v>
      </c>
      <c r="C11" s="28"/>
      <c r="D11" s="132">
        <v>83</v>
      </c>
      <c r="E11" s="132">
        <v>51</v>
      </c>
      <c r="F11" s="132">
        <v>0</v>
      </c>
      <c r="G11" s="132">
        <v>0</v>
      </c>
      <c r="H11" s="132">
        <v>0</v>
      </c>
      <c r="I11" s="132">
        <v>0</v>
      </c>
      <c r="J11" s="132">
        <v>0</v>
      </c>
      <c r="K11" s="132">
        <v>0</v>
      </c>
      <c r="L11" s="132">
        <v>11</v>
      </c>
      <c r="M11" s="132">
        <v>7</v>
      </c>
      <c r="N11" s="132">
        <v>61</v>
      </c>
      <c r="O11" s="132">
        <v>34</v>
      </c>
      <c r="P11" s="132">
        <v>3</v>
      </c>
      <c r="Q11" s="132">
        <v>3</v>
      </c>
      <c r="R11" s="132">
        <v>0</v>
      </c>
      <c r="S11" s="132">
        <v>0</v>
      </c>
      <c r="T11" s="132">
        <v>1</v>
      </c>
      <c r="U11" s="132">
        <v>1</v>
      </c>
      <c r="V11" s="132">
        <v>1</v>
      </c>
      <c r="W11" s="132">
        <v>1</v>
      </c>
      <c r="X11" s="132">
        <v>0</v>
      </c>
      <c r="Y11" s="132">
        <v>0</v>
      </c>
      <c r="Z11" s="132">
        <v>0</v>
      </c>
      <c r="AA11" s="132">
        <v>0</v>
      </c>
      <c r="AB11" s="132">
        <v>0</v>
      </c>
      <c r="AC11" s="132">
        <v>0</v>
      </c>
      <c r="AD11" s="132">
        <v>0</v>
      </c>
      <c r="AE11" s="132">
        <v>0</v>
      </c>
      <c r="AF11" s="132">
        <v>1</v>
      </c>
      <c r="AG11" s="132">
        <v>0</v>
      </c>
      <c r="AH11" s="132">
        <v>1</v>
      </c>
      <c r="AI11" s="132">
        <v>1</v>
      </c>
      <c r="AJ11" s="132">
        <v>0</v>
      </c>
      <c r="AK11" s="132">
        <v>0</v>
      </c>
      <c r="AL11" s="132">
        <v>2</v>
      </c>
      <c r="AM11" s="132">
        <v>2</v>
      </c>
      <c r="AN11" s="132">
        <v>2</v>
      </c>
      <c r="AO11" s="132">
        <v>2</v>
      </c>
      <c r="AP11" s="132">
        <v>0</v>
      </c>
      <c r="AQ11" s="132">
        <v>0</v>
      </c>
      <c r="AR11" s="132">
        <v>0</v>
      </c>
      <c r="AS11" s="132">
        <v>0</v>
      </c>
    </row>
    <row r="12" spans="1:45" ht="13.5" customHeight="1" x14ac:dyDescent="0.15">
      <c r="B12" s="200" t="s">
        <v>12</v>
      </c>
      <c r="C12" s="28"/>
      <c r="D12" s="132">
        <v>136</v>
      </c>
      <c r="E12" s="132">
        <v>30</v>
      </c>
      <c r="F12" s="132">
        <v>0</v>
      </c>
      <c r="G12" s="132">
        <v>0</v>
      </c>
      <c r="H12" s="132">
        <v>0</v>
      </c>
      <c r="I12" s="132">
        <v>0</v>
      </c>
      <c r="J12" s="132">
        <v>0</v>
      </c>
      <c r="K12" s="132">
        <v>0</v>
      </c>
      <c r="L12" s="132">
        <v>18</v>
      </c>
      <c r="M12" s="132">
        <v>9</v>
      </c>
      <c r="N12" s="132">
        <v>91</v>
      </c>
      <c r="O12" s="132">
        <v>11</v>
      </c>
      <c r="P12" s="132">
        <v>2</v>
      </c>
      <c r="Q12" s="132">
        <v>2</v>
      </c>
      <c r="R12" s="132">
        <v>0</v>
      </c>
      <c r="S12" s="132">
        <v>0</v>
      </c>
      <c r="T12" s="132">
        <v>2</v>
      </c>
      <c r="U12" s="132">
        <v>2</v>
      </c>
      <c r="V12" s="132">
        <v>5</v>
      </c>
      <c r="W12" s="132">
        <v>1</v>
      </c>
      <c r="X12" s="132">
        <v>2</v>
      </c>
      <c r="Y12" s="132">
        <v>0</v>
      </c>
      <c r="Z12" s="132">
        <v>1</v>
      </c>
      <c r="AA12" s="132">
        <v>1</v>
      </c>
      <c r="AB12" s="132">
        <v>1</v>
      </c>
      <c r="AC12" s="132">
        <v>1</v>
      </c>
      <c r="AD12" s="132">
        <v>2</v>
      </c>
      <c r="AE12" s="132">
        <v>1</v>
      </c>
      <c r="AF12" s="132">
        <v>1</v>
      </c>
      <c r="AG12" s="132">
        <v>0</v>
      </c>
      <c r="AH12" s="132">
        <v>0</v>
      </c>
      <c r="AI12" s="132">
        <v>0</v>
      </c>
      <c r="AJ12" s="132">
        <v>0</v>
      </c>
      <c r="AK12" s="132">
        <v>0</v>
      </c>
      <c r="AL12" s="132">
        <v>1</v>
      </c>
      <c r="AM12" s="132">
        <v>0</v>
      </c>
      <c r="AN12" s="132">
        <v>1</v>
      </c>
      <c r="AO12" s="132">
        <v>1</v>
      </c>
      <c r="AP12" s="132">
        <v>9</v>
      </c>
      <c r="AQ12" s="132">
        <v>1</v>
      </c>
      <c r="AR12" s="132">
        <v>0</v>
      </c>
      <c r="AS12" s="132">
        <v>0</v>
      </c>
    </row>
    <row r="13" spans="1:45" ht="13.5" customHeight="1" x14ac:dyDescent="0.15">
      <c r="B13" s="200" t="s">
        <v>13</v>
      </c>
      <c r="C13" s="28"/>
      <c r="D13" s="132">
        <v>125</v>
      </c>
      <c r="E13" s="132">
        <v>42</v>
      </c>
      <c r="F13" s="132">
        <v>0</v>
      </c>
      <c r="G13" s="132">
        <v>0</v>
      </c>
      <c r="H13" s="132">
        <v>0</v>
      </c>
      <c r="I13" s="132">
        <v>0</v>
      </c>
      <c r="J13" s="132">
        <v>0</v>
      </c>
      <c r="K13" s="132">
        <v>0</v>
      </c>
      <c r="L13" s="132">
        <v>17</v>
      </c>
      <c r="M13" s="132">
        <v>7</v>
      </c>
      <c r="N13" s="132">
        <v>71</v>
      </c>
      <c r="O13" s="132">
        <v>18</v>
      </c>
      <c r="P13" s="132">
        <v>2</v>
      </c>
      <c r="Q13" s="132">
        <v>2</v>
      </c>
      <c r="R13" s="132">
        <v>2</v>
      </c>
      <c r="S13" s="132">
        <v>0</v>
      </c>
      <c r="T13" s="132">
        <v>9</v>
      </c>
      <c r="U13" s="132">
        <v>7</v>
      </c>
      <c r="V13" s="132">
        <v>3</v>
      </c>
      <c r="W13" s="132">
        <v>1</v>
      </c>
      <c r="X13" s="132">
        <v>1</v>
      </c>
      <c r="Y13" s="132">
        <v>0</v>
      </c>
      <c r="Z13" s="132">
        <v>0</v>
      </c>
      <c r="AA13" s="132">
        <v>0</v>
      </c>
      <c r="AB13" s="132">
        <v>2</v>
      </c>
      <c r="AC13" s="132">
        <v>1</v>
      </c>
      <c r="AD13" s="132">
        <v>0</v>
      </c>
      <c r="AE13" s="132">
        <v>0</v>
      </c>
      <c r="AF13" s="132">
        <v>0</v>
      </c>
      <c r="AG13" s="132">
        <v>0</v>
      </c>
      <c r="AH13" s="132">
        <v>0</v>
      </c>
      <c r="AI13" s="132">
        <v>0</v>
      </c>
      <c r="AJ13" s="132">
        <v>0</v>
      </c>
      <c r="AK13" s="132">
        <v>0</v>
      </c>
      <c r="AL13" s="132">
        <v>2</v>
      </c>
      <c r="AM13" s="132">
        <v>0</v>
      </c>
      <c r="AN13" s="132">
        <v>5</v>
      </c>
      <c r="AO13" s="132">
        <v>3</v>
      </c>
      <c r="AP13" s="132">
        <v>11</v>
      </c>
      <c r="AQ13" s="132">
        <v>3</v>
      </c>
      <c r="AR13" s="132">
        <v>0</v>
      </c>
      <c r="AS13" s="132">
        <v>0</v>
      </c>
    </row>
    <row r="14" spans="1:45" ht="13.5" customHeight="1" x14ac:dyDescent="0.15">
      <c r="B14" s="200" t="s">
        <v>14</v>
      </c>
      <c r="C14" s="28"/>
      <c r="D14" s="132">
        <v>7</v>
      </c>
      <c r="E14" s="132">
        <v>0</v>
      </c>
      <c r="F14" s="132">
        <v>0</v>
      </c>
      <c r="G14" s="132">
        <v>0</v>
      </c>
      <c r="H14" s="132">
        <v>0</v>
      </c>
      <c r="I14" s="132">
        <v>0</v>
      </c>
      <c r="J14" s="132">
        <v>0</v>
      </c>
      <c r="K14" s="132">
        <v>0</v>
      </c>
      <c r="L14" s="132">
        <v>0</v>
      </c>
      <c r="M14" s="132">
        <v>0</v>
      </c>
      <c r="N14" s="132">
        <v>5</v>
      </c>
      <c r="O14" s="132">
        <v>0</v>
      </c>
      <c r="P14" s="132">
        <v>0</v>
      </c>
      <c r="Q14" s="132">
        <v>0</v>
      </c>
      <c r="R14" s="132">
        <v>0</v>
      </c>
      <c r="S14" s="132">
        <v>0</v>
      </c>
      <c r="T14" s="132">
        <v>0</v>
      </c>
      <c r="U14" s="132">
        <v>0</v>
      </c>
      <c r="V14" s="132">
        <v>0</v>
      </c>
      <c r="W14" s="132">
        <v>0</v>
      </c>
      <c r="X14" s="132">
        <v>0</v>
      </c>
      <c r="Y14" s="132">
        <v>0</v>
      </c>
      <c r="Z14" s="132">
        <v>0</v>
      </c>
      <c r="AA14" s="132">
        <v>0</v>
      </c>
      <c r="AB14" s="132">
        <v>0</v>
      </c>
      <c r="AC14" s="132">
        <v>0</v>
      </c>
      <c r="AD14" s="132">
        <v>1</v>
      </c>
      <c r="AE14" s="132">
        <v>0</v>
      </c>
      <c r="AF14" s="132">
        <v>0</v>
      </c>
      <c r="AG14" s="132">
        <v>0</v>
      </c>
      <c r="AH14" s="132">
        <v>0</v>
      </c>
      <c r="AI14" s="132">
        <v>0</v>
      </c>
      <c r="AJ14" s="132">
        <v>0</v>
      </c>
      <c r="AK14" s="132">
        <v>0</v>
      </c>
      <c r="AL14" s="132">
        <v>0</v>
      </c>
      <c r="AM14" s="132">
        <v>0</v>
      </c>
      <c r="AN14" s="132">
        <v>0</v>
      </c>
      <c r="AO14" s="132">
        <v>0</v>
      </c>
      <c r="AP14" s="132">
        <v>1</v>
      </c>
      <c r="AQ14" s="132">
        <v>0</v>
      </c>
      <c r="AR14" s="132">
        <v>0</v>
      </c>
      <c r="AS14" s="132">
        <v>0</v>
      </c>
    </row>
    <row r="15" spans="1:45" ht="13.5" customHeight="1" x14ac:dyDescent="0.15">
      <c r="B15" s="200" t="s">
        <v>15</v>
      </c>
      <c r="C15" s="28"/>
      <c r="D15" s="132">
        <v>42</v>
      </c>
      <c r="E15" s="132">
        <v>17</v>
      </c>
      <c r="F15" s="132">
        <v>0</v>
      </c>
      <c r="G15" s="132">
        <v>0</v>
      </c>
      <c r="H15" s="132">
        <v>0</v>
      </c>
      <c r="I15" s="132">
        <v>0</v>
      </c>
      <c r="J15" s="132">
        <v>0</v>
      </c>
      <c r="K15" s="132">
        <v>0</v>
      </c>
      <c r="L15" s="132">
        <v>3</v>
      </c>
      <c r="M15" s="132">
        <v>3</v>
      </c>
      <c r="N15" s="132">
        <v>24</v>
      </c>
      <c r="O15" s="132">
        <v>9</v>
      </c>
      <c r="P15" s="132">
        <v>0</v>
      </c>
      <c r="Q15" s="132">
        <v>0</v>
      </c>
      <c r="R15" s="132">
        <v>0</v>
      </c>
      <c r="S15" s="132">
        <v>0</v>
      </c>
      <c r="T15" s="132">
        <v>1</v>
      </c>
      <c r="U15" s="132">
        <v>1</v>
      </c>
      <c r="V15" s="132">
        <v>1</v>
      </c>
      <c r="W15" s="132">
        <v>1</v>
      </c>
      <c r="X15" s="132">
        <v>0</v>
      </c>
      <c r="Y15" s="132">
        <v>0</v>
      </c>
      <c r="Z15" s="132">
        <v>0</v>
      </c>
      <c r="AA15" s="132">
        <v>0</v>
      </c>
      <c r="AB15" s="132">
        <v>0</v>
      </c>
      <c r="AC15" s="132">
        <v>0</v>
      </c>
      <c r="AD15" s="132">
        <v>0</v>
      </c>
      <c r="AE15" s="132">
        <v>0</v>
      </c>
      <c r="AF15" s="132">
        <v>1</v>
      </c>
      <c r="AG15" s="132">
        <v>1</v>
      </c>
      <c r="AH15" s="132">
        <v>0</v>
      </c>
      <c r="AI15" s="132">
        <v>0</v>
      </c>
      <c r="AJ15" s="132">
        <v>1</v>
      </c>
      <c r="AK15" s="132">
        <v>0</v>
      </c>
      <c r="AL15" s="132">
        <v>0</v>
      </c>
      <c r="AM15" s="132">
        <v>0</v>
      </c>
      <c r="AN15" s="132">
        <v>3</v>
      </c>
      <c r="AO15" s="132">
        <v>1</v>
      </c>
      <c r="AP15" s="132">
        <v>8</v>
      </c>
      <c r="AQ15" s="132">
        <v>1</v>
      </c>
      <c r="AR15" s="132">
        <v>0</v>
      </c>
      <c r="AS15" s="132">
        <v>0</v>
      </c>
    </row>
    <row r="16" spans="1:45" ht="13.5" customHeight="1" x14ac:dyDescent="0.15">
      <c r="B16" s="200" t="s">
        <v>16</v>
      </c>
      <c r="C16" s="28"/>
      <c r="D16" s="132">
        <v>28</v>
      </c>
      <c r="E16" s="132">
        <v>5</v>
      </c>
      <c r="F16" s="132">
        <v>0</v>
      </c>
      <c r="G16" s="132">
        <v>0</v>
      </c>
      <c r="H16" s="132">
        <v>0</v>
      </c>
      <c r="I16" s="132">
        <v>0</v>
      </c>
      <c r="J16" s="132">
        <v>0</v>
      </c>
      <c r="K16" s="132">
        <v>0</v>
      </c>
      <c r="L16" s="132">
        <v>0</v>
      </c>
      <c r="M16" s="132">
        <v>0</v>
      </c>
      <c r="N16" s="132">
        <v>15</v>
      </c>
      <c r="O16" s="132">
        <v>1</v>
      </c>
      <c r="P16" s="132">
        <v>0</v>
      </c>
      <c r="Q16" s="132">
        <v>0</v>
      </c>
      <c r="R16" s="132">
        <v>0</v>
      </c>
      <c r="S16" s="132">
        <v>0</v>
      </c>
      <c r="T16" s="132">
        <v>5</v>
      </c>
      <c r="U16" s="132">
        <v>0</v>
      </c>
      <c r="V16" s="132">
        <v>1</v>
      </c>
      <c r="W16" s="132">
        <v>1</v>
      </c>
      <c r="X16" s="132">
        <v>0</v>
      </c>
      <c r="Y16" s="132">
        <v>0</v>
      </c>
      <c r="Z16" s="132">
        <v>0</v>
      </c>
      <c r="AA16" s="132">
        <v>0</v>
      </c>
      <c r="AB16" s="132">
        <v>0</v>
      </c>
      <c r="AC16" s="132">
        <v>0</v>
      </c>
      <c r="AD16" s="132">
        <v>1</v>
      </c>
      <c r="AE16" s="132">
        <v>0</v>
      </c>
      <c r="AF16" s="132">
        <v>0</v>
      </c>
      <c r="AG16" s="132">
        <v>0</v>
      </c>
      <c r="AH16" s="132">
        <v>0</v>
      </c>
      <c r="AI16" s="132">
        <v>0</v>
      </c>
      <c r="AJ16" s="132">
        <v>1</v>
      </c>
      <c r="AK16" s="132">
        <v>0</v>
      </c>
      <c r="AL16" s="132">
        <v>3</v>
      </c>
      <c r="AM16" s="132">
        <v>1</v>
      </c>
      <c r="AN16" s="132">
        <v>0</v>
      </c>
      <c r="AO16" s="132">
        <v>0</v>
      </c>
      <c r="AP16" s="132">
        <v>2</v>
      </c>
      <c r="AQ16" s="132">
        <v>2</v>
      </c>
      <c r="AR16" s="132">
        <v>0</v>
      </c>
      <c r="AS16" s="132">
        <v>0</v>
      </c>
    </row>
    <row r="17" spans="2:45" ht="13.5" customHeight="1" x14ac:dyDescent="0.15">
      <c r="B17" s="200" t="s">
        <v>17</v>
      </c>
      <c r="C17" s="28"/>
      <c r="D17" s="132">
        <v>35</v>
      </c>
      <c r="E17" s="132">
        <v>8</v>
      </c>
      <c r="F17" s="132">
        <v>0</v>
      </c>
      <c r="G17" s="132">
        <v>0</v>
      </c>
      <c r="H17" s="132">
        <v>0</v>
      </c>
      <c r="I17" s="132">
        <v>0</v>
      </c>
      <c r="J17" s="132">
        <v>0</v>
      </c>
      <c r="K17" s="132">
        <v>0</v>
      </c>
      <c r="L17" s="132">
        <v>2</v>
      </c>
      <c r="M17" s="132">
        <v>0</v>
      </c>
      <c r="N17" s="132">
        <v>17</v>
      </c>
      <c r="O17" s="132">
        <v>2</v>
      </c>
      <c r="P17" s="132">
        <v>0</v>
      </c>
      <c r="Q17" s="132">
        <v>0</v>
      </c>
      <c r="R17" s="132">
        <v>0</v>
      </c>
      <c r="S17" s="132">
        <v>0</v>
      </c>
      <c r="T17" s="132">
        <v>1</v>
      </c>
      <c r="U17" s="132">
        <v>1</v>
      </c>
      <c r="V17" s="132">
        <v>3</v>
      </c>
      <c r="W17" s="132">
        <v>0</v>
      </c>
      <c r="X17" s="132">
        <v>0</v>
      </c>
      <c r="Y17" s="132">
        <v>0</v>
      </c>
      <c r="Z17" s="132">
        <v>1</v>
      </c>
      <c r="AA17" s="132">
        <v>1</v>
      </c>
      <c r="AB17" s="132">
        <v>1</v>
      </c>
      <c r="AC17" s="132">
        <v>1</v>
      </c>
      <c r="AD17" s="132">
        <v>1</v>
      </c>
      <c r="AE17" s="132">
        <v>0</v>
      </c>
      <c r="AF17" s="132">
        <v>2</v>
      </c>
      <c r="AG17" s="132">
        <v>1</v>
      </c>
      <c r="AH17" s="132">
        <v>0</v>
      </c>
      <c r="AI17" s="132">
        <v>0</v>
      </c>
      <c r="AJ17" s="132">
        <v>0</v>
      </c>
      <c r="AK17" s="132">
        <v>0</v>
      </c>
      <c r="AL17" s="132">
        <v>1</v>
      </c>
      <c r="AM17" s="132">
        <v>0</v>
      </c>
      <c r="AN17" s="132">
        <v>0</v>
      </c>
      <c r="AO17" s="132">
        <v>0</v>
      </c>
      <c r="AP17" s="132">
        <v>6</v>
      </c>
      <c r="AQ17" s="132">
        <v>2</v>
      </c>
      <c r="AR17" s="132">
        <v>0</v>
      </c>
      <c r="AS17" s="132">
        <v>0</v>
      </c>
    </row>
    <row r="18" spans="2:45" ht="13.5" customHeight="1" x14ac:dyDescent="0.15">
      <c r="B18" s="200" t="s">
        <v>18</v>
      </c>
      <c r="C18" s="28"/>
      <c r="D18" s="132">
        <v>43</v>
      </c>
      <c r="E18" s="132">
        <v>10</v>
      </c>
      <c r="F18" s="132">
        <v>0</v>
      </c>
      <c r="G18" s="132">
        <v>0</v>
      </c>
      <c r="H18" s="132">
        <v>0</v>
      </c>
      <c r="I18" s="132">
        <v>0</v>
      </c>
      <c r="J18" s="132">
        <v>0</v>
      </c>
      <c r="K18" s="132">
        <v>0</v>
      </c>
      <c r="L18" s="132">
        <v>6</v>
      </c>
      <c r="M18" s="132">
        <v>1</v>
      </c>
      <c r="N18" s="132">
        <v>23</v>
      </c>
      <c r="O18" s="132">
        <v>3</v>
      </c>
      <c r="P18" s="132">
        <v>0</v>
      </c>
      <c r="Q18" s="132">
        <v>0</v>
      </c>
      <c r="R18" s="132">
        <v>0</v>
      </c>
      <c r="S18" s="132">
        <v>0</v>
      </c>
      <c r="T18" s="132">
        <v>2</v>
      </c>
      <c r="U18" s="132">
        <v>2</v>
      </c>
      <c r="V18" s="132">
        <v>3</v>
      </c>
      <c r="W18" s="132">
        <v>0</v>
      </c>
      <c r="X18" s="132">
        <v>0</v>
      </c>
      <c r="Y18" s="132">
        <v>0</v>
      </c>
      <c r="Z18" s="132">
        <v>0</v>
      </c>
      <c r="AA18" s="132">
        <v>0</v>
      </c>
      <c r="AB18" s="132">
        <v>0</v>
      </c>
      <c r="AC18" s="132">
        <v>0</v>
      </c>
      <c r="AD18" s="132">
        <v>0</v>
      </c>
      <c r="AE18" s="132">
        <v>0</v>
      </c>
      <c r="AF18" s="132">
        <v>1</v>
      </c>
      <c r="AG18" s="132">
        <v>1</v>
      </c>
      <c r="AH18" s="132">
        <v>0</v>
      </c>
      <c r="AI18" s="132">
        <v>0</v>
      </c>
      <c r="AJ18" s="132">
        <v>0</v>
      </c>
      <c r="AK18" s="132">
        <v>0</v>
      </c>
      <c r="AL18" s="132">
        <v>0</v>
      </c>
      <c r="AM18" s="132">
        <v>0</v>
      </c>
      <c r="AN18" s="132">
        <v>2</v>
      </c>
      <c r="AO18" s="132">
        <v>0</v>
      </c>
      <c r="AP18" s="132">
        <v>6</v>
      </c>
      <c r="AQ18" s="132">
        <v>3</v>
      </c>
      <c r="AR18" s="132">
        <v>0</v>
      </c>
      <c r="AS18" s="132">
        <v>0</v>
      </c>
    </row>
    <row r="19" spans="2:45" ht="13.5" customHeight="1" x14ac:dyDescent="0.15">
      <c r="B19" s="200" t="s">
        <v>19</v>
      </c>
      <c r="C19" s="28"/>
      <c r="D19" s="132">
        <v>55</v>
      </c>
      <c r="E19" s="132">
        <v>28</v>
      </c>
      <c r="F19" s="132">
        <v>0</v>
      </c>
      <c r="G19" s="132">
        <v>0</v>
      </c>
      <c r="H19" s="132">
        <v>0</v>
      </c>
      <c r="I19" s="132">
        <v>0</v>
      </c>
      <c r="J19" s="132">
        <v>0</v>
      </c>
      <c r="K19" s="132">
        <v>0</v>
      </c>
      <c r="L19" s="132">
        <v>3</v>
      </c>
      <c r="M19" s="132">
        <v>0</v>
      </c>
      <c r="N19" s="132">
        <v>34</v>
      </c>
      <c r="O19" s="132">
        <v>16</v>
      </c>
      <c r="P19" s="132">
        <v>1</v>
      </c>
      <c r="Q19" s="132">
        <v>0</v>
      </c>
      <c r="R19" s="132">
        <v>0</v>
      </c>
      <c r="S19" s="132">
        <v>0</v>
      </c>
      <c r="T19" s="132">
        <v>8</v>
      </c>
      <c r="U19" s="132">
        <v>6</v>
      </c>
      <c r="V19" s="132">
        <v>2</v>
      </c>
      <c r="W19" s="132">
        <v>2</v>
      </c>
      <c r="X19" s="132">
        <v>0</v>
      </c>
      <c r="Y19" s="132">
        <v>0</v>
      </c>
      <c r="Z19" s="132">
        <v>0</v>
      </c>
      <c r="AA19" s="132">
        <v>0</v>
      </c>
      <c r="AB19" s="132">
        <v>0</v>
      </c>
      <c r="AC19" s="132">
        <v>0</v>
      </c>
      <c r="AD19" s="132">
        <v>1</v>
      </c>
      <c r="AE19" s="132">
        <v>1</v>
      </c>
      <c r="AF19" s="132">
        <v>3</v>
      </c>
      <c r="AG19" s="132">
        <v>2</v>
      </c>
      <c r="AH19" s="132">
        <v>0</v>
      </c>
      <c r="AI19" s="132">
        <v>0</v>
      </c>
      <c r="AJ19" s="132">
        <v>0</v>
      </c>
      <c r="AK19" s="132">
        <v>0</v>
      </c>
      <c r="AL19" s="132">
        <v>1</v>
      </c>
      <c r="AM19" s="132">
        <v>0</v>
      </c>
      <c r="AN19" s="132">
        <v>0</v>
      </c>
      <c r="AO19" s="132">
        <v>0</v>
      </c>
      <c r="AP19" s="132">
        <v>2</v>
      </c>
      <c r="AQ19" s="132">
        <v>1</v>
      </c>
      <c r="AR19" s="132">
        <v>0</v>
      </c>
      <c r="AS19" s="132">
        <v>0</v>
      </c>
    </row>
    <row r="20" spans="2:45" ht="13.5" customHeight="1" x14ac:dyDescent="0.15">
      <c r="B20" s="200" t="s">
        <v>20</v>
      </c>
      <c r="C20" s="28"/>
      <c r="D20" s="132">
        <v>33</v>
      </c>
      <c r="E20" s="132">
        <v>3</v>
      </c>
      <c r="F20" s="132">
        <v>0</v>
      </c>
      <c r="G20" s="132">
        <v>0</v>
      </c>
      <c r="H20" s="132">
        <v>0</v>
      </c>
      <c r="I20" s="132">
        <v>0</v>
      </c>
      <c r="J20" s="132">
        <v>0</v>
      </c>
      <c r="K20" s="132">
        <v>0</v>
      </c>
      <c r="L20" s="132">
        <v>1</v>
      </c>
      <c r="M20" s="132">
        <v>0</v>
      </c>
      <c r="N20" s="132">
        <v>18</v>
      </c>
      <c r="O20" s="132">
        <v>0</v>
      </c>
      <c r="P20" s="132">
        <v>0</v>
      </c>
      <c r="Q20" s="132">
        <v>0</v>
      </c>
      <c r="R20" s="132">
        <v>0</v>
      </c>
      <c r="S20" s="132">
        <v>0</v>
      </c>
      <c r="T20" s="132">
        <v>2</v>
      </c>
      <c r="U20" s="132">
        <v>2</v>
      </c>
      <c r="V20" s="132">
        <v>1</v>
      </c>
      <c r="W20" s="132">
        <v>0</v>
      </c>
      <c r="X20" s="132">
        <v>0</v>
      </c>
      <c r="Y20" s="132">
        <v>0</v>
      </c>
      <c r="Z20" s="132">
        <v>0</v>
      </c>
      <c r="AA20" s="132">
        <v>0</v>
      </c>
      <c r="AB20" s="132">
        <v>0</v>
      </c>
      <c r="AC20" s="132">
        <v>0</v>
      </c>
      <c r="AD20" s="132">
        <v>1</v>
      </c>
      <c r="AE20" s="132">
        <v>0</v>
      </c>
      <c r="AF20" s="132">
        <v>0</v>
      </c>
      <c r="AG20" s="132">
        <v>0</v>
      </c>
      <c r="AH20" s="132">
        <v>0</v>
      </c>
      <c r="AI20" s="132">
        <v>0</v>
      </c>
      <c r="AJ20" s="132">
        <v>2</v>
      </c>
      <c r="AK20" s="132">
        <v>0</v>
      </c>
      <c r="AL20" s="132">
        <v>0</v>
      </c>
      <c r="AM20" s="132">
        <v>0</v>
      </c>
      <c r="AN20" s="132">
        <v>2</v>
      </c>
      <c r="AO20" s="132">
        <v>0</v>
      </c>
      <c r="AP20" s="132">
        <v>6</v>
      </c>
      <c r="AQ20" s="132">
        <v>1</v>
      </c>
      <c r="AR20" s="132">
        <v>0</v>
      </c>
      <c r="AS20" s="132">
        <v>0</v>
      </c>
    </row>
    <row r="21" spans="2:45" ht="13.5" customHeight="1" x14ac:dyDescent="0.15">
      <c r="B21" s="200" t="s">
        <v>21</v>
      </c>
      <c r="C21" s="28"/>
      <c r="D21" s="132">
        <v>111</v>
      </c>
      <c r="E21" s="132">
        <v>48</v>
      </c>
      <c r="F21" s="132">
        <v>0</v>
      </c>
      <c r="G21" s="132">
        <v>0</v>
      </c>
      <c r="H21" s="132">
        <v>0</v>
      </c>
      <c r="I21" s="132">
        <v>0</v>
      </c>
      <c r="J21" s="132">
        <v>0</v>
      </c>
      <c r="K21" s="132">
        <v>0</v>
      </c>
      <c r="L21" s="132">
        <v>29</v>
      </c>
      <c r="M21" s="132">
        <v>7</v>
      </c>
      <c r="N21" s="132">
        <v>69</v>
      </c>
      <c r="O21" s="132">
        <v>31</v>
      </c>
      <c r="P21" s="132">
        <v>2</v>
      </c>
      <c r="Q21" s="132">
        <v>2</v>
      </c>
      <c r="R21" s="132">
        <v>0</v>
      </c>
      <c r="S21" s="132">
        <v>0</v>
      </c>
      <c r="T21" s="132">
        <v>5</v>
      </c>
      <c r="U21" s="132">
        <v>5</v>
      </c>
      <c r="V21" s="132">
        <v>1</v>
      </c>
      <c r="W21" s="132">
        <v>1</v>
      </c>
      <c r="X21" s="132">
        <v>0</v>
      </c>
      <c r="Y21" s="132">
        <v>0</v>
      </c>
      <c r="Z21" s="132">
        <v>0</v>
      </c>
      <c r="AA21" s="132">
        <v>0</v>
      </c>
      <c r="AB21" s="132">
        <v>0</v>
      </c>
      <c r="AC21" s="132">
        <v>0</v>
      </c>
      <c r="AD21" s="132">
        <v>0</v>
      </c>
      <c r="AE21" s="132">
        <v>0</v>
      </c>
      <c r="AF21" s="132">
        <v>0</v>
      </c>
      <c r="AG21" s="132">
        <v>0</v>
      </c>
      <c r="AH21" s="132">
        <v>0</v>
      </c>
      <c r="AI21" s="132">
        <v>0</v>
      </c>
      <c r="AJ21" s="132">
        <v>0</v>
      </c>
      <c r="AK21" s="132">
        <v>0</v>
      </c>
      <c r="AL21" s="132">
        <v>0</v>
      </c>
      <c r="AM21" s="132">
        <v>0</v>
      </c>
      <c r="AN21" s="132">
        <v>0</v>
      </c>
      <c r="AO21" s="132">
        <v>0</v>
      </c>
      <c r="AP21" s="132">
        <v>5</v>
      </c>
      <c r="AQ21" s="132">
        <v>2</v>
      </c>
      <c r="AR21" s="132">
        <v>0</v>
      </c>
      <c r="AS21" s="132">
        <v>0</v>
      </c>
    </row>
    <row r="22" spans="2:45" ht="13.5" customHeight="1" x14ac:dyDescent="0.15">
      <c r="B22" s="200" t="s">
        <v>22</v>
      </c>
      <c r="C22" s="28"/>
      <c r="D22" s="132">
        <v>25</v>
      </c>
      <c r="E22" s="132">
        <v>3</v>
      </c>
      <c r="F22" s="132">
        <v>0</v>
      </c>
      <c r="G22" s="132">
        <v>0</v>
      </c>
      <c r="H22" s="132">
        <v>1</v>
      </c>
      <c r="I22" s="132">
        <v>1</v>
      </c>
      <c r="J22" s="132">
        <v>0</v>
      </c>
      <c r="K22" s="132">
        <v>0</v>
      </c>
      <c r="L22" s="132">
        <v>2</v>
      </c>
      <c r="M22" s="132">
        <v>0</v>
      </c>
      <c r="N22" s="132">
        <v>17</v>
      </c>
      <c r="O22" s="132">
        <v>0</v>
      </c>
      <c r="P22" s="132">
        <v>0</v>
      </c>
      <c r="Q22" s="132">
        <v>0</v>
      </c>
      <c r="R22" s="132">
        <v>0</v>
      </c>
      <c r="S22" s="132">
        <v>0</v>
      </c>
      <c r="T22" s="132">
        <v>1</v>
      </c>
      <c r="U22" s="132">
        <v>1</v>
      </c>
      <c r="V22" s="132">
        <v>2</v>
      </c>
      <c r="W22" s="132">
        <v>0</v>
      </c>
      <c r="X22" s="132">
        <v>0</v>
      </c>
      <c r="Y22" s="132">
        <v>0</v>
      </c>
      <c r="Z22" s="132">
        <v>0</v>
      </c>
      <c r="AA22" s="132">
        <v>0</v>
      </c>
      <c r="AB22" s="132">
        <v>1</v>
      </c>
      <c r="AC22" s="132">
        <v>0</v>
      </c>
      <c r="AD22" s="132">
        <v>0</v>
      </c>
      <c r="AE22" s="132">
        <v>0</v>
      </c>
      <c r="AF22" s="132">
        <v>0</v>
      </c>
      <c r="AG22" s="132">
        <v>0</v>
      </c>
      <c r="AH22" s="132">
        <v>0</v>
      </c>
      <c r="AI22" s="132">
        <v>0</v>
      </c>
      <c r="AJ22" s="132">
        <v>0</v>
      </c>
      <c r="AK22" s="132">
        <v>0</v>
      </c>
      <c r="AL22" s="132">
        <v>0</v>
      </c>
      <c r="AM22" s="132">
        <v>0</v>
      </c>
      <c r="AN22" s="132">
        <v>0</v>
      </c>
      <c r="AO22" s="132">
        <v>0</v>
      </c>
      <c r="AP22" s="132">
        <v>1</v>
      </c>
      <c r="AQ22" s="132">
        <v>1</v>
      </c>
      <c r="AR22" s="132">
        <v>0</v>
      </c>
      <c r="AS22" s="132">
        <v>0</v>
      </c>
    </row>
    <row r="23" spans="2:45" ht="13.5" customHeight="1" x14ac:dyDescent="0.15">
      <c r="B23" s="200" t="s">
        <v>23</v>
      </c>
      <c r="C23" s="28"/>
      <c r="D23" s="132">
        <v>0</v>
      </c>
      <c r="E23" s="132">
        <v>0</v>
      </c>
      <c r="F23" s="132">
        <v>0</v>
      </c>
      <c r="G23" s="132">
        <v>0</v>
      </c>
      <c r="H23" s="132">
        <v>0</v>
      </c>
      <c r="I23" s="132">
        <v>0</v>
      </c>
      <c r="J23" s="132">
        <v>0</v>
      </c>
      <c r="K23" s="132">
        <v>0</v>
      </c>
      <c r="L23" s="132">
        <v>0</v>
      </c>
      <c r="M23" s="132">
        <v>0</v>
      </c>
      <c r="N23" s="132">
        <v>0</v>
      </c>
      <c r="O23" s="132">
        <v>0</v>
      </c>
      <c r="P23" s="132">
        <v>0</v>
      </c>
      <c r="Q23" s="132">
        <v>0</v>
      </c>
      <c r="R23" s="132">
        <v>0</v>
      </c>
      <c r="S23" s="132">
        <v>0</v>
      </c>
      <c r="T23" s="132">
        <v>0</v>
      </c>
      <c r="U23" s="132">
        <v>0</v>
      </c>
      <c r="V23" s="132">
        <v>0</v>
      </c>
      <c r="W23" s="132">
        <v>0</v>
      </c>
      <c r="X23" s="132">
        <v>0</v>
      </c>
      <c r="Y23" s="132">
        <v>0</v>
      </c>
      <c r="Z23" s="132">
        <v>0</v>
      </c>
      <c r="AA23" s="132">
        <v>0</v>
      </c>
      <c r="AB23" s="132">
        <v>0</v>
      </c>
      <c r="AC23" s="132">
        <v>0</v>
      </c>
      <c r="AD23" s="132">
        <v>0</v>
      </c>
      <c r="AE23" s="132">
        <v>0</v>
      </c>
      <c r="AF23" s="132">
        <v>0</v>
      </c>
      <c r="AG23" s="132">
        <v>0</v>
      </c>
      <c r="AH23" s="132">
        <v>0</v>
      </c>
      <c r="AI23" s="132">
        <v>0</v>
      </c>
      <c r="AJ23" s="132">
        <v>0</v>
      </c>
      <c r="AK23" s="132">
        <v>0</v>
      </c>
      <c r="AL23" s="132">
        <v>0</v>
      </c>
      <c r="AM23" s="132">
        <v>0</v>
      </c>
      <c r="AN23" s="132">
        <v>0</v>
      </c>
      <c r="AO23" s="132">
        <v>0</v>
      </c>
      <c r="AP23" s="132">
        <v>0</v>
      </c>
      <c r="AQ23" s="132">
        <v>0</v>
      </c>
      <c r="AR23" s="132">
        <v>0</v>
      </c>
      <c r="AS23" s="132">
        <v>0</v>
      </c>
    </row>
    <row r="24" spans="2:45" ht="13.5" customHeight="1" x14ac:dyDescent="0.15">
      <c r="B24" s="200" t="s">
        <v>24</v>
      </c>
      <c r="C24" s="28"/>
      <c r="D24" s="132">
        <v>12</v>
      </c>
      <c r="E24" s="132">
        <v>4</v>
      </c>
      <c r="F24" s="132">
        <v>0</v>
      </c>
      <c r="G24" s="132">
        <v>0</v>
      </c>
      <c r="H24" s="132">
        <v>1</v>
      </c>
      <c r="I24" s="132">
        <v>1</v>
      </c>
      <c r="J24" s="132">
        <v>2</v>
      </c>
      <c r="K24" s="132">
        <v>0</v>
      </c>
      <c r="L24" s="132">
        <v>4</v>
      </c>
      <c r="M24" s="132">
        <v>1</v>
      </c>
      <c r="N24" s="132">
        <v>2</v>
      </c>
      <c r="O24" s="132">
        <v>1</v>
      </c>
      <c r="P24" s="132">
        <v>0</v>
      </c>
      <c r="Q24" s="132">
        <v>0</v>
      </c>
      <c r="R24" s="132">
        <v>0</v>
      </c>
      <c r="S24" s="132">
        <v>0</v>
      </c>
      <c r="T24" s="132">
        <v>0</v>
      </c>
      <c r="U24" s="132">
        <v>0</v>
      </c>
      <c r="V24" s="132">
        <v>0</v>
      </c>
      <c r="W24" s="132">
        <v>0</v>
      </c>
      <c r="X24" s="132">
        <v>0</v>
      </c>
      <c r="Y24" s="132">
        <v>0</v>
      </c>
      <c r="Z24" s="132">
        <v>0</v>
      </c>
      <c r="AA24" s="132">
        <v>0</v>
      </c>
      <c r="AB24" s="132">
        <v>0</v>
      </c>
      <c r="AC24" s="132">
        <v>0</v>
      </c>
      <c r="AD24" s="132">
        <v>0</v>
      </c>
      <c r="AE24" s="132">
        <v>0</v>
      </c>
      <c r="AF24" s="132">
        <v>1</v>
      </c>
      <c r="AG24" s="132">
        <v>1</v>
      </c>
      <c r="AH24" s="132">
        <v>0</v>
      </c>
      <c r="AI24" s="132">
        <v>0</v>
      </c>
      <c r="AJ24" s="132">
        <v>0</v>
      </c>
      <c r="AK24" s="132">
        <v>0</v>
      </c>
      <c r="AL24" s="132">
        <v>0</v>
      </c>
      <c r="AM24" s="132">
        <v>0</v>
      </c>
      <c r="AN24" s="132">
        <v>0</v>
      </c>
      <c r="AO24" s="132">
        <v>0</v>
      </c>
      <c r="AP24" s="132">
        <v>2</v>
      </c>
      <c r="AQ24" s="132">
        <v>0</v>
      </c>
      <c r="AR24" s="132">
        <v>0</v>
      </c>
      <c r="AS24" s="132">
        <v>0</v>
      </c>
    </row>
    <row r="25" spans="2:45" ht="13.5" customHeight="1" x14ac:dyDescent="0.15">
      <c r="B25" s="200" t="s">
        <v>25</v>
      </c>
      <c r="C25" s="28"/>
      <c r="D25" s="132">
        <v>62</v>
      </c>
      <c r="E25" s="132">
        <v>15</v>
      </c>
      <c r="F25" s="132">
        <v>0</v>
      </c>
      <c r="G25" s="132">
        <v>0</v>
      </c>
      <c r="H25" s="132">
        <v>0</v>
      </c>
      <c r="I25" s="132">
        <v>0</v>
      </c>
      <c r="J25" s="132">
        <v>0</v>
      </c>
      <c r="K25" s="132">
        <v>0</v>
      </c>
      <c r="L25" s="132">
        <v>0</v>
      </c>
      <c r="M25" s="132">
        <v>0</v>
      </c>
      <c r="N25" s="132">
        <v>48</v>
      </c>
      <c r="O25" s="132">
        <v>9</v>
      </c>
      <c r="P25" s="132">
        <v>0</v>
      </c>
      <c r="Q25" s="132">
        <v>0</v>
      </c>
      <c r="R25" s="132">
        <v>0</v>
      </c>
      <c r="S25" s="132">
        <v>0</v>
      </c>
      <c r="T25" s="132">
        <v>5</v>
      </c>
      <c r="U25" s="132">
        <v>2</v>
      </c>
      <c r="V25" s="132">
        <v>1</v>
      </c>
      <c r="W25" s="132">
        <v>0</v>
      </c>
      <c r="X25" s="132">
        <v>0</v>
      </c>
      <c r="Y25" s="132">
        <v>0</v>
      </c>
      <c r="Z25" s="132">
        <v>0</v>
      </c>
      <c r="AA25" s="132">
        <v>0</v>
      </c>
      <c r="AB25" s="132">
        <v>0</v>
      </c>
      <c r="AC25" s="132">
        <v>0</v>
      </c>
      <c r="AD25" s="132">
        <v>1</v>
      </c>
      <c r="AE25" s="132">
        <v>0</v>
      </c>
      <c r="AF25" s="132">
        <v>3</v>
      </c>
      <c r="AG25" s="132">
        <v>2</v>
      </c>
      <c r="AH25" s="132">
        <v>0</v>
      </c>
      <c r="AI25" s="132">
        <v>0</v>
      </c>
      <c r="AJ25" s="132">
        <v>0</v>
      </c>
      <c r="AK25" s="132">
        <v>0</v>
      </c>
      <c r="AL25" s="132">
        <v>0</v>
      </c>
      <c r="AM25" s="132">
        <v>0</v>
      </c>
      <c r="AN25" s="132">
        <v>0</v>
      </c>
      <c r="AO25" s="132">
        <v>0</v>
      </c>
      <c r="AP25" s="132">
        <v>2</v>
      </c>
      <c r="AQ25" s="132">
        <v>0</v>
      </c>
      <c r="AR25" s="132">
        <v>2</v>
      </c>
      <c r="AS25" s="132">
        <v>2</v>
      </c>
    </row>
    <row r="26" spans="2:45" ht="13.5" customHeight="1" x14ac:dyDescent="0.15">
      <c r="B26" s="200" t="s">
        <v>26</v>
      </c>
      <c r="C26" s="28"/>
      <c r="D26" s="132">
        <v>26</v>
      </c>
      <c r="E26" s="132">
        <v>9</v>
      </c>
      <c r="F26" s="132">
        <v>0</v>
      </c>
      <c r="G26" s="132">
        <v>0</v>
      </c>
      <c r="H26" s="132">
        <v>0</v>
      </c>
      <c r="I26" s="132">
        <v>0</v>
      </c>
      <c r="J26" s="132">
        <v>0</v>
      </c>
      <c r="K26" s="132">
        <v>0</v>
      </c>
      <c r="L26" s="132">
        <v>6</v>
      </c>
      <c r="M26" s="132">
        <v>1</v>
      </c>
      <c r="N26" s="132">
        <v>10</v>
      </c>
      <c r="O26" s="132">
        <v>3</v>
      </c>
      <c r="P26" s="132">
        <v>0</v>
      </c>
      <c r="Q26" s="132">
        <v>0</v>
      </c>
      <c r="R26" s="132">
        <v>0</v>
      </c>
      <c r="S26" s="132">
        <v>0</v>
      </c>
      <c r="T26" s="132">
        <v>1</v>
      </c>
      <c r="U26" s="132">
        <v>0</v>
      </c>
      <c r="V26" s="132">
        <v>0</v>
      </c>
      <c r="W26" s="132">
        <v>0</v>
      </c>
      <c r="X26" s="132">
        <v>0</v>
      </c>
      <c r="Y26" s="132">
        <v>0</v>
      </c>
      <c r="Z26" s="132">
        <v>0</v>
      </c>
      <c r="AA26" s="132">
        <v>0</v>
      </c>
      <c r="AB26" s="132">
        <v>0</v>
      </c>
      <c r="AC26" s="132">
        <v>0</v>
      </c>
      <c r="AD26" s="132">
        <v>1</v>
      </c>
      <c r="AE26" s="132">
        <v>1</v>
      </c>
      <c r="AF26" s="132">
        <v>0</v>
      </c>
      <c r="AG26" s="132">
        <v>0</v>
      </c>
      <c r="AH26" s="132">
        <v>0</v>
      </c>
      <c r="AI26" s="132">
        <v>0</v>
      </c>
      <c r="AJ26" s="132">
        <v>0</v>
      </c>
      <c r="AK26" s="132">
        <v>0</v>
      </c>
      <c r="AL26" s="132">
        <v>0</v>
      </c>
      <c r="AM26" s="132">
        <v>0</v>
      </c>
      <c r="AN26" s="132">
        <v>0</v>
      </c>
      <c r="AO26" s="132">
        <v>0</v>
      </c>
      <c r="AP26" s="132">
        <v>8</v>
      </c>
      <c r="AQ26" s="132">
        <v>4</v>
      </c>
      <c r="AR26" s="132">
        <v>0</v>
      </c>
      <c r="AS26" s="132">
        <v>0</v>
      </c>
    </row>
    <row r="27" spans="2:45" ht="13.5" customHeight="1" x14ac:dyDescent="0.15">
      <c r="B27" s="200" t="s">
        <v>27</v>
      </c>
      <c r="C27" s="28"/>
      <c r="D27" s="132">
        <v>26</v>
      </c>
      <c r="E27" s="132">
        <v>4</v>
      </c>
      <c r="F27" s="132">
        <v>1</v>
      </c>
      <c r="G27" s="132">
        <v>0</v>
      </c>
      <c r="H27" s="132">
        <v>0</v>
      </c>
      <c r="I27" s="132">
        <v>0</v>
      </c>
      <c r="J27" s="132">
        <v>0</v>
      </c>
      <c r="K27" s="132">
        <v>0</v>
      </c>
      <c r="L27" s="132">
        <v>2</v>
      </c>
      <c r="M27" s="132">
        <v>0</v>
      </c>
      <c r="N27" s="132">
        <v>9</v>
      </c>
      <c r="O27" s="132">
        <v>3</v>
      </c>
      <c r="P27" s="132">
        <v>0</v>
      </c>
      <c r="Q27" s="132">
        <v>0</v>
      </c>
      <c r="R27" s="132">
        <v>0</v>
      </c>
      <c r="S27" s="132">
        <v>0</v>
      </c>
      <c r="T27" s="132">
        <v>2</v>
      </c>
      <c r="U27" s="132">
        <v>0</v>
      </c>
      <c r="V27" s="132">
        <v>2</v>
      </c>
      <c r="W27" s="132">
        <v>0</v>
      </c>
      <c r="X27" s="132">
        <v>2</v>
      </c>
      <c r="Y27" s="132">
        <v>0</v>
      </c>
      <c r="Z27" s="132">
        <v>0</v>
      </c>
      <c r="AA27" s="132">
        <v>0</v>
      </c>
      <c r="AB27" s="132">
        <v>0</v>
      </c>
      <c r="AC27" s="132">
        <v>0</v>
      </c>
      <c r="AD27" s="132">
        <v>1</v>
      </c>
      <c r="AE27" s="132">
        <v>0</v>
      </c>
      <c r="AF27" s="132">
        <v>2</v>
      </c>
      <c r="AG27" s="132">
        <v>1</v>
      </c>
      <c r="AH27" s="132">
        <v>0</v>
      </c>
      <c r="AI27" s="132">
        <v>0</v>
      </c>
      <c r="AJ27" s="132">
        <v>1</v>
      </c>
      <c r="AK27" s="132">
        <v>0</v>
      </c>
      <c r="AL27" s="132">
        <v>1</v>
      </c>
      <c r="AM27" s="132">
        <v>0</v>
      </c>
      <c r="AN27" s="132">
        <v>0</v>
      </c>
      <c r="AO27" s="132">
        <v>0</v>
      </c>
      <c r="AP27" s="132">
        <v>3</v>
      </c>
      <c r="AQ27" s="132">
        <v>0</v>
      </c>
      <c r="AR27" s="132">
        <v>0</v>
      </c>
      <c r="AS27" s="132">
        <v>0</v>
      </c>
    </row>
    <row r="28" spans="2:45" ht="13.5" customHeight="1" x14ac:dyDescent="0.15">
      <c r="B28" s="200" t="s">
        <v>28</v>
      </c>
      <c r="C28" s="28"/>
      <c r="D28" s="132">
        <v>25</v>
      </c>
      <c r="E28" s="132">
        <v>6</v>
      </c>
      <c r="F28" s="132">
        <v>0</v>
      </c>
      <c r="G28" s="132">
        <v>0</v>
      </c>
      <c r="H28" s="132">
        <v>0</v>
      </c>
      <c r="I28" s="132">
        <v>0</v>
      </c>
      <c r="J28" s="132">
        <v>1</v>
      </c>
      <c r="K28" s="132">
        <v>0</v>
      </c>
      <c r="L28" s="132">
        <v>1</v>
      </c>
      <c r="M28" s="132">
        <v>0</v>
      </c>
      <c r="N28" s="132">
        <v>19</v>
      </c>
      <c r="O28" s="132">
        <v>5</v>
      </c>
      <c r="P28" s="132">
        <v>0</v>
      </c>
      <c r="Q28" s="132">
        <v>0</v>
      </c>
      <c r="R28" s="132">
        <v>0</v>
      </c>
      <c r="S28" s="132">
        <v>0</v>
      </c>
      <c r="T28" s="132">
        <v>0</v>
      </c>
      <c r="U28" s="132">
        <v>0</v>
      </c>
      <c r="V28" s="132">
        <v>1</v>
      </c>
      <c r="W28" s="132">
        <v>0</v>
      </c>
      <c r="X28" s="132">
        <v>0</v>
      </c>
      <c r="Y28" s="132">
        <v>0</v>
      </c>
      <c r="Z28" s="132">
        <v>0</v>
      </c>
      <c r="AA28" s="132">
        <v>0</v>
      </c>
      <c r="AB28" s="132">
        <v>0</v>
      </c>
      <c r="AC28" s="132">
        <v>0</v>
      </c>
      <c r="AD28" s="132">
        <v>0</v>
      </c>
      <c r="AE28" s="132">
        <v>0</v>
      </c>
      <c r="AF28" s="132">
        <v>1</v>
      </c>
      <c r="AG28" s="132">
        <v>1</v>
      </c>
      <c r="AH28" s="132">
        <v>0</v>
      </c>
      <c r="AI28" s="132">
        <v>0</v>
      </c>
      <c r="AJ28" s="132">
        <v>0</v>
      </c>
      <c r="AK28" s="132">
        <v>0</v>
      </c>
      <c r="AL28" s="132">
        <v>0</v>
      </c>
      <c r="AM28" s="132">
        <v>0</v>
      </c>
      <c r="AN28" s="132">
        <v>0</v>
      </c>
      <c r="AO28" s="132">
        <v>0</v>
      </c>
      <c r="AP28" s="132">
        <v>1</v>
      </c>
      <c r="AQ28" s="132">
        <v>0</v>
      </c>
      <c r="AR28" s="132">
        <v>1</v>
      </c>
      <c r="AS28" s="132">
        <v>0</v>
      </c>
    </row>
    <row r="29" spans="2:45" ht="13.5" customHeight="1" x14ac:dyDescent="0.15">
      <c r="B29" s="200" t="s">
        <v>29</v>
      </c>
      <c r="C29" s="28"/>
      <c r="D29" s="132">
        <v>0</v>
      </c>
      <c r="E29" s="132">
        <v>0</v>
      </c>
      <c r="F29" s="132">
        <v>0</v>
      </c>
      <c r="G29" s="132">
        <v>0</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132">
        <v>0</v>
      </c>
      <c r="X29" s="132">
        <v>0</v>
      </c>
      <c r="Y29" s="132">
        <v>0</v>
      </c>
      <c r="Z29" s="132">
        <v>0</v>
      </c>
      <c r="AA29" s="132">
        <v>0</v>
      </c>
      <c r="AB29" s="132">
        <v>0</v>
      </c>
      <c r="AC29" s="132">
        <v>0</v>
      </c>
      <c r="AD29" s="132">
        <v>0</v>
      </c>
      <c r="AE29" s="132">
        <v>0</v>
      </c>
      <c r="AF29" s="132">
        <v>0</v>
      </c>
      <c r="AG29" s="132">
        <v>0</v>
      </c>
      <c r="AH29" s="132">
        <v>0</v>
      </c>
      <c r="AI29" s="132">
        <v>0</v>
      </c>
      <c r="AJ29" s="132">
        <v>0</v>
      </c>
      <c r="AK29" s="132">
        <v>0</v>
      </c>
      <c r="AL29" s="132">
        <v>0</v>
      </c>
      <c r="AM29" s="132">
        <v>0</v>
      </c>
      <c r="AN29" s="132">
        <v>0</v>
      </c>
      <c r="AO29" s="132">
        <v>0</v>
      </c>
      <c r="AP29" s="132">
        <v>0</v>
      </c>
      <c r="AQ29" s="132">
        <v>0</v>
      </c>
      <c r="AR29" s="132">
        <v>0</v>
      </c>
      <c r="AS29" s="132">
        <v>0</v>
      </c>
    </row>
    <row r="30" spans="2:45" ht="13.5" customHeight="1" x14ac:dyDescent="0.15">
      <c r="B30" s="200" t="s">
        <v>30</v>
      </c>
      <c r="C30" s="28"/>
      <c r="D30" s="132">
        <v>151</v>
      </c>
      <c r="E30" s="132">
        <v>69</v>
      </c>
      <c r="F30" s="132">
        <v>0</v>
      </c>
      <c r="G30" s="132">
        <v>0</v>
      </c>
      <c r="H30" s="132">
        <v>0</v>
      </c>
      <c r="I30" s="132">
        <v>0</v>
      </c>
      <c r="J30" s="132">
        <v>0</v>
      </c>
      <c r="K30" s="132">
        <v>0</v>
      </c>
      <c r="L30" s="132">
        <v>41</v>
      </c>
      <c r="M30" s="132">
        <v>17</v>
      </c>
      <c r="N30" s="132">
        <v>71</v>
      </c>
      <c r="O30" s="132">
        <v>27</v>
      </c>
      <c r="P30" s="132">
        <v>3</v>
      </c>
      <c r="Q30" s="132">
        <v>3</v>
      </c>
      <c r="R30" s="132">
        <v>1</v>
      </c>
      <c r="S30" s="132">
        <v>0</v>
      </c>
      <c r="T30" s="132">
        <v>8</v>
      </c>
      <c r="U30" s="132">
        <v>8</v>
      </c>
      <c r="V30" s="132">
        <v>2</v>
      </c>
      <c r="W30" s="132">
        <v>1</v>
      </c>
      <c r="X30" s="132">
        <v>0</v>
      </c>
      <c r="Y30" s="132">
        <v>0</v>
      </c>
      <c r="Z30" s="132">
        <v>0</v>
      </c>
      <c r="AA30" s="132">
        <v>0</v>
      </c>
      <c r="AB30" s="132">
        <v>7</v>
      </c>
      <c r="AC30" s="132">
        <v>2</v>
      </c>
      <c r="AD30" s="132">
        <v>1</v>
      </c>
      <c r="AE30" s="132">
        <v>1</v>
      </c>
      <c r="AF30" s="132">
        <v>0</v>
      </c>
      <c r="AG30" s="132">
        <v>0</v>
      </c>
      <c r="AH30" s="132">
        <v>0</v>
      </c>
      <c r="AI30" s="132">
        <v>0</v>
      </c>
      <c r="AJ30" s="132">
        <v>0</v>
      </c>
      <c r="AK30" s="132">
        <v>0</v>
      </c>
      <c r="AL30" s="132">
        <v>0</v>
      </c>
      <c r="AM30" s="132">
        <v>0</v>
      </c>
      <c r="AN30" s="132">
        <v>8</v>
      </c>
      <c r="AO30" s="132">
        <v>7</v>
      </c>
      <c r="AP30" s="132">
        <v>9</v>
      </c>
      <c r="AQ30" s="132">
        <v>3</v>
      </c>
      <c r="AR30" s="132">
        <v>0</v>
      </c>
      <c r="AS30" s="132">
        <v>0</v>
      </c>
    </row>
    <row r="31" spans="2:45" ht="13.5" customHeight="1" x14ac:dyDescent="0.15">
      <c r="B31" s="200" t="s">
        <v>31</v>
      </c>
      <c r="C31" s="28"/>
      <c r="D31" s="132">
        <v>35</v>
      </c>
      <c r="E31" s="132">
        <v>3</v>
      </c>
      <c r="F31" s="132">
        <v>0</v>
      </c>
      <c r="G31" s="132">
        <v>0</v>
      </c>
      <c r="H31" s="132">
        <v>0</v>
      </c>
      <c r="I31" s="132">
        <v>0</v>
      </c>
      <c r="J31" s="132">
        <v>0</v>
      </c>
      <c r="K31" s="132">
        <v>0</v>
      </c>
      <c r="L31" s="132">
        <v>1</v>
      </c>
      <c r="M31" s="132">
        <v>0</v>
      </c>
      <c r="N31" s="132">
        <v>29</v>
      </c>
      <c r="O31" s="132">
        <v>3</v>
      </c>
      <c r="P31" s="132">
        <v>0</v>
      </c>
      <c r="Q31" s="132">
        <v>0</v>
      </c>
      <c r="R31" s="132">
        <v>0</v>
      </c>
      <c r="S31" s="132">
        <v>0</v>
      </c>
      <c r="T31" s="132">
        <v>0</v>
      </c>
      <c r="U31" s="132">
        <v>0</v>
      </c>
      <c r="V31" s="132">
        <v>1</v>
      </c>
      <c r="W31" s="132">
        <v>0</v>
      </c>
      <c r="X31" s="132">
        <v>0</v>
      </c>
      <c r="Y31" s="132">
        <v>0</v>
      </c>
      <c r="Z31" s="132">
        <v>0</v>
      </c>
      <c r="AA31" s="132">
        <v>0</v>
      </c>
      <c r="AB31" s="132">
        <v>0</v>
      </c>
      <c r="AC31" s="132">
        <v>0</v>
      </c>
      <c r="AD31" s="132">
        <v>1</v>
      </c>
      <c r="AE31" s="132">
        <v>0</v>
      </c>
      <c r="AF31" s="132">
        <v>0</v>
      </c>
      <c r="AG31" s="132">
        <v>0</v>
      </c>
      <c r="AH31" s="132">
        <v>0</v>
      </c>
      <c r="AI31" s="132">
        <v>0</v>
      </c>
      <c r="AJ31" s="132">
        <v>0</v>
      </c>
      <c r="AK31" s="132">
        <v>0</v>
      </c>
      <c r="AL31" s="132">
        <v>0</v>
      </c>
      <c r="AM31" s="132">
        <v>0</v>
      </c>
      <c r="AN31" s="132">
        <v>0</v>
      </c>
      <c r="AO31" s="132">
        <v>0</v>
      </c>
      <c r="AP31" s="132">
        <v>3</v>
      </c>
      <c r="AQ31" s="132">
        <v>0</v>
      </c>
      <c r="AR31" s="132">
        <v>0</v>
      </c>
      <c r="AS31" s="132">
        <v>0</v>
      </c>
    </row>
    <row r="32" spans="2:45" ht="13.5" customHeight="1" x14ac:dyDescent="0.15">
      <c r="B32" s="200" t="s">
        <v>32</v>
      </c>
      <c r="C32" s="28"/>
      <c r="D32" s="132">
        <v>19</v>
      </c>
      <c r="E32" s="132">
        <v>1</v>
      </c>
      <c r="F32" s="132">
        <v>0</v>
      </c>
      <c r="G32" s="132">
        <v>0</v>
      </c>
      <c r="H32" s="132">
        <v>0</v>
      </c>
      <c r="I32" s="132">
        <v>0</v>
      </c>
      <c r="J32" s="132">
        <v>0</v>
      </c>
      <c r="K32" s="132">
        <v>0</v>
      </c>
      <c r="L32" s="132">
        <v>3</v>
      </c>
      <c r="M32" s="132">
        <v>0</v>
      </c>
      <c r="N32" s="132">
        <v>14</v>
      </c>
      <c r="O32" s="132">
        <v>1</v>
      </c>
      <c r="P32" s="132">
        <v>0</v>
      </c>
      <c r="Q32" s="132">
        <v>0</v>
      </c>
      <c r="R32" s="132">
        <v>0</v>
      </c>
      <c r="S32" s="132">
        <v>0</v>
      </c>
      <c r="T32" s="132">
        <v>0</v>
      </c>
      <c r="U32" s="132">
        <v>0</v>
      </c>
      <c r="V32" s="132">
        <v>0</v>
      </c>
      <c r="W32" s="132">
        <v>0</v>
      </c>
      <c r="X32" s="132">
        <v>0</v>
      </c>
      <c r="Y32" s="132">
        <v>0</v>
      </c>
      <c r="Z32" s="132">
        <v>0</v>
      </c>
      <c r="AA32" s="132">
        <v>0</v>
      </c>
      <c r="AB32" s="132">
        <v>0</v>
      </c>
      <c r="AC32" s="132">
        <v>0</v>
      </c>
      <c r="AD32" s="132">
        <v>0</v>
      </c>
      <c r="AE32" s="132">
        <v>0</v>
      </c>
      <c r="AF32" s="132">
        <v>0</v>
      </c>
      <c r="AG32" s="132">
        <v>0</v>
      </c>
      <c r="AH32" s="132">
        <v>0</v>
      </c>
      <c r="AI32" s="132">
        <v>0</v>
      </c>
      <c r="AJ32" s="132">
        <v>1</v>
      </c>
      <c r="AK32" s="132">
        <v>0</v>
      </c>
      <c r="AL32" s="132">
        <v>0</v>
      </c>
      <c r="AM32" s="132">
        <v>0</v>
      </c>
      <c r="AN32" s="132">
        <v>0</v>
      </c>
      <c r="AO32" s="132">
        <v>0</v>
      </c>
      <c r="AP32" s="132">
        <v>0</v>
      </c>
      <c r="AQ32" s="132">
        <v>0</v>
      </c>
      <c r="AR32" s="132">
        <v>1</v>
      </c>
      <c r="AS32" s="132">
        <v>0</v>
      </c>
    </row>
    <row r="33" spans="2:45" ht="13.5" customHeight="1" x14ac:dyDescent="0.15">
      <c r="B33" s="200" t="s">
        <v>33</v>
      </c>
      <c r="C33" s="28"/>
      <c r="D33" s="132">
        <v>0</v>
      </c>
      <c r="E33" s="132">
        <v>0</v>
      </c>
      <c r="F33" s="132">
        <v>0</v>
      </c>
      <c r="G33" s="132">
        <v>0</v>
      </c>
      <c r="H33" s="132">
        <v>0</v>
      </c>
      <c r="I33" s="132">
        <v>0</v>
      </c>
      <c r="J33" s="132">
        <v>0</v>
      </c>
      <c r="K33" s="132">
        <v>0</v>
      </c>
      <c r="L33" s="132">
        <v>0</v>
      </c>
      <c r="M33" s="132">
        <v>0</v>
      </c>
      <c r="N33" s="132">
        <v>0</v>
      </c>
      <c r="O33" s="132">
        <v>0</v>
      </c>
      <c r="P33" s="132">
        <v>0</v>
      </c>
      <c r="Q33" s="132">
        <v>0</v>
      </c>
      <c r="R33" s="132">
        <v>0</v>
      </c>
      <c r="S33" s="132">
        <v>0</v>
      </c>
      <c r="T33" s="132">
        <v>0</v>
      </c>
      <c r="U33" s="132">
        <v>0</v>
      </c>
      <c r="V33" s="132">
        <v>0</v>
      </c>
      <c r="W33" s="132">
        <v>0</v>
      </c>
      <c r="X33" s="132">
        <v>0</v>
      </c>
      <c r="Y33" s="132">
        <v>0</v>
      </c>
      <c r="Z33" s="132">
        <v>0</v>
      </c>
      <c r="AA33" s="132">
        <v>0</v>
      </c>
      <c r="AB33" s="132">
        <v>0</v>
      </c>
      <c r="AC33" s="132">
        <v>0</v>
      </c>
      <c r="AD33" s="132">
        <v>0</v>
      </c>
      <c r="AE33" s="132">
        <v>0</v>
      </c>
      <c r="AF33" s="132">
        <v>0</v>
      </c>
      <c r="AG33" s="132">
        <v>0</v>
      </c>
      <c r="AH33" s="132">
        <v>0</v>
      </c>
      <c r="AI33" s="132">
        <v>0</v>
      </c>
      <c r="AJ33" s="132">
        <v>0</v>
      </c>
      <c r="AK33" s="132">
        <v>0</v>
      </c>
      <c r="AL33" s="132">
        <v>0</v>
      </c>
      <c r="AM33" s="132">
        <v>0</v>
      </c>
      <c r="AN33" s="132">
        <v>0</v>
      </c>
      <c r="AO33" s="132">
        <v>0</v>
      </c>
      <c r="AP33" s="132">
        <v>0</v>
      </c>
      <c r="AQ33" s="132">
        <v>0</v>
      </c>
      <c r="AR33" s="132">
        <v>0</v>
      </c>
      <c r="AS33" s="132">
        <v>0</v>
      </c>
    </row>
    <row r="34" spans="2:45" ht="13.5" customHeight="1" x14ac:dyDescent="0.15">
      <c r="B34" s="200" t="s">
        <v>34</v>
      </c>
      <c r="C34" s="28"/>
      <c r="D34" s="132">
        <v>0</v>
      </c>
      <c r="E34" s="132">
        <v>0</v>
      </c>
      <c r="F34" s="132">
        <v>0</v>
      </c>
      <c r="G34" s="132">
        <v>0</v>
      </c>
      <c r="H34" s="132">
        <v>0</v>
      </c>
      <c r="I34" s="132">
        <v>0</v>
      </c>
      <c r="J34" s="132">
        <v>0</v>
      </c>
      <c r="K34" s="132">
        <v>0</v>
      </c>
      <c r="L34" s="132">
        <v>0</v>
      </c>
      <c r="M34" s="132">
        <v>0</v>
      </c>
      <c r="N34" s="132">
        <v>0</v>
      </c>
      <c r="O34" s="132">
        <v>0</v>
      </c>
      <c r="P34" s="132">
        <v>0</v>
      </c>
      <c r="Q34" s="132">
        <v>0</v>
      </c>
      <c r="R34" s="132">
        <v>0</v>
      </c>
      <c r="S34" s="132">
        <v>0</v>
      </c>
      <c r="T34" s="132">
        <v>0</v>
      </c>
      <c r="U34" s="132">
        <v>0</v>
      </c>
      <c r="V34" s="132">
        <v>0</v>
      </c>
      <c r="W34" s="132">
        <v>0</v>
      </c>
      <c r="X34" s="132">
        <v>0</v>
      </c>
      <c r="Y34" s="132">
        <v>0</v>
      </c>
      <c r="Z34" s="132">
        <v>0</v>
      </c>
      <c r="AA34" s="132">
        <v>0</v>
      </c>
      <c r="AB34" s="132">
        <v>0</v>
      </c>
      <c r="AC34" s="132">
        <v>0</v>
      </c>
      <c r="AD34" s="132">
        <v>0</v>
      </c>
      <c r="AE34" s="132">
        <v>0</v>
      </c>
      <c r="AF34" s="132">
        <v>0</v>
      </c>
      <c r="AG34" s="132">
        <v>0</v>
      </c>
      <c r="AH34" s="132">
        <v>0</v>
      </c>
      <c r="AI34" s="132">
        <v>0</v>
      </c>
      <c r="AJ34" s="132">
        <v>0</v>
      </c>
      <c r="AK34" s="132">
        <v>0</v>
      </c>
      <c r="AL34" s="132">
        <v>0</v>
      </c>
      <c r="AM34" s="132">
        <v>0</v>
      </c>
      <c r="AN34" s="132">
        <v>0</v>
      </c>
      <c r="AO34" s="132">
        <v>0</v>
      </c>
      <c r="AP34" s="132">
        <v>0</v>
      </c>
      <c r="AQ34" s="132">
        <v>0</v>
      </c>
      <c r="AR34" s="132">
        <v>0</v>
      </c>
      <c r="AS34" s="132">
        <v>0</v>
      </c>
    </row>
    <row r="35" spans="2:45" ht="13.5" customHeight="1" x14ac:dyDescent="0.15">
      <c r="B35" s="200" t="s">
        <v>35</v>
      </c>
      <c r="C35" s="28"/>
      <c r="D35" s="132">
        <v>0</v>
      </c>
      <c r="E35" s="132">
        <v>0</v>
      </c>
      <c r="F35" s="132">
        <v>0</v>
      </c>
      <c r="G35" s="132">
        <v>0</v>
      </c>
      <c r="H35" s="132">
        <v>0</v>
      </c>
      <c r="I35" s="132">
        <v>0</v>
      </c>
      <c r="J35" s="132">
        <v>0</v>
      </c>
      <c r="K35" s="132">
        <v>0</v>
      </c>
      <c r="L35" s="132">
        <v>0</v>
      </c>
      <c r="M35" s="132">
        <v>0</v>
      </c>
      <c r="N35" s="132">
        <v>0</v>
      </c>
      <c r="O35" s="132">
        <v>0</v>
      </c>
      <c r="P35" s="132">
        <v>0</v>
      </c>
      <c r="Q35" s="132">
        <v>0</v>
      </c>
      <c r="R35" s="132">
        <v>0</v>
      </c>
      <c r="S35" s="132">
        <v>0</v>
      </c>
      <c r="T35" s="132">
        <v>0</v>
      </c>
      <c r="U35" s="132">
        <v>0</v>
      </c>
      <c r="V35" s="132">
        <v>0</v>
      </c>
      <c r="W35" s="132">
        <v>0</v>
      </c>
      <c r="X35" s="132">
        <v>0</v>
      </c>
      <c r="Y35" s="132">
        <v>0</v>
      </c>
      <c r="Z35" s="132">
        <v>0</v>
      </c>
      <c r="AA35" s="132">
        <v>0</v>
      </c>
      <c r="AB35" s="132">
        <v>0</v>
      </c>
      <c r="AC35" s="132">
        <v>0</v>
      </c>
      <c r="AD35" s="132">
        <v>0</v>
      </c>
      <c r="AE35" s="132">
        <v>0</v>
      </c>
      <c r="AF35" s="132">
        <v>0</v>
      </c>
      <c r="AG35" s="132">
        <v>0</v>
      </c>
      <c r="AH35" s="132">
        <v>0</v>
      </c>
      <c r="AI35" s="132">
        <v>0</v>
      </c>
      <c r="AJ35" s="132">
        <v>0</v>
      </c>
      <c r="AK35" s="132">
        <v>0</v>
      </c>
      <c r="AL35" s="132">
        <v>0</v>
      </c>
      <c r="AM35" s="132">
        <v>0</v>
      </c>
      <c r="AN35" s="132">
        <v>0</v>
      </c>
      <c r="AO35" s="132">
        <v>0</v>
      </c>
      <c r="AP35" s="132">
        <v>0</v>
      </c>
      <c r="AQ35" s="132">
        <v>0</v>
      </c>
      <c r="AR35" s="132">
        <v>0</v>
      </c>
      <c r="AS35" s="132">
        <v>0</v>
      </c>
    </row>
    <row r="36" spans="2:45" ht="13.5" customHeight="1" x14ac:dyDescent="0.15">
      <c r="B36" s="200" t="s">
        <v>36</v>
      </c>
      <c r="C36" s="28"/>
      <c r="D36" s="132">
        <v>0</v>
      </c>
      <c r="E36" s="132">
        <v>0</v>
      </c>
      <c r="F36" s="132">
        <v>0</v>
      </c>
      <c r="G36" s="132">
        <v>0</v>
      </c>
      <c r="H36" s="132">
        <v>0</v>
      </c>
      <c r="I36" s="132">
        <v>0</v>
      </c>
      <c r="J36" s="132">
        <v>0</v>
      </c>
      <c r="K36" s="132">
        <v>0</v>
      </c>
      <c r="L36" s="132">
        <v>0</v>
      </c>
      <c r="M36" s="132">
        <v>0</v>
      </c>
      <c r="N36" s="132">
        <v>0</v>
      </c>
      <c r="O36" s="132">
        <v>0</v>
      </c>
      <c r="P36" s="132">
        <v>0</v>
      </c>
      <c r="Q36" s="132">
        <v>0</v>
      </c>
      <c r="R36" s="132">
        <v>0</v>
      </c>
      <c r="S36" s="132">
        <v>0</v>
      </c>
      <c r="T36" s="132">
        <v>0</v>
      </c>
      <c r="U36" s="132">
        <v>0</v>
      </c>
      <c r="V36" s="132">
        <v>0</v>
      </c>
      <c r="W36" s="132">
        <v>0</v>
      </c>
      <c r="X36" s="132">
        <v>0</v>
      </c>
      <c r="Y36" s="132">
        <v>0</v>
      </c>
      <c r="Z36" s="132">
        <v>0</v>
      </c>
      <c r="AA36" s="132">
        <v>0</v>
      </c>
      <c r="AB36" s="132">
        <v>0</v>
      </c>
      <c r="AC36" s="132">
        <v>0</v>
      </c>
      <c r="AD36" s="132">
        <v>0</v>
      </c>
      <c r="AE36" s="132">
        <v>0</v>
      </c>
      <c r="AF36" s="132">
        <v>0</v>
      </c>
      <c r="AG36" s="132">
        <v>0</v>
      </c>
      <c r="AH36" s="132">
        <v>0</v>
      </c>
      <c r="AI36" s="132">
        <v>0</v>
      </c>
      <c r="AJ36" s="132">
        <v>0</v>
      </c>
      <c r="AK36" s="132">
        <v>0</v>
      </c>
      <c r="AL36" s="132">
        <v>0</v>
      </c>
      <c r="AM36" s="132">
        <v>0</v>
      </c>
      <c r="AN36" s="132">
        <v>0</v>
      </c>
      <c r="AO36" s="132">
        <v>0</v>
      </c>
      <c r="AP36" s="132">
        <v>0</v>
      </c>
      <c r="AQ36" s="132">
        <v>0</v>
      </c>
      <c r="AR36" s="132">
        <v>0</v>
      </c>
      <c r="AS36" s="132">
        <v>0</v>
      </c>
    </row>
    <row r="37" spans="2:45" ht="13.5" customHeight="1" x14ac:dyDescent="0.15">
      <c r="B37" s="200" t="s">
        <v>37</v>
      </c>
      <c r="C37" s="28"/>
      <c r="D37" s="132">
        <v>19</v>
      </c>
      <c r="E37" s="132">
        <v>1</v>
      </c>
      <c r="F37" s="132">
        <v>1</v>
      </c>
      <c r="G37" s="132">
        <v>0</v>
      </c>
      <c r="H37" s="132">
        <v>0</v>
      </c>
      <c r="I37" s="132">
        <v>0</v>
      </c>
      <c r="J37" s="132">
        <v>0</v>
      </c>
      <c r="K37" s="132">
        <v>0</v>
      </c>
      <c r="L37" s="132">
        <v>3</v>
      </c>
      <c r="M37" s="132">
        <v>0</v>
      </c>
      <c r="N37" s="132">
        <v>7</v>
      </c>
      <c r="O37" s="132">
        <v>0</v>
      </c>
      <c r="P37" s="132">
        <v>0</v>
      </c>
      <c r="Q37" s="132">
        <v>0</v>
      </c>
      <c r="R37" s="132">
        <v>0</v>
      </c>
      <c r="S37" s="132">
        <v>0</v>
      </c>
      <c r="T37" s="132">
        <v>1</v>
      </c>
      <c r="U37" s="132">
        <v>0</v>
      </c>
      <c r="V37" s="132">
        <v>1</v>
      </c>
      <c r="W37" s="132">
        <v>0</v>
      </c>
      <c r="X37" s="132">
        <v>0</v>
      </c>
      <c r="Y37" s="132">
        <v>0</v>
      </c>
      <c r="Z37" s="132">
        <v>0</v>
      </c>
      <c r="AA37" s="132">
        <v>0</v>
      </c>
      <c r="AB37" s="132">
        <v>0</v>
      </c>
      <c r="AC37" s="132">
        <v>0</v>
      </c>
      <c r="AD37" s="132">
        <v>0</v>
      </c>
      <c r="AE37" s="132">
        <v>0</v>
      </c>
      <c r="AF37" s="132">
        <v>1</v>
      </c>
      <c r="AG37" s="132">
        <v>0</v>
      </c>
      <c r="AH37" s="132">
        <v>0</v>
      </c>
      <c r="AI37" s="132">
        <v>0</v>
      </c>
      <c r="AJ37" s="132">
        <v>1</v>
      </c>
      <c r="AK37" s="132">
        <v>0</v>
      </c>
      <c r="AL37" s="132">
        <v>1</v>
      </c>
      <c r="AM37" s="132">
        <v>1</v>
      </c>
      <c r="AN37" s="132">
        <v>0</v>
      </c>
      <c r="AO37" s="132">
        <v>0</v>
      </c>
      <c r="AP37" s="132">
        <v>3</v>
      </c>
      <c r="AQ37" s="132">
        <v>0</v>
      </c>
      <c r="AR37" s="132">
        <v>0</v>
      </c>
      <c r="AS37" s="132">
        <v>0</v>
      </c>
    </row>
    <row r="38" spans="2:45" ht="13.5" customHeight="1" x14ac:dyDescent="0.15">
      <c r="B38" s="200" t="s">
        <v>38</v>
      </c>
      <c r="C38" s="28"/>
      <c r="D38" s="132">
        <v>0</v>
      </c>
      <c r="E38" s="132">
        <v>0</v>
      </c>
      <c r="F38" s="132">
        <v>0</v>
      </c>
      <c r="G38" s="132">
        <v>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132">
        <v>0</v>
      </c>
      <c r="X38" s="132">
        <v>0</v>
      </c>
      <c r="Y38" s="132">
        <v>0</v>
      </c>
      <c r="Z38" s="132">
        <v>0</v>
      </c>
      <c r="AA38" s="132">
        <v>0</v>
      </c>
      <c r="AB38" s="132">
        <v>0</v>
      </c>
      <c r="AC38" s="132">
        <v>0</v>
      </c>
      <c r="AD38" s="132">
        <v>0</v>
      </c>
      <c r="AE38" s="132">
        <v>0</v>
      </c>
      <c r="AF38" s="132">
        <v>0</v>
      </c>
      <c r="AG38" s="132">
        <v>0</v>
      </c>
      <c r="AH38" s="132">
        <v>0</v>
      </c>
      <c r="AI38" s="132">
        <v>0</v>
      </c>
      <c r="AJ38" s="132">
        <v>0</v>
      </c>
      <c r="AK38" s="132">
        <v>0</v>
      </c>
      <c r="AL38" s="132">
        <v>0</v>
      </c>
      <c r="AM38" s="132">
        <v>0</v>
      </c>
      <c r="AN38" s="132">
        <v>0</v>
      </c>
      <c r="AO38" s="132">
        <v>0</v>
      </c>
      <c r="AP38" s="132">
        <v>0</v>
      </c>
      <c r="AQ38" s="132">
        <v>0</v>
      </c>
      <c r="AR38" s="132">
        <v>0</v>
      </c>
      <c r="AS38" s="132">
        <v>0</v>
      </c>
    </row>
    <row r="39" spans="2:45" ht="13.5" customHeight="1" x14ac:dyDescent="0.15">
      <c r="B39" s="200" t="s">
        <v>39</v>
      </c>
      <c r="C39" s="28"/>
      <c r="D39" s="132">
        <v>5</v>
      </c>
      <c r="E39" s="132">
        <v>1</v>
      </c>
      <c r="F39" s="132">
        <v>0</v>
      </c>
      <c r="G39" s="132">
        <v>0</v>
      </c>
      <c r="H39" s="132">
        <v>0</v>
      </c>
      <c r="I39" s="132">
        <v>0</v>
      </c>
      <c r="J39" s="132">
        <v>0</v>
      </c>
      <c r="K39" s="132">
        <v>0</v>
      </c>
      <c r="L39" s="132">
        <v>0</v>
      </c>
      <c r="M39" s="132">
        <v>0</v>
      </c>
      <c r="N39" s="132">
        <v>2</v>
      </c>
      <c r="O39" s="132">
        <v>0</v>
      </c>
      <c r="P39" s="132">
        <v>0</v>
      </c>
      <c r="Q39" s="132">
        <v>0</v>
      </c>
      <c r="R39" s="132">
        <v>0</v>
      </c>
      <c r="S39" s="132">
        <v>0</v>
      </c>
      <c r="T39" s="132">
        <v>0</v>
      </c>
      <c r="U39" s="132">
        <v>0</v>
      </c>
      <c r="V39" s="132">
        <v>0</v>
      </c>
      <c r="W39" s="132">
        <v>0</v>
      </c>
      <c r="X39" s="132">
        <v>0</v>
      </c>
      <c r="Y39" s="132">
        <v>0</v>
      </c>
      <c r="Z39" s="132">
        <v>0</v>
      </c>
      <c r="AA39" s="132">
        <v>0</v>
      </c>
      <c r="AB39" s="132">
        <v>0</v>
      </c>
      <c r="AC39" s="132">
        <v>0</v>
      </c>
      <c r="AD39" s="132">
        <v>0</v>
      </c>
      <c r="AE39" s="132">
        <v>0</v>
      </c>
      <c r="AF39" s="132">
        <v>2</v>
      </c>
      <c r="AG39" s="132">
        <v>1</v>
      </c>
      <c r="AH39" s="132">
        <v>0</v>
      </c>
      <c r="AI39" s="132">
        <v>0</v>
      </c>
      <c r="AJ39" s="132">
        <v>0</v>
      </c>
      <c r="AK39" s="132">
        <v>0</v>
      </c>
      <c r="AL39" s="132">
        <v>0</v>
      </c>
      <c r="AM39" s="132">
        <v>0</v>
      </c>
      <c r="AN39" s="132">
        <v>0</v>
      </c>
      <c r="AO39" s="132">
        <v>0</v>
      </c>
      <c r="AP39" s="132">
        <v>1</v>
      </c>
      <c r="AQ39" s="132">
        <v>0</v>
      </c>
      <c r="AR39" s="132">
        <v>0</v>
      </c>
      <c r="AS39" s="132">
        <v>0</v>
      </c>
    </row>
    <row r="40" spans="2:45" ht="13.5" customHeight="1" x14ac:dyDescent="0.15">
      <c r="B40" s="200" t="s">
        <v>40</v>
      </c>
      <c r="C40" s="28"/>
      <c r="D40" s="132">
        <v>38</v>
      </c>
      <c r="E40" s="132">
        <v>7</v>
      </c>
      <c r="F40" s="132">
        <v>1</v>
      </c>
      <c r="G40" s="132">
        <v>0</v>
      </c>
      <c r="H40" s="132">
        <v>0</v>
      </c>
      <c r="I40" s="132">
        <v>0</v>
      </c>
      <c r="J40" s="132">
        <v>0</v>
      </c>
      <c r="K40" s="132">
        <v>0</v>
      </c>
      <c r="L40" s="132">
        <v>5</v>
      </c>
      <c r="M40" s="132">
        <v>0</v>
      </c>
      <c r="N40" s="132">
        <v>17</v>
      </c>
      <c r="O40" s="132">
        <v>2</v>
      </c>
      <c r="P40" s="132">
        <v>0</v>
      </c>
      <c r="Q40" s="132">
        <v>0</v>
      </c>
      <c r="R40" s="132">
        <v>0</v>
      </c>
      <c r="S40" s="132">
        <v>0</v>
      </c>
      <c r="T40" s="132">
        <v>0</v>
      </c>
      <c r="U40" s="132">
        <v>0</v>
      </c>
      <c r="V40" s="132">
        <v>1</v>
      </c>
      <c r="W40" s="132">
        <v>0</v>
      </c>
      <c r="X40" s="132">
        <v>0</v>
      </c>
      <c r="Y40" s="132">
        <v>0</v>
      </c>
      <c r="Z40" s="132">
        <v>0</v>
      </c>
      <c r="AA40" s="132">
        <v>0</v>
      </c>
      <c r="AB40" s="132">
        <v>0</v>
      </c>
      <c r="AC40" s="132">
        <v>0</v>
      </c>
      <c r="AD40" s="132">
        <v>0</v>
      </c>
      <c r="AE40" s="132">
        <v>0</v>
      </c>
      <c r="AF40" s="132">
        <v>0</v>
      </c>
      <c r="AG40" s="132">
        <v>0</v>
      </c>
      <c r="AH40" s="132">
        <v>0</v>
      </c>
      <c r="AI40" s="132">
        <v>0</v>
      </c>
      <c r="AJ40" s="132">
        <v>0</v>
      </c>
      <c r="AK40" s="132">
        <v>0</v>
      </c>
      <c r="AL40" s="132">
        <v>0</v>
      </c>
      <c r="AM40" s="132">
        <v>0</v>
      </c>
      <c r="AN40" s="132">
        <v>0</v>
      </c>
      <c r="AO40" s="132">
        <v>0</v>
      </c>
      <c r="AP40" s="132">
        <v>14</v>
      </c>
      <c r="AQ40" s="132">
        <v>5</v>
      </c>
      <c r="AR40" s="132">
        <v>0</v>
      </c>
      <c r="AS40" s="132">
        <v>0</v>
      </c>
    </row>
    <row r="41" spans="2:45" ht="13.5" customHeight="1" x14ac:dyDescent="0.15">
      <c r="B41" s="200" t="s">
        <v>41</v>
      </c>
      <c r="C41" s="28"/>
      <c r="D41" s="132">
        <v>0</v>
      </c>
      <c r="E41" s="132">
        <v>0</v>
      </c>
      <c r="F41" s="132">
        <v>0</v>
      </c>
      <c r="G41" s="132">
        <v>0</v>
      </c>
      <c r="H41" s="132">
        <v>0</v>
      </c>
      <c r="I41" s="132">
        <v>0</v>
      </c>
      <c r="J41" s="132">
        <v>0</v>
      </c>
      <c r="K41" s="132">
        <v>0</v>
      </c>
      <c r="L41" s="132">
        <v>0</v>
      </c>
      <c r="M41" s="132">
        <v>0</v>
      </c>
      <c r="N41" s="132">
        <v>0</v>
      </c>
      <c r="O41" s="132">
        <v>0</v>
      </c>
      <c r="P41" s="132">
        <v>0</v>
      </c>
      <c r="Q41" s="132">
        <v>0</v>
      </c>
      <c r="R41" s="132">
        <v>0</v>
      </c>
      <c r="S41" s="132">
        <v>0</v>
      </c>
      <c r="T41" s="132">
        <v>0</v>
      </c>
      <c r="U41" s="132">
        <v>0</v>
      </c>
      <c r="V41" s="132">
        <v>0</v>
      </c>
      <c r="W41" s="132">
        <v>0</v>
      </c>
      <c r="X41" s="132">
        <v>0</v>
      </c>
      <c r="Y41" s="132">
        <v>0</v>
      </c>
      <c r="Z41" s="132">
        <v>0</v>
      </c>
      <c r="AA41" s="132">
        <v>0</v>
      </c>
      <c r="AB41" s="132">
        <v>0</v>
      </c>
      <c r="AC41" s="132">
        <v>0</v>
      </c>
      <c r="AD41" s="132">
        <v>0</v>
      </c>
      <c r="AE41" s="132">
        <v>0</v>
      </c>
      <c r="AF41" s="132">
        <v>0</v>
      </c>
      <c r="AG41" s="132">
        <v>0</v>
      </c>
      <c r="AH41" s="132">
        <v>0</v>
      </c>
      <c r="AI41" s="132">
        <v>0</v>
      </c>
      <c r="AJ41" s="132">
        <v>0</v>
      </c>
      <c r="AK41" s="132">
        <v>0</v>
      </c>
      <c r="AL41" s="132">
        <v>0</v>
      </c>
      <c r="AM41" s="132">
        <v>0</v>
      </c>
      <c r="AN41" s="132">
        <v>0</v>
      </c>
      <c r="AO41" s="132">
        <v>0</v>
      </c>
      <c r="AP41" s="132">
        <v>0</v>
      </c>
      <c r="AQ41" s="132">
        <v>0</v>
      </c>
      <c r="AR41" s="132">
        <v>0</v>
      </c>
      <c r="AS41" s="132">
        <v>0</v>
      </c>
    </row>
    <row r="42" spans="2:45" ht="13.5" customHeight="1" x14ac:dyDescent="0.15">
      <c r="B42" s="200" t="s">
        <v>42</v>
      </c>
      <c r="C42" s="28"/>
      <c r="D42" s="132">
        <v>0</v>
      </c>
      <c r="E42" s="132">
        <v>0</v>
      </c>
      <c r="F42" s="132">
        <v>0</v>
      </c>
      <c r="G42" s="132">
        <v>0</v>
      </c>
      <c r="H42" s="132">
        <v>0</v>
      </c>
      <c r="I42" s="132">
        <v>0</v>
      </c>
      <c r="J42" s="132">
        <v>0</v>
      </c>
      <c r="K42" s="132">
        <v>0</v>
      </c>
      <c r="L42" s="132">
        <v>0</v>
      </c>
      <c r="M42" s="132">
        <v>0</v>
      </c>
      <c r="N42" s="132">
        <v>0</v>
      </c>
      <c r="O42" s="132">
        <v>0</v>
      </c>
      <c r="P42" s="132">
        <v>0</v>
      </c>
      <c r="Q42" s="132">
        <v>0</v>
      </c>
      <c r="R42" s="132">
        <v>0</v>
      </c>
      <c r="S42" s="132">
        <v>0</v>
      </c>
      <c r="T42" s="132">
        <v>0</v>
      </c>
      <c r="U42" s="132">
        <v>0</v>
      </c>
      <c r="V42" s="132">
        <v>0</v>
      </c>
      <c r="W42" s="132">
        <v>0</v>
      </c>
      <c r="X42" s="132">
        <v>0</v>
      </c>
      <c r="Y42" s="132">
        <v>0</v>
      </c>
      <c r="Z42" s="132">
        <v>0</v>
      </c>
      <c r="AA42" s="132">
        <v>0</v>
      </c>
      <c r="AB42" s="132">
        <v>0</v>
      </c>
      <c r="AC42" s="132">
        <v>0</v>
      </c>
      <c r="AD42" s="132">
        <v>0</v>
      </c>
      <c r="AE42" s="132">
        <v>0</v>
      </c>
      <c r="AF42" s="132">
        <v>0</v>
      </c>
      <c r="AG42" s="132">
        <v>0</v>
      </c>
      <c r="AH42" s="132">
        <v>0</v>
      </c>
      <c r="AI42" s="132">
        <v>0</v>
      </c>
      <c r="AJ42" s="132">
        <v>0</v>
      </c>
      <c r="AK42" s="132">
        <v>0</v>
      </c>
      <c r="AL42" s="132">
        <v>0</v>
      </c>
      <c r="AM42" s="132">
        <v>0</v>
      </c>
      <c r="AN42" s="132">
        <v>0</v>
      </c>
      <c r="AO42" s="132">
        <v>0</v>
      </c>
      <c r="AP42" s="132">
        <v>0</v>
      </c>
      <c r="AQ42" s="132">
        <v>0</v>
      </c>
      <c r="AR42" s="132">
        <v>0</v>
      </c>
      <c r="AS42" s="132">
        <v>0</v>
      </c>
    </row>
    <row r="43" spans="2:45" ht="13.5" customHeight="1" x14ac:dyDescent="0.15">
      <c r="B43" s="200" t="s">
        <v>43</v>
      </c>
      <c r="C43" s="28"/>
      <c r="D43" s="132">
        <v>0</v>
      </c>
      <c r="E43" s="132">
        <v>0</v>
      </c>
      <c r="F43" s="132">
        <v>0</v>
      </c>
      <c r="G43" s="132">
        <v>0</v>
      </c>
      <c r="H43" s="132">
        <v>0</v>
      </c>
      <c r="I43" s="132">
        <v>0</v>
      </c>
      <c r="J43" s="132">
        <v>0</v>
      </c>
      <c r="K43" s="132">
        <v>0</v>
      </c>
      <c r="L43" s="132">
        <v>0</v>
      </c>
      <c r="M43" s="132">
        <v>0</v>
      </c>
      <c r="N43" s="132">
        <v>0</v>
      </c>
      <c r="O43" s="132">
        <v>0</v>
      </c>
      <c r="P43" s="132">
        <v>0</v>
      </c>
      <c r="Q43" s="132">
        <v>0</v>
      </c>
      <c r="R43" s="132">
        <v>0</v>
      </c>
      <c r="S43" s="132">
        <v>0</v>
      </c>
      <c r="T43" s="132">
        <v>0</v>
      </c>
      <c r="U43" s="132">
        <v>0</v>
      </c>
      <c r="V43" s="132">
        <v>0</v>
      </c>
      <c r="W43" s="132">
        <v>0</v>
      </c>
      <c r="X43" s="132">
        <v>0</v>
      </c>
      <c r="Y43" s="132">
        <v>0</v>
      </c>
      <c r="Z43" s="132">
        <v>0</v>
      </c>
      <c r="AA43" s="132">
        <v>0</v>
      </c>
      <c r="AB43" s="132">
        <v>0</v>
      </c>
      <c r="AC43" s="132">
        <v>0</v>
      </c>
      <c r="AD43" s="132">
        <v>0</v>
      </c>
      <c r="AE43" s="132">
        <v>0</v>
      </c>
      <c r="AF43" s="132">
        <v>0</v>
      </c>
      <c r="AG43" s="132">
        <v>0</v>
      </c>
      <c r="AH43" s="132">
        <v>0</v>
      </c>
      <c r="AI43" s="132">
        <v>0</v>
      </c>
      <c r="AJ43" s="132">
        <v>0</v>
      </c>
      <c r="AK43" s="132">
        <v>0</v>
      </c>
      <c r="AL43" s="132">
        <v>0</v>
      </c>
      <c r="AM43" s="132">
        <v>0</v>
      </c>
      <c r="AN43" s="132">
        <v>0</v>
      </c>
      <c r="AO43" s="132">
        <v>0</v>
      </c>
      <c r="AP43" s="132">
        <v>0</v>
      </c>
      <c r="AQ43" s="132">
        <v>0</v>
      </c>
      <c r="AR43" s="132">
        <v>0</v>
      </c>
      <c r="AS43" s="132">
        <v>0</v>
      </c>
    </row>
    <row r="44" spans="2:45" ht="13.5" customHeight="1" x14ac:dyDescent="0.15">
      <c r="B44" s="200" t="s">
        <v>44</v>
      </c>
      <c r="C44" s="28"/>
      <c r="D44" s="132">
        <v>0</v>
      </c>
      <c r="E44" s="132">
        <v>0</v>
      </c>
      <c r="F44" s="132">
        <v>0</v>
      </c>
      <c r="G44" s="132">
        <v>0</v>
      </c>
      <c r="H44" s="132">
        <v>0</v>
      </c>
      <c r="I44" s="132">
        <v>0</v>
      </c>
      <c r="J44" s="132">
        <v>0</v>
      </c>
      <c r="K44" s="132">
        <v>0</v>
      </c>
      <c r="L44" s="132">
        <v>0</v>
      </c>
      <c r="M44" s="132">
        <v>0</v>
      </c>
      <c r="N44" s="132">
        <v>0</v>
      </c>
      <c r="O44" s="132">
        <v>0</v>
      </c>
      <c r="P44" s="132">
        <v>0</v>
      </c>
      <c r="Q44" s="132">
        <v>0</v>
      </c>
      <c r="R44" s="132">
        <v>0</v>
      </c>
      <c r="S44" s="132">
        <v>0</v>
      </c>
      <c r="T44" s="132">
        <v>0</v>
      </c>
      <c r="U44" s="132">
        <v>0</v>
      </c>
      <c r="V44" s="132">
        <v>0</v>
      </c>
      <c r="W44" s="132">
        <v>0</v>
      </c>
      <c r="X44" s="132">
        <v>0</v>
      </c>
      <c r="Y44" s="132">
        <v>0</v>
      </c>
      <c r="Z44" s="132">
        <v>0</v>
      </c>
      <c r="AA44" s="132">
        <v>0</v>
      </c>
      <c r="AB44" s="132">
        <v>0</v>
      </c>
      <c r="AC44" s="132">
        <v>0</v>
      </c>
      <c r="AD44" s="132">
        <v>0</v>
      </c>
      <c r="AE44" s="132">
        <v>0</v>
      </c>
      <c r="AF44" s="132">
        <v>0</v>
      </c>
      <c r="AG44" s="132">
        <v>0</v>
      </c>
      <c r="AH44" s="132">
        <v>0</v>
      </c>
      <c r="AI44" s="132">
        <v>0</v>
      </c>
      <c r="AJ44" s="132">
        <v>0</v>
      </c>
      <c r="AK44" s="132">
        <v>0</v>
      </c>
      <c r="AL44" s="132">
        <v>0</v>
      </c>
      <c r="AM44" s="132">
        <v>0</v>
      </c>
      <c r="AN44" s="132">
        <v>0</v>
      </c>
      <c r="AO44" s="132">
        <v>0</v>
      </c>
      <c r="AP44" s="132">
        <v>0</v>
      </c>
      <c r="AQ44" s="132">
        <v>0</v>
      </c>
      <c r="AR44" s="132">
        <v>0</v>
      </c>
      <c r="AS44" s="132">
        <v>0</v>
      </c>
    </row>
    <row r="45" spans="2:45" ht="13.5" customHeight="1" x14ac:dyDescent="0.15">
      <c r="B45" s="200" t="s">
        <v>45</v>
      </c>
      <c r="C45" s="28"/>
      <c r="D45" s="132">
        <v>23</v>
      </c>
      <c r="E45" s="132">
        <v>9</v>
      </c>
      <c r="F45" s="132">
        <v>0</v>
      </c>
      <c r="G45" s="132">
        <v>0</v>
      </c>
      <c r="H45" s="132">
        <v>0</v>
      </c>
      <c r="I45" s="132">
        <v>0</v>
      </c>
      <c r="J45" s="132">
        <v>0</v>
      </c>
      <c r="K45" s="132">
        <v>0</v>
      </c>
      <c r="L45" s="132">
        <v>3</v>
      </c>
      <c r="M45" s="132">
        <v>0</v>
      </c>
      <c r="N45" s="132">
        <v>16</v>
      </c>
      <c r="O45" s="132">
        <v>5</v>
      </c>
      <c r="P45" s="132">
        <v>0</v>
      </c>
      <c r="Q45" s="132">
        <v>0</v>
      </c>
      <c r="R45" s="132">
        <v>0</v>
      </c>
      <c r="S45" s="132">
        <v>0</v>
      </c>
      <c r="T45" s="132">
        <v>1</v>
      </c>
      <c r="U45" s="132">
        <v>1</v>
      </c>
      <c r="V45" s="132">
        <v>1</v>
      </c>
      <c r="W45" s="132">
        <v>1</v>
      </c>
      <c r="X45" s="132">
        <v>0</v>
      </c>
      <c r="Y45" s="132">
        <v>0</v>
      </c>
      <c r="Z45" s="132">
        <v>0</v>
      </c>
      <c r="AA45" s="132">
        <v>0</v>
      </c>
      <c r="AB45" s="132">
        <v>0</v>
      </c>
      <c r="AC45" s="132">
        <v>0</v>
      </c>
      <c r="AD45" s="132">
        <v>0</v>
      </c>
      <c r="AE45" s="132">
        <v>0</v>
      </c>
      <c r="AF45" s="132">
        <v>1</v>
      </c>
      <c r="AG45" s="132">
        <v>1</v>
      </c>
      <c r="AH45" s="132">
        <v>0</v>
      </c>
      <c r="AI45" s="132">
        <v>0</v>
      </c>
      <c r="AJ45" s="132">
        <v>0</v>
      </c>
      <c r="AK45" s="132">
        <v>0</v>
      </c>
      <c r="AL45" s="132">
        <v>0</v>
      </c>
      <c r="AM45" s="132">
        <v>0</v>
      </c>
      <c r="AN45" s="132">
        <v>0</v>
      </c>
      <c r="AO45" s="132">
        <v>0</v>
      </c>
      <c r="AP45" s="132">
        <v>1</v>
      </c>
      <c r="AQ45" s="132">
        <v>1</v>
      </c>
      <c r="AR45" s="132">
        <v>0</v>
      </c>
      <c r="AS45" s="132">
        <v>0</v>
      </c>
    </row>
    <row r="46" spans="2:45" ht="13.5" customHeight="1" x14ac:dyDescent="0.15">
      <c r="B46" s="200" t="s">
        <v>46</v>
      </c>
      <c r="C46" s="28"/>
      <c r="D46" s="132">
        <v>0</v>
      </c>
      <c r="E46" s="132">
        <v>0</v>
      </c>
      <c r="F46" s="132">
        <v>0</v>
      </c>
      <c r="G46" s="132">
        <v>0</v>
      </c>
      <c r="H46" s="132">
        <v>0</v>
      </c>
      <c r="I46" s="132">
        <v>0</v>
      </c>
      <c r="J46" s="132">
        <v>0</v>
      </c>
      <c r="K46" s="132">
        <v>0</v>
      </c>
      <c r="L46" s="132">
        <v>0</v>
      </c>
      <c r="M46" s="132">
        <v>0</v>
      </c>
      <c r="N46" s="132">
        <v>0</v>
      </c>
      <c r="O46" s="132">
        <v>0</v>
      </c>
      <c r="P46" s="132">
        <v>0</v>
      </c>
      <c r="Q46" s="132">
        <v>0</v>
      </c>
      <c r="R46" s="132">
        <v>0</v>
      </c>
      <c r="S46" s="132">
        <v>0</v>
      </c>
      <c r="T46" s="132">
        <v>0</v>
      </c>
      <c r="U46" s="132">
        <v>0</v>
      </c>
      <c r="V46" s="132">
        <v>0</v>
      </c>
      <c r="W46" s="132">
        <v>0</v>
      </c>
      <c r="X46" s="132">
        <v>0</v>
      </c>
      <c r="Y46" s="132">
        <v>0</v>
      </c>
      <c r="Z46" s="132">
        <v>0</v>
      </c>
      <c r="AA46" s="132">
        <v>0</v>
      </c>
      <c r="AB46" s="132">
        <v>0</v>
      </c>
      <c r="AC46" s="132">
        <v>0</v>
      </c>
      <c r="AD46" s="132">
        <v>0</v>
      </c>
      <c r="AE46" s="132">
        <v>0</v>
      </c>
      <c r="AF46" s="132">
        <v>0</v>
      </c>
      <c r="AG46" s="132">
        <v>0</v>
      </c>
      <c r="AH46" s="132">
        <v>0</v>
      </c>
      <c r="AI46" s="132">
        <v>0</v>
      </c>
      <c r="AJ46" s="132">
        <v>0</v>
      </c>
      <c r="AK46" s="132">
        <v>0</v>
      </c>
      <c r="AL46" s="132">
        <v>0</v>
      </c>
      <c r="AM46" s="132">
        <v>0</v>
      </c>
      <c r="AN46" s="132">
        <v>0</v>
      </c>
      <c r="AO46" s="132">
        <v>0</v>
      </c>
      <c r="AP46" s="132">
        <v>0</v>
      </c>
      <c r="AQ46" s="132">
        <v>0</v>
      </c>
      <c r="AR46" s="132">
        <v>0</v>
      </c>
      <c r="AS46" s="132">
        <v>0</v>
      </c>
    </row>
    <row r="47" spans="2:45" ht="13.5" customHeight="1" x14ac:dyDescent="0.15">
      <c r="B47" s="200" t="s">
        <v>47</v>
      </c>
      <c r="C47" s="28"/>
      <c r="D47" s="132">
        <v>0</v>
      </c>
      <c r="E47" s="132">
        <v>0</v>
      </c>
      <c r="F47" s="132">
        <v>0</v>
      </c>
      <c r="G47" s="132">
        <v>0</v>
      </c>
      <c r="H47" s="132">
        <v>0</v>
      </c>
      <c r="I47" s="132">
        <v>0</v>
      </c>
      <c r="J47" s="132">
        <v>0</v>
      </c>
      <c r="K47" s="132">
        <v>0</v>
      </c>
      <c r="L47" s="132">
        <v>0</v>
      </c>
      <c r="M47" s="132">
        <v>0</v>
      </c>
      <c r="N47" s="132">
        <v>0</v>
      </c>
      <c r="O47" s="132">
        <v>0</v>
      </c>
      <c r="P47" s="132">
        <v>0</v>
      </c>
      <c r="Q47" s="132">
        <v>0</v>
      </c>
      <c r="R47" s="132">
        <v>0</v>
      </c>
      <c r="S47" s="132">
        <v>0</v>
      </c>
      <c r="T47" s="132">
        <v>0</v>
      </c>
      <c r="U47" s="132">
        <v>0</v>
      </c>
      <c r="V47" s="132">
        <v>0</v>
      </c>
      <c r="W47" s="132">
        <v>0</v>
      </c>
      <c r="X47" s="132">
        <v>0</v>
      </c>
      <c r="Y47" s="132">
        <v>0</v>
      </c>
      <c r="Z47" s="132">
        <v>0</v>
      </c>
      <c r="AA47" s="132">
        <v>0</v>
      </c>
      <c r="AB47" s="132">
        <v>0</v>
      </c>
      <c r="AC47" s="132">
        <v>0</v>
      </c>
      <c r="AD47" s="132">
        <v>0</v>
      </c>
      <c r="AE47" s="132">
        <v>0</v>
      </c>
      <c r="AF47" s="132">
        <v>0</v>
      </c>
      <c r="AG47" s="132">
        <v>0</v>
      </c>
      <c r="AH47" s="132">
        <v>0</v>
      </c>
      <c r="AI47" s="132">
        <v>0</v>
      </c>
      <c r="AJ47" s="132">
        <v>0</v>
      </c>
      <c r="AK47" s="132">
        <v>0</v>
      </c>
      <c r="AL47" s="132">
        <v>0</v>
      </c>
      <c r="AM47" s="132">
        <v>0</v>
      </c>
      <c r="AN47" s="132">
        <v>0</v>
      </c>
      <c r="AO47" s="132">
        <v>0</v>
      </c>
      <c r="AP47" s="132">
        <v>0</v>
      </c>
      <c r="AQ47" s="132">
        <v>0</v>
      </c>
      <c r="AR47" s="132">
        <v>0</v>
      </c>
      <c r="AS47" s="132">
        <v>0</v>
      </c>
    </row>
    <row r="48" spans="2:45" ht="13.5" customHeight="1" x14ac:dyDescent="0.15">
      <c r="B48" s="200" t="s">
        <v>48</v>
      </c>
      <c r="C48" s="28"/>
      <c r="D48" s="132">
        <v>26</v>
      </c>
      <c r="E48" s="132">
        <v>6</v>
      </c>
      <c r="F48" s="132">
        <v>0</v>
      </c>
      <c r="G48" s="132">
        <v>0</v>
      </c>
      <c r="H48" s="132">
        <v>0</v>
      </c>
      <c r="I48" s="132">
        <v>0</v>
      </c>
      <c r="J48" s="132">
        <v>0</v>
      </c>
      <c r="K48" s="132">
        <v>0</v>
      </c>
      <c r="L48" s="132">
        <v>6</v>
      </c>
      <c r="M48" s="132">
        <v>1</v>
      </c>
      <c r="N48" s="132">
        <v>14</v>
      </c>
      <c r="O48" s="132">
        <v>3</v>
      </c>
      <c r="P48" s="132">
        <v>0</v>
      </c>
      <c r="Q48" s="132">
        <v>0</v>
      </c>
      <c r="R48" s="132">
        <v>0</v>
      </c>
      <c r="S48" s="132">
        <v>0</v>
      </c>
      <c r="T48" s="132">
        <v>2</v>
      </c>
      <c r="U48" s="132">
        <v>1</v>
      </c>
      <c r="V48" s="132">
        <v>1</v>
      </c>
      <c r="W48" s="132">
        <v>0</v>
      </c>
      <c r="X48" s="132">
        <v>0</v>
      </c>
      <c r="Y48" s="132">
        <v>0</v>
      </c>
      <c r="Z48" s="132">
        <v>0</v>
      </c>
      <c r="AA48" s="132">
        <v>0</v>
      </c>
      <c r="AB48" s="132">
        <v>0</v>
      </c>
      <c r="AC48" s="132">
        <v>0</v>
      </c>
      <c r="AD48" s="132">
        <v>0</v>
      </c>
      <c r="AE48" s="132">
        <v>0</v>
      </c>
      <c r="AF48" s="132">
        <v>0</v>
      </c>
      <c r="AG48" s="132">
        <v>0</v>
      </c>
      <c r="AH48" s="132">
        <v>0</v>
      </c>
      <c r="AI48" s="132">
        <v>0</v>
      </c>
      <c r="AJ48" s="132">
        <v>0</v>
      </c>
      <c r="AK48" s="132">
        <v>0</v>
      </c>
      <c r="AL48" s="132">
        <v>0</v>
      </c>
      <c r="AM48" s="132">
        <v>0</v>
      </c>
      <c r="AN48" s="132">
        <v>1</v>
      </c>
      <c r="AO48" s="132">
        <v>0</v>
      </c>
      <c r="AP48" s="132">
        <v>2</v>
      </c>
      <c r="AQ48" s="132">
        <v>1</v>
      </c>
      <c r="AR48" s="132">
        <v>0</v>
      </c>
      <c r="AS48" s="132">
        <v>0</v>
      </c>
    </row>
    <row r="49" spans="1:45" ht="13.5" customHeight="1" x14ac:dyDescent="0.15">
      <c r="A49" s="27"/>
      <c r="B49" s="89" t="s">
        <v>49</v>
      </c>
      <c r="C49" s="90"/>
      <c r="D49" s="136">
        <v>0</v>
      </c>
      <c r="E49" s="136">
        <v>0</v>
      </c>
      <c r="F49" s="136">
        <v>0</v>
      </c>
      <c r="G49" s="136">
        <v>0</v>
      </c>
      <c r="H49" s="136">
        <v>0</v>
      </c>
      <c r="I49" s="136">
        <v>0</v>
      </c>
      <c r="J49" s="136">
        <v>0</v>
      </c>
      <c r="K49" s="136">
        <v>0</v>
      </c>
      <c r="L49" s="136">
        <v>0</v>
      </c>
      <c r="M49" s="136">
        <v>0</v>
      </c>
      <c r="N49" s="136">
        <v>0</v>
      </c>
      <c r="O49" s="136">
        <v>0</v>
      </c>
      <c r="P49" s="136">
        <v>0</v>
      </c>
      <c r="Q49" s="136">
        <v>0</v>
      </c>
      <c r="R49" s="136">
        <v>0</v>
      </c>
      <c r="S49" s="136">
        <v>0</v>
      </c>
      <c r="T49" s="136">
        <v>0</v>
      </c>
      <c r="U49" s="136">
        <v>0</v>
      </c>
      <c r="V49" s="136">
        <v>0</v>
      </c>
      <c r="W49" s="136">
        <v>0</v>
      </c>
      <c r="X49" s="136">
        <v>0</v>
      </c>
      <c r="Y49" s="136">
        <v>0</v>
      </c>
      <c r="Z49" s="136">
        <v>0</v>
      </c>
      <c r="AA49" s="136">
        <v>0</v>
      </c>
      <c r="AB49" s="136">
        <v>0</v>
      </c>
      <c r="AC49" s="136">
        <v>0</v>
      </c>
      <c r="AD49" s="136">
        <v>0</v>
      </c>
      <c r="AE49" s="136">
        <v>0</v>
      </c>
      <c r="AF49" s="136">
        <v>0</v>
      </c>
      <c r="AG49" s="136">
        <v>0</v>
      </c>
      <c r="AH49" s="136">
        <v>0</v>
      </c>
      <c r="AI49" s="136">
        <v>0</v>
      </c>
      <c r="AJ49" s="136">
        <v>0</v>
      </c>
      <c r="AK49" s="136">
        <v>0</v>
      </c>
      <c r="AL49" s="136">
        <v>0</v>
      </c>
      <c r="AM49" s="136">
        <v>0</v>
      </c>
      <c r="AN49" s="136">
        <v>0</v>
      </c>
      <c r="AO49" s="136">
        <v>0</v>
      </c>
      <c r="AP49" s="136">
        <v>0</v>
      </c>
      <c r="AQ49" s="136">
        <v>0</v>
      </c>
      <c r="AR49" s="136">
        <v>0</v>
      </c>
      <c r="AS49" s="136">
        <v>0</v>
      </c>
    </row>
  </sheetData>
  <mergeCells count="44">
    <mergeCell ref="Z3:AA3"/>
    <mergeCell ref="D3:E3"/>
    <mergeCell ref="F3:G3"/>
    <mergeCell ref="H3:I3"/>
    <mergeCell ref="J3:K3"/>
    <mergeCell ref="L3:M3"/>
    <mergeCell ref="N3:O3"/>
    <mergeCell ref="P3:Q3"/>
    <mergeCell ref="R3:S3"/>
    <mergeCell ref="T3:U3"/>
    <mergeCell ref="V3:W3"/>
    <mergeCell ref="X3:Y3"/>
    <mergeCell ref="AN3:AO3"/>
    <mergeCell ref="AP3:AQ3"/>
    <mergeCell ref="AR3:AS3"/>
    <mergeCell ref="D4:D5"/>
    <mergeCell ref="F4:F5"/>
    <mergeCell ref="H4:H5"/>
    <mergeCell ref="J4:J5"/>
    <mergeCell ref="L4:L5"/>
    <mergeCell ref="N4:N5"/>
    <mergeCell ref="P4:P5"/>
    <mergeCell ref="AB3:AC3"/>
    <mergeCell ref="AD3:AE3"/>
    <mergeCell ref="AF3:AG3"/>
    <mergeCell ref="AH3:AI3"/>
    <mergeCell ref="AJ3:AK3"/>
    <mergeCell ref="AL3:AM3"/>
    <mergeCell ref="AP4:AP5"/>
    <mergeCell ref="AR4:AR5"/>
    <mergeCell ref="A6:B6"/>
    <mergeCell ref="A7:B7"/>
    <mergeCell ref="AD4:AD5"/>
    <mergeCell ref="AF4:AF5"/>
    <mergeCell ref="AH4:AH5"/>
    <mergeCell ref="AJ4:AJ5"/>
    <mergeCell ref="AL4:AL5"/>
    <mergeCell ref="AN4:AN5"/>
    <mergeCell ref="R4:R5"/>
    <mergeCell ref="T4:T5"/>
    <mergeCell ref="V4:V5"/>
    <mergeCell ref="X4:X5"/>
    <mergeCell ref="Z4:Z5"/>
    <mergeCell ref="AB4:AB5"/>
  </mergeCells>
  <phoneticPr fontId="2"/>
  <pageMargins left="0.39370078740157483" right="0.39370078740157483" top="0.39370078740157483" bottom="0.78740157480314965" header="0" footer="0"/>
  <pageSetup paperSize="9" fitToWidth="0" orientation="portrait" r:id="rId1"/>
  <headerFooter alignWithMargins="0"/>
  <colBreaks count="1" manualBreakCount="1">
    <brk id="2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49"/>
  <sheetViews>
    <sheetView zoomScaleNormal="100" zoomScaleSheetLayoutView="100" workbookViewId="0">
      <pane xSplit="3" ySplit="5" topLeftCell="D6" activePane="bottomRight" state="frozen"/>
      <selection pane="topRight"/>
      <selection pane="bottomLeft"/>
      <selection pane="bottomRight"/>
    </sheetView>
  </sheetViews>
  <sheetFormatPr defaultColWidth="13.85546875" defaultRowHeight="11.25" x14ac:dyDescent="0.15"/>
  <cols>
    <col min="1" max="1" width="1.42578125" style="25" customWidth="1"/>
    <col min="2" max="2" width="9.28515625" style="25" customWidth="1"/>
    <col min="3" max="3" width="0.42578125" style="25" customWidth="1"/>
    <col min="4" max="5" width="4.7109375" style="26" customWidth="1"/>
    <col min="6" max="13" width="4" style="26" customWidth="1"/>
    <col min="14" max="15" width="4.7109375" style="26" customWidth="1"/>
    <col min="16" max="23" width="4" style="26" customWidth="1"/>
    <col min="24" max="45" width="4.140625" style="26" customWidth="1"/>
    <col min="46" max="16384" width="13.85546875" style="24"/>
  </cols>
  <sheetData>
    <row r="1" spans="1:45" s="29" customFormat="1" ht="18" customHeight="1" x14ac:dyDescent="0.15">
      <c r="A1" s="30"/>
      <c r="B1" s="97" t="s">
        <v>251</v>
      </c>
      <c r="C1" s="97"/>
    </row>
    <row r="2" spans="1:45" ht="15" customHeight="1" thickBot="1" x14ac:dyDescent="0.2">
      <c r="A2" s="23"/>
      <c r="B2" s="144"/>
      <c r="C2" s="23"/>
      <c r="D2" s="145" t="s">
        <v>264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40" t="s">
        <v>136</v>
      </c>
    </row>
    <row r="3" spans="1:45" s="76" customFormat="1" ht="51.95" customHeight="1" thickTop="1" x14ac:dyDescent="0.15">
      <c r="A3" s="73"/>
      <c r="B3" s="74" t="s">
        <v>81</v>
      </c>
      <c r="C3" s="75"/>
      <c r="D3" s="393" t="s">
        <v>3</v>
      </c>
      <c r="E3" s="394"/>
      <c r="F3" s="395" t="s">
        <v>257</v>
      </c>
      <c r="G3" s="396"/>
      <c r="H3" s="397" t="s">
        <v>133</v>
      </c>
      <c r="I3" s="398"/>
      <c r="J3" s="395" t="s">
        <v>255</v>
      </c>
      <c r="K3" s="396"/>
      <c r="L3" s="397" t="s">
        <v>134</v>
      </c>
      <c r="M3" s="398"/>
      <c r="N3" s="397" t="s">
        <v>135</v>
      </c>
      <c r="O3" s="398"/>
      <c r="P3" s="395" t="s">
        <v>140</v>
      </c>
      <c r="Q3" s="396"/>
      <c r="R3" s="395" t="s">
        <v>114</v>
      </c>
      <c r="S3" s="396"/>
      <c r="T3" s="397" t="s">
        <v>115</v>
      </c>
      <c r="U3" s="398"/>
      <c r="V3" s="397" t="s">
        <v>116</v>
      </c>
      <c r="W3" s="398"/>
      <c r="X3" s="397" t="s">
        <v>267</v>
      </c>
      <c r="Y3" s="398"/>
      <c r="Z3" s="395" t="s">
        <v>117</v>
      </c>
      <c r="AA3" s="396"/>
      <c r="AB3" s="395" t="s">
        <v>265</v>
      </c>
      <c r="AC3" s="396"/>
      <c r="AD3" s="395" t="s">
        <v>118</v>
      </c>
      <c r="AE3" s="396"/>
      <c r="AF3" s="395" t="s">
        <v>119</v>
      </c>
      <c r="AG3" s="396"/>
      <c r="AH3" s="395" t="s">
        <v>256</v>
      </c>
      <c r="AI3" s="396"/>
      <c r="AJ3" s="395" t="s">
        <v>258</v>
      </c>
      <c r="AK3" s="396"/>
      <c r="AL3" s="395" t="s">
        <v>120</v>
      </c>
      <c r="AM3" s="396"/>
      <c r="AN3" s="395" t="s">
        <v>235</v>
      </c>
      <c r="AO3" s="396"/>
      <c r="AP3" s="395" t="s">
        <v>236</v>
      </c>
      <c r="AQ3" s="396"/>
      <c r="AR3" s="395" t="s">
        <v>121</v>
      </c>
      <c r="AS3" s="399"/>
    </row>
    <row r="4" spans="1:45" s="68" customFormat="1" ht="12" customHeight="1" x14ac:dyDescent="0.15">
      <c r="A4" s="198"/>
      <c r="B4" s="198"/>
      <c r="C4" s="66"/>
      <c r="D4" s="400" t="s">
        <v>3</v>
      </c>
      <c r="E4" s="67" t="s">
        <v>142</v>
      </c>
      <c r="F4" s="402" t="s">
        <v>3</v>
      </c>
      <c r="G4" s="67" t="s">
        <v>142</v>
      </c>
      <c r="H4" s="402" t="s">
        <v>3</v>
      </c>
      <c r="I4" s="67" t="s">
        <v>142</v>
      </c>
      <c r="J4" s="402" t="s">
        <v>3</v>
      </c>
      <c r="K4" s="67" t="s">
        <v>142</v>
      </c>
      <c r="L4" s="402" t="s">
        <v>3</v>
      </c>
      <c r="M4" s="67" t="s">
        <v>142</v>
      </c>
      <c r="N4" s="402" t="s">
        <v>3</v>
      </c>
      <c r="O4" s="67" t="s">
        <v>142</v>
      </c>
      <c r="P4" s="402" t="s">
        <v>3</v>
      </c>
      <c r="Q4" s="67" t="s">
        <v>142</v>
      </c>
      <c r="R4" s="402" t="s">
        <v>3</v>
      </c>
      <c r="S4" s="67" t="s">
        <v>142</v>
      </c>
      <c r="T4" s="402" t="s">
        <v>3</v>
      </c>
      <c r="U4" s="67" t="s">
        <v>142</v>
      </c>
      <c r="V4" s="402" t="s">
        <v>3</v>
      </c>
      <c r="W4" s="67" t="s">
        <v>142</v>
      </c>
      <c r="X4" s="402" t="s">
        <v>3</v>
      </c>
      <c r="Y4" s="67" t="s">
        <v>142</v>
      </c>
      <c r="Z4" s="402" t="s">
        <v>3</v>
      </c>
      <c r="AA4" s="67" t="s">
        <v>142</v>
      </c>
      <c r="AB4" s="402" t="s">
        <v>3</v>
      </c>
      <c r="AC4" s="67" t="s">
        <v>142</v>
      </c>
      <c r="AD4" s="402" t="s">
        <v>3</v>
      </c>
      <c r="AE4" s="67" t="s">
        <v>142</v>
      </c>
      <c r="AF4" s="402" t="s">
        <v>3</v>
      </c>
      <c r="AG4" s="67" t="s">
        <v>142</v>
      </c>
      <c r="AH4" s="402" t="s">
        <v>3</v>
      </c>
      <c r="AI4" s="67" t="s">
        <v>142</v>
      </c>
      <c r="AJ4" s="402" t="s">
        <v>3</v>
      </c>
      <c r="AK4" s="67" t="s">
        <v>142</v>
      </c>
      <c r="AL4" s="402" t="s">
        <v>3</v>
      </c>
      <c r="AM4" s="67" t="s">
        <v>142</v>
      </c>
      <c r="AN4" s="402" t="s">
        <v>3</v>
      </c>
      <c r="AO4" s="67" t="s">
        <v>142</v>
      </c>
      <c r="AP4" s="402" t="s">
        <v>3</v>
      </c>
      <c r="AQ4" s="67" t="s">
        <v>142</v>
      </c>
      <c r="AR4" s="402" t="s">
        <v>3</v>
      </c>
      <c r="AS4" s="92" t="s">
        <v>142</v>
      </c>
    </row>
    <row r="5" spans="1:45" s="72" customFormat="1" ht="12" customHeight="1" x14ac:dyDescent="0.15">
      <c r="A5" s="69"/>
      <c r="B5" s="69"/>
      <c r="C5" s="70"/>
      <c r="D5" s="401"/>
      <c r="E5" s="71" t="s">
        <v>141</v>
      </c>
      <c r="F5" s="403"/>
      <c r="G5" s="71" t="s">
        <v>141</v>
      </c>
      <c r="H5" s="403"/>
      <c r="I5" s="71" t="s">
        <v>141</v>
      </c>
      <c r="J5" s="403"/>
      <c r="K5" s="71" t="s">
        <v>141</v>
      </c>
      <c r="L5" s="403"/>
      <c r="M5" s="71" t="s">
        <v>141</v>
      </c>
      <c r="N5" s="403"/>
      <c r="O5" s="71" t="s">
        <v>141</v>
      </c>
      <c r="P5" s="403"/>
      <c r="Q5" s="71" t="s">
        <v>141</v>
      </c>
      <c r="R5" s="403"/>
      <c r="S5" s="71" t="s">
        <v>141</v>
      </c>
      <c r="T5" s="403"/>
      <c r="U5" s="71" t="s">
        <v>141</v>
      </c>
      <c r="V5" s="403"/>
      <c r="W5" s="71" t="s">
        <v>141</v>
      </c>
      <c r="X5" s="403"/>
      <c r="Y5" s="71" t="s">
        <v>141</v>
      </c>
      <c r="Z5" s="403"/>
      <c r="AA5" s="71" t="s">
        <v>141</v>
      </c>
      <c r="AB5" s="403"/>
      <c r="AC5" s="71" t="s">
        <v>141</v>
      </c>
      <c r="AD5" s="403"/>
      <c r="AE5" s="71" t="s">
        <v>141</v>
      </c>
      <c r="AF5" s="403"/>
      <c r="AG5" s="71" t="s">
        <v>141</v>
      </c>
      <c r="AH5" s="403"/>
      <c r="AI5" s="71" t="s">
        <v>141</v>
      </c>
      <c r="AJ5" s="403"/>
      <c r="AK5" s="71" t="s">
        <v>141</v>
      </c>
      <c r="AL5" s="403"/>
      <c r="AM5" s="71" t="s">
        <v>141</v>
      </c>
      <c r="AN5" s="403"/>
      <c r="AO5" s="71" t="s">
        <v>141</v>
      </c>
      <c r="AP5" s="403"/>
      <c r="AQ5" s="71" t="s">
        <v>141</v>
      </c>
      <c r="AR5" s="403"/>
      <c r="AS5" s="52" t="s">
        <v>141</v>
      </c>
    </row>
    <row r="6" spans="1:45" s="41" customFormat="1" ht="21" customHeight="1" x14ac:dyDescent="0.15">
      <c r="A6" s="331" t="s">
        <v>284</v>
      </c>
      <c r="B6" s="331"/>
      <c r="C6" s="123"/>
      <c r="D6" s="199">
        <v>1077</v>
      </c>
      <c r="E6" s="199">
        <v>190</v>
      </c>
      <c r="F6" s="199">
        <v>2</v>
      </c>
      <c r="G6" s="199">
        <v>0</v>
      </c>
      <c r="H6" s="199">
        <v>0</v>
      </c>
      <c r="I6" s="199">
        <v>0</v>
      </c>
      <c r="J6" s="199">
        <v>1</v>
      </c>
      <c r="K6" s="199">
        <v>0</v>
      </c>
      <c r="L6" s="199">
        <v>45</v>
      </c>
      <c r="M6" s="199">
        <v>9</v>
      </c>
      <c r="N6" s="199">
        <v>471</v>
      </c>
      <c r="O6" s="199">
        <v>63</v>
      </c>
      <c r="P6" s="199">
        <v>4</v>
      </c>
      <c r="Q6" s="199">
        <v>3</v>
      </c>
      <c r="R6" s="199">
        <v>3</v>
      </c>
      <c r="S6" s="199">
        <v>1</v>
      </c>
      <c r="T6" s="199">
        <v>40</v>
      </c>
      <c r="U6" s="199">
        <v>25</v>
      </c>
      <c r="V6" s="199">
        <v>110</v>
      </c>
      <c r="W6" s="199">
        <v>26</v>
      </c>
      <c r="X6" s="199">
        <v>24</v>
      </c>
      <c r="Y6" s="199">
        <v>0</v>
      </c>
      <c r="Z6" s="199">
        <v>3</v>
      </c>
      <c r="AA6" s="199">
        <v>0</v>
      </c>
      <c r="AB6" s="199">
        <v>24</v>
      </c>
      <c r="AC6" s="199">
        <v>1</v>
      </c>
      <c r="AD6" s="199">
        <v>51</v>
      </c>
      <c r="AE6" s="199">
        <v>14</v>
      </c>
      <c r="AF6" s="199">
        <v>83</v>
      </c>
      <c r="AG6" s="199">
        <v>16</v>
      </c>
      <c r="AH6" s="199">
        <v>1</v>
      </c>
      <c r="AI6" s="199">
        <v>1</v>
      </c>
      <c r="AJ6" s="199">
        <v>79</v>
      </c>
      <c r="AK6" s="199">
        <v>7</v>
      </c>
      <c r="AL6" s="199">
        <v>26</v>
      </c>
      <c r="AM6" s="199">
        <v>0</v>
      </c>
      <c r="AN6" s="199">
        <v>42</v>
      </c>
      <c r="AO6" s="199">
        <v>12</v>
      </c>
      <c r="AP6" s="199">
        <v>62</v>
      </c>
      <c r="AQ6" s="199">
        <v>9</v>
      </c>
      <c r="AR6" s="199">
        <v>6</v>
      </c>
      <c r="AS6" s="199">
        <v>3</v>
      </c>
    </row>
    <row r="7" spans="1:45" s="42" customFormat="1" ht="18" customHeight="1" x14ac:dyDescent="0.15">
      <c r="A7" s="330" t="s">
        <v>283</v>
      </c>
      <c r="B7" s="330"/>
      <c r="C7" s="126"/>
      <c r="D7" s="127">
        <v>1097</v>
      </c>
      <c r="E7" s="127">
        <v>230</v>
      </c>
      <c r="F7" s="127">
        <v>6</v>
      </c>
      <c r="G7" s="127">
        <v>1</v>
      </c>
      <c r="H7" s="127">
        <v>0</v>
      </c>
      <c r="I7" s="127">
        <v>0</v>
      </c>
      <c r="J7" s="127">
        <v>0</v>
      </c>
      <c r="K7" s="127">
        <v>0</v>
      </c>
      <c r="L7" s="127">
        <v>38</v>
      </c>
      <c r="M7" s="127">
        <v>6</v>
      </c>
      <c r="N7" s="127">
        <v>452</v>
      </c>
      <c r="O7" s="127">
        <v>52</v>
      </c>
      <c r="P7" s="127">
        <v>4</v>
      </c>
      <c r="Q7" s="127">
        <v>3</v>
      </c>
      <c r="R7" s="127">
        <v>10</v>
      </c>
      <c r="S7" s="127">
        <v>6</v>
      </c>
      <c r="T7" s="127">
        <v>46</v>
      </c>
      <c r="U7" s="127">
        <v>28</v>
      </c>
      <c r="V7" s="127">
        <v>138</v>
      </c>
      <c r="W7" s="127">
        <v>43</v>
      </c>
      <c r="X7" s="127">
        <v>30</v>
      </c>
      <c r="Y7" s="127">
        <v>2</v>
      </c>
      <c r="Z7" s="127">
        <v>5</v>
      </c>
      <c r="AA7" s="127">
        <v>1</v>
      </c>
      <c r="AB7" s="127">
        <v>14</v>
      </c>
      <c r="AC7" s="127">
        <v>3</v>
      </c>
      <c r="AD7" s="127">
        <v>61</v>
      </c>
      <c r="AE7" s="127">
        <v>20</v>
      </c>
      <c r="AF7" s="127">
        <v>77</v>
      </c>
      <c r="AG7" s="127">
        <v>29</v>
      </c>
      <c r="AH7" s="127">
        <v>2</v>
      </c>
      <c r="AI7" s="127">
        <v>0</v>
      </c>
      <c r="AJ7" s="127">
        <v>95</v>
      </c>
      <c r="AK7" s="127">
        <v>4</v>
      </c>
      <c r="AL7" s="127">
        <v>19</v>
      </c>
      <c r="AM7" s="127">
        <v>4</v>
      </c>
      <c r="AN7" s="127">
        <v>38</v>
      </c>
      <c r="AO7" s="127">
        <v>12</v>
      </c>
      <c r="AP7" s="127">
        <v>59</v>
      </c>
      <c r="AQ7" s="127">
        <v>14</v>
      </c>
      <c r="AR7" s="127">
        <v>3</v>
      </c>
      <c r="AS7" s="127">
        <v>2</v>
      </c>
    </row>
    <row r="8" spans="1:45" ht="18" customHeight="1" x14ac:dyDescent="0.15">
      <c r="B8" s="200" t="s">
        <v>8</v>
      </c>
      <c r="C8" s="28"/>
      <c r="D8" s="132">
        <v>169</v>
      </c>
      <c r="E8" s="132">
        <v>30</v>
      </c>
      <c r="F8" s="132">
        <v>0</v>
      </c>
      <c r="G8" s="132">
        <v>0</v>
      </c>
      <c r="H8" s="132">
        <v>0</v>
      </c>
      <c r="I8" s="132">
        <v>0</v>
      </c>
      <c r="J8" s="132">
        <v>0</v>
      </c>
      <c r="K8" s="132">
        <v>0</v>
      </c>
      <c r="L8" s="132">
        <v>7</v>
      </c>
      <c r="M8" s="132">
        <v>1</v>
      </c>
      <c r="N8" s="132">
        <v>50</v>
      </c>
      <c r="O8" s="132">
        <v>5</v>
      </c>
      <c r="P8" s="132">
        <v>0</v>
      </c>
      <c r="Q8" s="132">
        <v>0</v>
      </c>
      <c r="R8" s="132">
        <v>2</v>
      </c>
      <c r="S8" s="132">
        <v>1</v>
      </c>
      <c r="T8" s="132">
        <v>8</v>
      </c>
      <c r="U8" s="132">
        <v>4</v>
      </c>
      <c r="V8" s="132">
        <v>21</v>
      </c>
      <c r="W8" s="132">
        <v>7</v>
      </c>
      <c r="X8" s="132">
        <v>12</v>
      </c>
      <c r="Y8" s="132">
        <v>2</v>
      </c>
      <c r="Z8" s="132">
        <v>2</v>
      </c>
      <c r="AA8" s="132">
        <v>0</v>
      </c>
      <c r="AB8" s="132">
        <v>8</v>
      </c>
      <c r="AC8" s="132">
        <v>1</v>
      </c>
      <c r="AD8" s="132">
        <v>6</v>
      </c>
      <c r="AE8" s="132">
        <v>1</v>
      </c>
      <c r="AF8" s="132">
        <v>10</v>
      </c>
      <c r="AG8" s="132">
        <v>0</v>
      </c>
      <c r="AH8" s="132">
        <v>2</v>
      </c>
      <c r="AI8" s="132">
        <v>0</v>
      </c>
      <c r="AJ8" s="132">
        <v>20</v>
      </c>
      <c r="AK8" s="132">
        <v>2</v>
      </c>
      <c r="AL8" s="132">
        <v>3</v>
      </c>
      <c r="AM8" s="132">
        <v>0</v>
      </c>
      <c r="AN8" s="132">
        <v>7</v>
      </c>
      <c r="AO8" s="132">
        <v>3</v>
      </c>
      <c r="AP8" s="132">
        <v>11</v>
      </c>
      <c r="AQ8" s="132">
        <v>3</v>
      </c>
      <c r="AR8" s="132">
        <v>0</v>
      </c>
      <c r="AS8" s="132">
        <v>0</v>
      </c>
    </row>
    <row r="9" spans="1:45" ht="13.5" customHeight="1" x14ac:dyDescent="0.15">
      <c r="B9" s="200" t="s">
        <v>9</v>
      </c>
      <c r="C9" s="28"/>
      <c r="D9" s="132">
        <v>77</v>
      </c>
      <c r="E9" s="132">
        <v>13</v>
      </c>
      <c r="F9" s="132">
        <v>0</v>
      </c>
      <c r="G9" s="132">
        <v>0</v>
      </c>
      <c r="H9" s="132">
        <v>0</v>
      </c>
      <c r="I9" s="132">
        <v>0</v>
      </c>
      <c r="J9" s="132">
        <v>0</v>
      </c>
      <c r="K9" s="132">
        <v>0</v>
      </c>
      <c r="L9" s="132">
        <v>2</v>
      </c>
      <c r="M9" s="132">
        <v>1</v>
      </c>
      <c r="N9" s="132">
        <v>36</v>
      </c>
      <c r="O9" s="132">
        <v>2</v>
      </c>
      <c r="P9" s="132">
        <v>0</v>
      </c>
      <c r="Q9" s="132">
        <v>0</v>
      </c>
      <c r="R9" s="132">
        <v>0</v>
      </c>
      <c r="S9" s="132">
        <v>0</v>
      </c>
      <c r="T9" s="132">
        <v>1</v>
      </c>
      <c r="U9" s="132">
        <v>0</v>
      </c>
      <c r="V9" s="132">
        <v>10</v>
      </c>
      <c r="W9" s="132">
        <v>6</v>
      </c>
      <c r="X9" s="132">
        <v>5</v>
      </c>
      <c r="Y9" s="132">
        <v>0</v>
      </c>
      <c r="Z9" s="132">
        <v>0</v>
      </c>
      <c r="AA9" s="132">
        <v>0</v>
      </c>
      <c r="AB9" s="132">
        <v>0</v>
      </c>
      <c r="AC9" s="132">
        <v>0</v>
      </c>
      <c r="AD9" s="132">
        <v>7</v>
      </c>
      <c r="AE9" s="132">
        <v>3</v>
      </c>
      <c r="AF9" s="132">
        <v>2</v>
      </c>
      <c r="AG9" s="132">
        <v>1</v>
      </c>
      <c r="AH9" s="132">
        <v>0</v>
      </c>
      <c r="AI9" s="132">
        <v>0</v>
      </c>
      <c r="AJ9" s="132">
        <v>6</v>
      </c>
      <c r="AK9" s="132">
        <v>0</v>
      </c>
      <c r="AL9" s="132">
        <v>1</v>
      </c>
      <c r="AM9" s="132">
        <v>0</v>
      </c>
      <c r="AN9" s="132">
        <v>5</v>
      </c>
      <c r="AO9" s="132">
        <v>0</v>
      </c>
      <c r="AP9" s="132">
        <v>2</v>
      </c>
      <c r="AQ9" s="132">
        <v>0</v>
      </c>
      <c r="AR9" s="132">
        <v>0</v>
      </c>
      <c r="AS9" s="132">
        <v>0</v>
      </c>
    </row>
    <row r="10" spans="1:45" ht="13.5" customHeight="1" x14ac:dyDescent="0.15">
      <c r="B10" s="200" t="s">
        <v>10</v>
      </c>
      <c r="C10" s="28"/>
      <c r="D10" s="132">
        <v>61</v>
      </c>
      <c r="E10" s="132">
        <v>13</v>
      </c>
      <c r="F10" s="132">
        <v>2</v>
      </c>
      <c r="G10" s="132">
        <v>0</v>
      </c>
      <c r="H10" s="132">
        <v>0</v>
      </c>
      <c r="I10" s="132">
        <v>0</v>
      </c>
      <c r="J10" s="132">
        <v>0</v>
      </c>
      <c r="K10" s="132">
        <v>0</v>
      </c>
      <c r="L10" s="132">
        <v>1</v>
      </c>
      <c r="M10" s="132">
        <v>0</v>
      </c>
      <c r="N10" s="132">
        <v>12</v>
      </c>
      <c r="O10" s="132">
        <v>1</v>
      </c>
      <c r="P10" s="132">
        <v>0</v>
      </c>
      <c r="Q10" s="132">
        <v>0</v>
      </c>
      <c r="R10" s="132">
        <v>2</v>
      </c>
      <c r="S10" s="132">
        <v>1</v>
      </c>
      <c r="T10" s="132">
        <v>5</v>
      </c>
      <c r="U10" s="132">
        <v>2</v>
      </c>
      <c r="V10" s="132">
        <v>13</v>
      </c>
      <c r="W10" s="132">
        <v>5</v>
      </c>
      <c r="X10" s="132">
        <v>1</v>
      </c>
      <c r="Y10" s="132">
        <v>0</v>
      </c>
      <c r="Z10" s="132">
        <v>0</v>
      </c>
      <c r="AA10" s="132">
        <v>0</v>
      </c>
      <c r="AB10" s="132">
        <v>1</v>
      </c>
      <c r="AC10" s="132">
        <v>0</v>
      </c>
      <c r="AD10" s="132">
        <v>10</v>
      </c>
      <c r="AE10" s="132">
        <v>2</v>
      </c>
      <c r="AF10" s="132">
        <v>6</v>
      </c>
      <c r="AG10" s="132">
        <v>2</v>
      </c>
      <c r="AH10" s="132">
        <v>0</v>
      </c>
      <c r="AI10" s="132">
        <v>0</v>
      </c>
      <c r="AJ10" s="132">
        <v>1</v>
      </c>
      <c r="AK10" s="132">
        <v>0</v>
      </c>
      <c r="AL10" s="132">
        <v>0</v>
      </c>
      <c r="AM10" s="132">
        <v>0</v>
      </c>
      <c r="AN10" s="132">
        <v>2</v>
      </c>
      <c r="AO10" s="132">
        <v>0</v>
      </c>
      <c r="AP10" s="132">
        <v>5</v>
      </c>
      <c r="AQ10" s="132">
        <v>0</v>
      </c>
      <c r="AR10" s="132">
        <v>0</v>
      </c>
      <c r="AS10" s="132">
        <v>0</v>
      </c>
    </row>
    <row r="11" spans="1:45" ht="13.5" customHeight="1" x14ac:dyDescent="0.15">
      <c r="B11" s="200" t="s">
        <v>11</v>
      </c>
      <c r="C11" s="28"/>
      <c r="D11" s="132">
        <v>34</v>
      </c>
      <c r="E11" s="132">
        <v>10</v>
      </c>
      <c r="F11" s="132">
        <v>0</v>
      </c>
      <c r="G11" s="132">
        <v>0</v>
      </c>
      <c r="H11" s="132">
        <v>0</v>
      </c>
      <c r="I11" s="132">
        <v>0</v>
      </c>
      <c r="J11" s="132">
        <v>0</v>
      </c>
      <c r="K11" s="132">
        <v>0</v>
      </c>
      <c r="L11" s="132">
        <v>0</v>
      </c>
      <c r="M11" s="132">
        <v>0</v>
      </c>
      <c r="N11" s="132">
        <v>17</v>
      </c>
      <c r="O11" s="132">
        <v>3</v>
      </c>
      <c r="P11" s="132">
        <v>1</v>
      </c>
      <c r="Q11" s="132">
        <v>0</v>
      </c>
      <c r="R11" s="132">
        <v>1</v>
      </c>
      <c r="S11" s="132">
        <v>1</v>
      </c>
      <c r="T11" s="132">
        <v>2</v>
      </c>
      <c r="U11" s="132">
        <v>1</v>
      </c>
      <c r="V11" s="132">
        <v>5</v>
      </c>
      <c r="W11" s="132">
        <v>2</v>
      </c>
      <c r="X11" s="132">
        <v>1</v>
      </c>
      <c r="Y11" s="132">
        <v>0</v>
      </c>
      <c r="Z11" s="132">
        <v>0</v>
      </c>
      <c r="AA11" s="132">
        <v>0</v>
      </c>
      <c r="AB11" s="132">
        <v>0</v>
      </c>
      <c r="AC11" s="132">
        <v>0</v>
      </c>
      <c r="AD11" s="132">
        <v>0</v>
      </c>
      <c r="AE11" s="132">
        <v>0</v>
      </c>
      <c r="AF11" s="132">
        <v>2</v>
      </c>
      <c r="AG11" s="132">
        <v>1</v>
      </c>
      <c r="AH11" s="132">
        <v>0</v>
      </c>
      <c r="AI11" s="132">
        <v>0</v>
      </c>
      <c r="AJ11" s="132">
        <v>2</v>
      </c>
      <c r="AK11" s="132">
        <v>0</v>
      </c>
      <c r="AL11" s="132">
        <v>1</v>
      </c>
      <c r="AM11" s="132">
        <v>1</v>
      </c>
      <c r="AN11" s="132">
        <v>0</v>
      </c>
      <c r="AO11" s="132">
        <v>0</v>
      </c>
      <c r="AP11" s="132">
        <v>2</v>
      </c>
      <c r="AQ11" s="132">
        <v>1</v>
      </c>
      <c r="AR11" s="132">
        <v>0</v>
      </c>
      <c r="AS11" s="132">
        <v>0</v>
      </c>
    </row>
    <row r="12" spans="1:45" ht="13.5" customHeight="1" x14ac:dyDescent="0.15">
      <c r="B12" s="200" t="s">
        <v>12</v>
      </c>
      <c r="C12" s="28"/>
      <c r="D12" s="132">
        <v>61</v>
      </c>
      <c r="E12" s="132">
        <v>6</v>
      </c>
      <c r="F12" s="132">
        <v>0</v>
      </c>
      <c r="G12" s="132">
        <v>0</v>
      </c>
      <c r="H12" s="132">
        <v>0</v>
      </c>
      <c r="I12" s="132">
        <v>0</v>
      </c>
      <c r="J12" s="132">
        <v>0</v>
      </c>
      <c r="K12" s="132">
        <v>0</v>
      </c>
      <c r="L12" s="132">
        <v>3</v>
      </c>
      <c r="M12" s="132">
        <v>0</v>
      </c>
      <c r="N12" s="132">
        <v>43</v>
      </c>
      <c r="O12" s="132">
        <v>3</v>
      </c>
      <c r="P12" s="132">
        <v>0</v>
      </c>
      <c r="Q12" s="132">
        <v>0</v>
      </c>
      <c r="R12" s="132">
        <v>0</v>
      </c>
      <c r="S12" s="132">
        <v>0</v>
      </c>
      <c r="T12" s="132">
        <v>2</v>
      </c>
      <c r="U12" s="132">
        <v>1</v>
      </c>
      <c r="V12" s="132">
        <v>4</v>
      </c>
      <c r="W12" s="132">
        <v>1</v>
      </c>
      <c r="X12" s="132">
        <v>1</v>
      </c>
      <c r="Y12" s="132">
        <v>0</v>
      </c>
      <c r="Z12" s="132">
        <v>1</v>
      </c>
      <c r="AA12" s="132">
        <v>1</v>
      </c>
      <c r="AB12" s="132">
        <v>0</v>
      </c>
      <c r="AC12" s="132">
        <v>0</v>
      </c>
      <c r="AD12" s="132">
        <v>0</v>
      </c>
      <c r="AE12" s="132">
        <v>0</v>
      </c>
      <c r="AF12" s="132">
        <v>2</v>
      </c>
      <c r="AG12" s="132">
        <v>0</v>
      </c>
      <c r="AH12" s="132">
        <v>0</v>
      </c>
      <c r="AI12" s="132">
        <v>0</v>
      </c>
      <c r="AJ12" s="132">
        <v>4</v>
      </c>
      <c r="AK12" s="132">
        <v>0</v>
      </c>
      <c r="AL12" s="132">
        <v>0</v>
      </c>
      <c r="AM12" s="132">
        <v>0</v>
      </c>
      <c r="AN12" s="132">
        <v>1</v>
      </c>
      <c r="AO12" s="132">
        <v>0</v>
      </c>
      <c r="AP12" s="132">
        <v>0</v>
      </c>
      <c r="AQ12" s="132">
        <v>0</v>
      </c>
      <c r="AR12" s="132">
        <v>0</v>
      </c>
      <c r="AS12" s="132">
        <v>0</v>
      </c>
    </row>
    <row r="13" spans="1:45" ht="13.5" customHeight="1" x14ac:dyDescent="0.15">
      <c r="B13" s="200" t="s">
        <v>13</v>
      </c>
      <c r="C13" s="28"/>
      <c r="D13" s="132">
        <v>53</v>
      </c>
      <c r="E13" s="132">
        <v>13</v>
      </c>
      <c r="F13" s="132">
        <v>0</v>
      </c>
      <c r="G13" s="132">
        <v>0</v>
      </c>
      <c r="H13" s="132">
        <v>0</v>
      </c>
      <c r="I13" s="132">
        <v>0</v>
      </c>
      <c r="J13" s="132">
        <v>0</v>
      </c>
      <c r="K13" s="132">
        <v>0</v>
      </c>
      <c r="L13" s="132">
        <v>2</v>
      </c>
      <c r="M13" s="132">
        <v>2</v>
      </c>
      <c r="N13" s="132">
        <v>20</v>
      </c>
      <c r="O13" s="132">
        <v>1</v>
      </c>
      <c r="P13" s="132">
        <v>2</v>
      </c>
      <c r="Q13" s="132">
        <v>2</v>
      </c>
      <c r="R13" s="132">
        <v>0</v>
      </c>
      <c r="S13" s="132">
        <v>0</v>
      </c>
      <c r="T13" s="132">
        <v>3</v>
      </c>
      <c r="U13" s="132">
        <v>3</v>
      </c>
      <c r="V13" s="132">
        <v>3</v>
      </c>
      <c r="W13" s="132">
        <v>1</v>
      </c>
      <c r="X13" s="132">
        <v>2</v>
      </c>
      <c r="Y13" s="132">
        <v>0</v>
      </c>
      <c r="Z13" s="132">
        <v>1</v>
      </c>
      <c r="AA13" s="132">
        <v>0</v>
      </c>
      <c r="AB13" s="132">
        <v>0</v>
      </c>
      <c r="AC13" s="132">
        <v>0</v>
      </c>
      <c r="AD13" s="132">
        <v>3</v>
      </c>
      <c r="AE13" s="132">
        <v>1</v>
      </c>
      <c r="AF13" s="132">
        <v>2</v>
      </c>
      <c r="AG13" s="132">
        <v>0</v>
      </c>
      <c r="AH13" s="132">
        <v>0</v>
      </c>
      <c r="AI13" s="132">
        <v>0</v>
      </c>
      <c r="AJ13" s="132">
        <v>7</v>
      </c>
      <c r="AK13" s="132">
        <v>0</v>
      </c>
      <c r="AL13" s="132">
        <v>2</v>
      </c>
      <c r="AM13" s="132">
        <v>0</v>
      </c>
      <c r="AN13" s="132">
        <v>3</v>
      </c>
      <c r="AO13" s="132">
        <v>2</v>
      </c>
      <c r="AP13" s="132">
        <v>2</v>
      </c>
      <c r="AQ13" s="132">
        <v>1</v>
      </c>
      <c r="AR13" s="132">
        <v>1</v>
      </c>
      <c r="AS13" s="132">
        <v>0</v>
      </c>
    </row>
    <row r="14" spans="1:45" ht="13.5" customHeight="1" x14ac:dyDescent="0.15">
      <c r="B14" s="200" t="s">
        <v>14</v>
      </c>
      <c r="C14" s="28"/>
      <c r="D14" s="132">
        <v>13</v>
      </c>
      <c r="E14" s="132">
        <v>0</v>
      </c>
      <c r="F14" s="132">
        <v>0</v>
      </c>
      <c r="G14" s="132">
        <v>0</v>
      </c>
      <c r="H14" s="132">
        <v>0</v>
      </c>
      <c r="I14" s="132">
        <v>0</v>
      </c>
      <c r="J14" s="132">
        <v>0</v>
      </c>
      <c r="K14" s="132">
        <v>0</v>
      </c>
      <c r="L14" s="132">
        <v>0</v>
      </c>
      <c r="M14" s="132">
        <v>0</v>
      </c>
      <c r="N14" s="132">
        <v>4</v>
      </c>
      <c r="O14" s="132">
        <v>0</v>
      </c>
      <c r="P14" s="132">
        <v>0</v>
      </c>
      <c r="Q14" s="132">
        <v>0</v>
      </c>
      <c r="R14" s="132">
        <v>0</v>
      </c>
      <c r="S14" s="132">
        <v>0</v>
      </c>
      <c r="T14" s="132">
        <v>1</v>
      </c>
      <c r="U14" s="132">
        <v>0</v>
      </c>
      <c r="V14" s="132">
        <v>1</v>
      </c>
      <c r="W14" s="132">
        <v>0</v>
      </c>
      <c r="X14" s="132">
        <v>3</v>
      </c>
      <c r="Y14" s="132">
        <v>0</v>
      </c>
      <c r="Z14" s="132">
        <v>0</v>
      </c>
      <c r="AA14" s="132">
        <v>0</v>
      </c>
      <c r="AB14" s="132">
        <v>0</v>
      </c>
      <c r="AC14" s="132">
        <v>0</v>
      </c>
      <c r="AD14" s="132">
        <v>0</v>
      </c>
      <c r="AE14" s="132">
        <v>0</v>
      </c>
      <c r="AF14" s="132">
        <v>0</v>
      </c>
      <c r="AG14" s="132">
        <v>0</v>
      </c>
      <c r="AH14" s="132">
        <v>0</v>
      </c>
      <c r="AI14" s="132">
        <v>0</v>
      </c>
      <c r="AJ14" s="132">
        <v>1</v>
      </c>
      <c r="AK14" s="132">
        <v>0</v>
      </c>
      <c r="AL14" s="132">
        <v>0</v>
      </c>
      <c r="AM14" s="132">
        <v>0</v>
      </c>
      <c r="AN14" s="132">
        <v>0</v>
      </c>
      <c r="AO14" s="132">
        <v>0</v>
      </c>
      <c r="AP14" s="132">
        <v>3</v>
      </c>
      <c r="AQ14" s="132">
        <v>0</v>
      </c>
      <c r="AR14" s="132">
        <v>0</v>
      </c>
      <c r="AS14" s="132">
        <v>0</v>
      </c>
    </row>
    <row r="15" spans="1:45" ht="13.5" customHeight="1" x14ac:dyDescent="0.15">
      <c r="B15" s="200" t="s">
        <v>15</v>
      </c>
      <c r="C15" s="28"/>
      <c r="D15" s="132">
        <v>27</v>
      </c>
      <c r="E15" s="132">
        <v>7</v>
      </c>
      <c r="F15" s="132">
        <v>0</v>
      </c>
      <c r="G15" s="132">
        <v>0</v>
      </c>
      <c r="H15" s="132">
        <v>0</v>
      </c>
      <c r="I15" s="132">
        <v>0</v>
      </c>
      <c r="J15" s="132">
        <v>0</v>
      </c>
      <c r="K15" s="132">
        <v>0</v>
      </c>
      <c r="L15" s="132">
        <v>0</v>
      </c>
      <c r="M15" s="132">
        <v>0</v>
      </c>
      <c r="N15" s="132">
        <v>8</v>
      </c>
      <c r="O15" s="132">
        <v>0</v>
      </c>
      <c r="P15" s="132">
        <v>0</v>
      </c>
      <c r="Q15" s="132">
        <v>0</v>
      </c>
      <c r="R15" s="132">
        <v>0</v>
      </c>
      <c r="S15" s="132">
        <v>0</v>
      </c>
      <c r="T15" s="132">
        <v>2</v>
      </c>
      <c r="U15" s="132">
        <v>2</v>
      </c>
      <c r="V15" s="132">
        <v>8</v>
      </c>
      <c r="W15" s="132">
        <v>2</v>
      </c>
      <c r="X15" s="132">
        <v>0</v>
      </c>
      <c r="Y15" s="132">
        <v>0</v>
      </c>
      <c r="Z15" s="132">
        <v>0</v>
      </c>
      <c r="AA15" s="132">
        <v>0</v>
      </c>
      <c r="AB15" s="132">
        <v>0</v>
      </c>
      <c r="AC15" s="132">
        <v>0</v>
      </c>
      <c r="AD15" s="132">
        <v>0</v>
      </c>
      <c r="AE15" s="132">
        <v>0</v>
      </c>
      <c r="AF15" s="132">
        <v>3</v>
      </c>
      <c r="AG15" s="132">
        <v>1</v>
      </c>
      <c r="AH15" s="132">
        <v>0</v>
      </c>
      <c r="AI15" s="132">
        <v>0</v>
      </c>
      <c r="AJ15" s="132">
        <v>0</v>
      </c>
      <c r="AK15" s="132">
        <v>0</v>
      </c>
      <c r="AL15" s="132">
        <v>2</v>
      </c>
      <c r="AM15" s="132">
        <v>0</v>
      </c>
      <c r="AN15" s="132">
        <v>1</v>
      </c>
      <c r="AO15" s="132">
        <v>0</v>
      </c>
      <c r="AP15" s="132">
        <v>3</v>
      </c>
      <c r="AQ15" s="132">
        <v>2</v>
      </c>
      <c r="AR15" s="132">
        <v>0</v>
      </c>
      <c r="AS15" s="132">
        <v>0</v>
      </c>
    </row>
    <row r="16" spans="1:45" ht="13.5" customHeight="1" x14ac:dyDescent="0.15">
      <c r="B16" s="200" t="s">
        <v>16</v>
      </c>
      <c r="C16" s="28"/>
      <c r="D16" s="132">
        <v>37</v>
      </c>
      <c r="E16" s="132">
        <v>6</v>
      </c>
      <c r="F16" s="132">
        <v>0</v>
      </c>
      <c r="G16" s="132">
        <v>0</v>
      </c>
      <c r="H16" s="132">
        <v>0</v>
      </c>
      <c r="I16" s="132">
        <v>0</v>
      </c>
      <c r="J16" s="132">
        <v>0</v>
      </c>
      <c r="K16" s="132">
        <v>0</v>
      </c>
      <c r="L16" s="132">
        <v>6</v>
      </c>
      <c r="M16" s="132">
        <v>0</v>
      </c>
      <c r="N16" s="132">
        <v>10</v>
      </c>
      <c r="O16" s="132">
        <v>1</v>
      </c>
      <c r="P16" s="132">
        <v>0</v>
      </c>
      <c r="Q16" s="132">
        <v>0</v>
      </c>
      <c r="R16" s="132">
        <v>0</v>
      </c>
      <c r="S16" s="132">
        <v>0</v>
      </c>
      <c r="T16" s="132">
        <v>2</v>
      </c>
      <c r="U16" s="132">
        <v>0</v>
      </c>
      <c r="V16" s="132">
        <v>8</v>
      </c>
      <c r="W16" s="132">
        <v>2</v>
      </c>
      <c r="X16" s="132">
        <v>0</v>
      </c>
      <c r="Y16" s="132">
        <v>0</v>
      </c>
      <c r="Z16" s="132">
        <v>0</v>
      </c>
      <c r="AA16" s="132">
        <v>0</v>
      </c>
      <c r="AB16" s="132">
        <v>0</v>
      </c>
      <c r="AC16" s="132">
        <v>0</v>
      </c>
      <c r="AD16" s="132">
        <v>1</v>
      </c>
      <c r="AE16" s="132">
        <v>1</v>
      </c>
      <c r="AF16" s="132">
        <v>4</v>
      </c>
      <c r="AG16" s="132">
        <v>0</v>
      </c>
      <c r="AH16" s="132">
        <v>0</v>
      </c>
      <c r="AI16" s="132">
        <v>0</v>
      </c>
      <c r="AJ16" s="132">
        <v>2</v>
      </c>
      <c r="AK16" s="132">
        <v>0</v>
      </c>
      <c r="AL16" s="132">
        <v>2</v>
      </c>
      <c r="AM16" s="132">
        <v>2</v>
      </c>
      <c r="AN16" s="132">
        <v>0</v>
      </c>
      <c r="AO16" s="132">
        <v>0</v>
      </c>
      <c r="AP16" s="132">
        <v>2</v>
      </c>
      <c r="AQ16" s="132">
        <v>0</v>
      </c>
      <c r="AR16" s="132">
        <v>0</v>
      </c>
      <c r="AS16" s="132">
        <v>0</v>
      </c>
    </row>
    <row r="17" spans="2:45" ht="13.5" customHeight="1" x14ac:dyDescent="0.15">
      <c r="B17" s="200" t="s">
        <v>17</v>
      </c>
      <c r="C17" s="28"/>
      <c r="D17" s="132">
        <v>44</v>
      </c>
      <c r="E17" s="132">
        <v>10</v>
      </c>
      <c r="F17" s="132">
        <v>0</v>
      </c>
      <c r="G17" s="132">
        <v>0</v>
      </c>
      <c r="H17" s="132">
        <v>0</v>
      </c>
      <c r="I17" s="132">
        <v>0</v>
      </c>
      <c r="J17" s="132">
        <v>0</v>
      </c>
      <c r="K17" s="132">
        <v>0</v>
      </c>
      <c r="L17" s="132">
        <v>0</v>
      </c>
      <c r="M17" s="132">
        <v>0</v>
      </c>
      <c r="N17" s="132">
        <v>11</v>
      </c>
      <c r="O17" s="132">
        <v>3</v>
      </c>
      <c r="P17" s="132">
        <v>0</v>
      </c>
      <c r="Q17" s="132">
        <v>0</v>
      </c>
      <c r="R17" s="132">
        <v>0</v>
      </c>
      <c r="S17" s="132">
        <v>0</v>
      </c>
      <c r="T17" s="132">
        <v>1</v>
      </c>
      <c r="U17" s="132">
        <v>1</v>
      </c>
      <c r="V17" s="132">
        <v>7</v>
      </c>
      <c r="W17" s="132">
        <v>1</v>
      </c>
      <c r="X17" s="132">
        <v>0</v>
      </c>
      <c r="Y17" s="132">
        <v>0</v>
      </c>
      <c r="Z17" s="132">
        <v>0</v>
      </c>
      <c r="AA17" s="132">
        <v>0</v>
      </c>
      <c r="AB17" s="132">
        <v>2</v>
      </c>
      <c r="AC17" s="132">
        <v>1</v>
      </c>
      <c r="AD17" s="132">
        <v>3</v>
      </c>
      <c r="AE17" s="132">
        <v>1</v>
      </c>
      <c r="AF17" s="132">
        <v>4</v>
      </c>
      <c r="AG17" s="132">
        <v>3</v>
      </c>
      <c r="AH17" s="132">
        <v>0</v>
      </c>
      <c r="AI17" s="132">
        <v>0</v>
      </c>
      <c r="AJ17" s="132">
        <v>7</v>
      </c>
      <c r="AK17" s="132">
        <v>0</v>
      </c>
      <c r="AL17" s="132">
        <v>1</v>
      </c>
      <c r="AM17" s="132">
        <v>0</v>
      </c>
      <c r="AN17" s="132">
        <v>3</v>
      </c>
      <c r="AO17" s="132">
        <v>0</v>
      </c>
      <c r="AP17" s="132">
        <v>5</v>
      </c>
      <c r="AQ17" s="132">
        <v>0</v>
      </c>
      <c r="AR17" s="132">
        <v>0</v>
      </c>
      <c r="AS17" s="132">
        <v>0</v>
      </c>
    </row>
    <row r="18" spans="2:45" ht="13.5" customHeight="1" x14ac:dyDescent="0.15">
      <c r="B18" s="200" t="s">
        <v>18</v>
      </c>
      <c r="C18" s="28"/>
      <c r="D18" s="132">
        <v>45</v>
      </c>
      <c r="E18" s="132">
        <v>10</v>
      </c>
      <c r="F18" s="132">
        <v>2</v>
      </c>
      <c r="G18" s="132">
        <v>1</v>
      </c>
      <c r="H18" s="132">
        <v>0</v>
      </c>
      <c r="I18" s="132">
        <v>0</v>
      </c>
      <c r="J18" s="132">
        <v>0</v>
      </c>
      <c r="K18" s="132">
        <v>0</v>
      </c>
      <c r="L18" s="132">
        <v>1</v>
      </c>
      <c r="M18" s="132">
        <v>0</v>
      </c>
      <c r="N18" s="132">
        <v>26</v>
      </c>
      <c r="O18" s="132">
        <v>1</v>
      </c>
      <c r="P18" s="132">
        <v>0</v>
      </c>
      <c r="Q18" s="132">
        <v>0</v>
      </c>
      <c r="R18" s="132">
        <v>0</v>
      </c>
      <c r="S18" s="132">
        <v>0</v>
      </c>
      <c r="T18" s="132">
        <v>3</v>
      </c>
      <c r="U18" s="132">
        <v>3</v>
      </c>
      <c r="V18" s="132">
        <v>4</v>
      </c>
      <c r="W18" s="132">
        <v>1</v>
      </c>
      <c r="X18" s="132">
        <v>0</v>
      </c>
      <c r="Y18" s="132">
        <v>0</v>
      </c>
      <c r="Z18" s="132">
        <v>0</v>
      </c>
      <c r="AA18" s="132">
        <v>0</v>
      </c>
      <c r="AB18" s="132">
        <v>0</v>
      </c>
      <c r="AC18" s="132">
        <v>0</v>
      </c>
      <c r="AD18" s="132">
        <v>1</v>
      </c>
      <c r="AE18" s="132">
        <v>1</v>
      </c>
      <c r="AF18" s="132">
        <v>6</v>
      </c>
      <c r="AG18" s="132">
        <v>3</v>
      </c>
      <c r="AH18" s="132">
        <v>0</v>
      </c>
      <c r="AI18" s="132">
        <v>0</v>
      </c>
      <c r="AJ18" s="132">
        <v>2</v>
      </c>
      <c r="AK18" s="132">
        <v>0</v>
      </c>
      <c r="AL18" s="132">
        <v>0</v>
      </c>
      <c r="AM18" s="132">
        <v>0</v>
      </c>
      <c r="AN18" s="132">
        <v>0</v>
      </c>
      <c r="AO18" s="132">
        <v>0</v>
      </c>
      <c r="AP18" s="132">
        <v>0</v>
      </c>
      <c r="AQ18" s="132">
        <v>0</v>
      </c>
      <c r="AR18" s="132">
        <v>0</v>
      </c>
      <c r="AS18" s="132">
        <v>0</v>
      </c>
    </row>
    <row r="19" spans="2:45" ht="13.5" customHeight="1" x14ac:dyDescent="0.15">
      <c r="B19" s="200" t="s">
        <v>19</v>
      </c>
      <c r="C19" s="28"/>
      <c r="D19" s="132">
        <v>56</v>
      </c>
      <c r="E19" s="132">
        <v>20</v>
      </c>
      <c r="F19" s="132">
        <v>0</v>
      </c>
      <c r="G19" s="132">
        <v>0</v>
      </c>
      <c r="H19" s="132">
        <v>0</v>
      </c>
      <c r="I19" s="132">
        <v>0</v>
      </c>
      <c r="J19" s="132">
        <v>0</v>
      </c>
      <c r="K19" s="132">
        <v>0</v>
      </c>
      <c r="L19" s="132">
        <v>0</v>
      </c>
      <c r="M19" s="132">
        <v>0</v>
      </c>
      <c r="N19" s="132">
        <v>31</v>
      </c>
      <c r="O19" s="132">
        <v>8</v>
      </c>
      <c r="P19" s="132">
        <v>1</v>
      </c>
      <c r="Q19" s="132">
        <v>1</v>
      </c>
      <c r="R19" s="132">
        <v>1</v>
      </c>
      <c r="S19" s="132">
        <v>1</v>
      </c>
      <c r="T19" s="132">
        <v>4</v>
      </c>
      <c r="U19" s="132">
        <v>4</v>
      </c>
      <c r="V19" s="132">
        <v>4</v>
      </c>
      <c r="W19" s="132">
        <v>3</v>
      </c>
      <c r="X19" s="132">
        <v>1</v>
      </c>
      <c r="Y19" s="132">
        <v>0</v>
      </c>
      <c r="Z19" s="132">
        <v>0</v>
      </c>
      <c r="AA19" s="132">
        <v>0</v>
      </c>
      <c r="AB19" s="132">
        <v>0</v>
      </c>
      <c r="AC19" s="132">
        <v>0</v>
      </c>
      <c r="AD19" s="132">
        <v>1</v>
      </c>
      <c r="AE19" s="132">
        <v>0</v>
      </c>
      <c r="AF19" s="132">
        <v>6</v>
      </c>
      <c r="AG19" s="132">
        <v>2</v>
      </c>
      <c r="AH19" s="132">
        <v>0</v>
      </c>
      <c r="AI19" s="132">
        <v>0</v>
      </c>
      <c r="AJ19" s="132">
        <v>4</v>
      </c>
      <c r="AK19" s="132">
        <v>0</v>
      </c>
      <c r="AL19" s="132">
        <v>0</v>
      </c>
      <c r="AM19" s="132">
        <v>0</v>
      </c>
      <c r="AN19" s="132">
        <v>1</v>
      </c>
      <c r="AO19" s="132">
        <v>1</v>
      </c>
      <c r="AP19" s="132">
        <v>2</v>
      </c>
      <c r="AQ19" s="132">
        <v>0</v>
      </c>
      <c r="AR19" s="132">
        <v>0</v>
      </c>
      <c r="AS19" s="132">
        <v>0</v>
      </c>
    </row>
    <row r="20" spans="2:45" ht="13.5" customHeight="1" x14ac:dyDescent="0.15">
      <c r="B20" s="200" t="s">
        <v>20</v>
      </c>
      <c r="C20" s="28"/>
      <c r="D20" s="132">
        <v>46</v>
      </c>
      <c r="E20" s="132">
        <v>3</v>
      </c>
      <c r="F20" s="132">
        <v>0</v>
      </c>
      <c r="G20" s="132">
        <v>0</v>
      </c>
      <c r="H20" s="132">
        <v>0</v>
      </c>
      <c r="I20" s="132">
        <v>0</v>
      </c>
      <c r="J20" s="132">
        <v>0</v>
      </c>
      <c r="K20" s="132">
        <v>0</v>
      </c>
      <c r="L20" s="132">
        <v>3</v>
      </c>
      <c r="M20" s="132">
        <v>1</v>
      </c>
      <c r="N20" s="132">
        <v>13</v>
      </c>
      <c r="O20" s="132">
        <v>1</v>
      </c>
      <c r="P20" s="132">
        <v>0</v>
      </c>
      <c r="Q20" s="132">
        <v>0</v>
      </c>
      <c r="R20" s="132">
        <v>1</v>
      </c>
      <c r="S20" s="132">
        <v>0</v>
      </c>
      <c r="T20" s="132">
        <v>0</v>
      </c>
      <c r="U20" s="132">
        <v>0</v>
      </c>
      <c r="V20" s="132">
        <v>5</v>
      </c>
      <c r="W20" s="132">
        <v>0</v>
      </c>
      <c r="X20" s="132">
        <v>1</v>
      </c>
      <c r="Y20" s="132">
        <v>0</v>
      </c>
      <c r="Z20" s="132">
        <v>0</v>
      </c>
      <c r="AA20" s="132">
        <v>0</v>
      </c>
      <c r="AB20" s="132">
        <v>1</v>
      </c>
      <c r="AC20" s="132">
        <v>1</v>
      </c>
      <c r="AD20" s="132">
        <v>0</v>
      </c>
      <c r="AE20" s="132">
        <v>0</v>
      </c>
      <c r="AF20" s="132">
        <v>0</v>
      </c>
      <c r="AG20" s="132">
        <v>0</v>
      </c>
      <c r="AH20" s="132">
        <v>0</v>
      </c>
      <c r="AI20" s="132">
        <v>0</v>
      </c>
      <c r="AJ20" s="132">
        <v>17</v>
      </c>
      <c r="AK20" s="132">
        <v>0</v>
      </c>
      <c r="AL20" s="132">
        <v>1</v>
      </c>
      <c r="AM20" s="132">
        <v>0</v>
      </c>
      <c r="AN20" s="132">
        <v>2</v>
      </c>
      <c r="AO20" s="132">
        <v>0</v>
      </c>
      <c r="AP20" s="132">
        <v>2</v>
      </c>
      <c r="AQ20" s="132">
        <v>0</v>
      </c>
      <c r="AR20" s="132">
        <v>0</v>
      </c>
      <c r="AS20" s="132">
        <v>0</v>
      </c>
    </row>
    <row r="21" spans="2:45" ht="13.5" customHeight="1" x14ac:dyDescent="0.15">
      <c r="B21" s="200" t="s">
        <v>21</v>
      </c>
      <c r="C21" s="28"/>
      <c r="D21" s="132">
        <v>6</v>
      </c>
      <c r="E21" s="132">
        <v>0</v>
      </c>
      <c r="F21" s="132">
        <v>0</v>
      </c>
      <c r="G21" s="132">
        <v>0</v>
      </c>
      <c r="H21" s="132">
        <v>0</v>
      </c>
      <c r="I21" s="132">
        <v>0</v>
      </c>
      <c r="J21" s="132">
        <v>0</v>
      </c>
      <c r="K21" s="132">
        <v>0</v>
      </c>
      <c r="L21" s="132">
        <v>3</v>
      </c>
      <c r="M21" s="132">
        <v>0</v>
      </c>
      <c r="N21" s="132">
        <v>2</v>
      </c>
      <c r="O21" s="132">
        <v>0</v>
      </c>
      <c r="P21" s="132">
        <v>0</v>
      </c>
      <c r="Q21" s="132">
        <v>0</v>
      </c>
      <c r="R21" s="132">
        <v>0</v>
      </c>
      <c r="S21" s="132">
        <v>0</v>
      </c>
      <c r="T21" s="132">
        <v>0</v>
      </c>
      <c r="U21" s="132">
        <v>0</v>
      </c>
      <c r="V21" s="132">
        <v>0</v>
      </c>
      <c r="W21" s="132">
        <v>0</v>
      </c>
      <c r="X21" s="132">
        <v>0</v>
      </c>
      <c r="Y21" s="132">
        <v>0</v>
      </c>
      <c r="Z21" s="132">
        <v>0</v>
      </c>
      <c r="AA21" s="132">
        <v>0</v>
      </c>
      <c r="AB21" s="132">
        <v>0</v>
      </c>
      <c r="AC21" s="132">
        <v>0</v>
      </c>
      <c r="AD21" s="132">
        <v>0</v>
      </c>
      <c r="AE21" s="132">
        <v>0</v>
      </c>
      <c r="AF21" s="132">
        <v>1</v>
      </c>
      <c r="AG21" s="132">
        <v>0</v>
      </c>
      <c r="AH21" s="132">
        <v>0</v>
      </c>
      <c r="AI21" s="132">
        <v>0</v>
      </c>
      <c r="AJ21" s="132">
        <v>0</v>
      </c>
      <c r="AK21" s="132">
        <v>0</v>
      </c>
      <c r="AL21" s="132">
        <v>0</v>
      </c>
      <c r="AM21" s="132">
        <v>0</v>
      </c>
      <c r="AN21" s="132">
        <v>0</v>
      </c>
      <c r="AO21" s="132">
        <v>0</v>
      </c>
      <c r="AP21" s="132">
        <v>0</v>
      </c>
      <c r="AQ21" s="132">
        <v>0</v>
      </c>
      <c r="AR21" s="132">
        <v>0</v>
      </c>
      <c r="AS21" s="132">
        <v>0</v>
      </c>
    </row>
    <row r="22" spans="2:45" ht="13.5" customHeight="1" x14ac:dyDescent="0.15">
      <c r="B22" s="200" t="s">
        <v>22</v>
      </c>
      <c r="C22" s="28"/>
      <c r="D22" s="132">
        <v>16</v>
      </c>
      <c r="E22" s="132">
        <v>1</v>
      </c>
      <c r="F22" s="132">
        <v>1</v>
      </c>
      <c r="G22" s="132">
        <v>0</v>
      </c>
      <c r="H22" s="132">
        <v>0</v>
      </c>
      <c r="I22" s="132">
        <v>0</v>
      </c>
      <c r="J22" s="132">
        <v>0</v>
      </c>
      <c r="K22" s="132">
        <v>0</v>
      </c>
      <c r="L22" s="132">
        <v>0</v>
      </c>
      <c r="M22" s="132">
        <v>0</v>
      </c>
      <c r="N22" s="132">
        <v>10</v>
      </c>
      <c r="O22" s="132">
        <v>1</v>
      </c>
      <c r="P22" s="132">
        <v>0</v>
      </c>
      <c r="Q22" s="132">
        <v>0</v>
      </c>
      <c r="R22" s="132">
        <v>0</v>
      </c>
      <c r="S22" s="132">
        <v>0</v>
      </c>
      <c r="T22" s="132">
        <v>0</v>
      </c>
      <c r="U22" s="132">
        <v>0</v>
      </c>
      <c r="V22" s="132">
        <v>2</v>
      </c>
      <c r="W22" s="132">
        <v>0</v>
      </c>
      <c r="X22" s="132">
        <v>0</v>
      </c>
      <c r="Y22" s="132">
        <v>0</v>
      </c>
      <c r="Z22" s="132">
        <v>0</v>
      </c>
      <c r="AA22" s="132">
        <v>0</v>
      </c>
      <c r="AB22" s="132">
        <v>2</v>
      </c>
      <c r="AC22" s="132">
        <v>0</v>
      </c>
      <c r="AD22" s="132">
        <v>0</v>
      </c>
      <c r="AE22" s="132">
        <v>0</v>
      </c>
      <c r="AF22" s="132">
        <v>0</v>
      </c>
      <c r="AG22" s="132">
        <v>0</v>
      </c>
      <c r="AH22" s="132">
        <v>0</v>
      </c>
      <c r="AI22" s="132">
        <v>0</v>
      </c>
      <c r="AJ22" s="132">
        <v>1</v>
      </c>
      <c r="AK22" s="132">
        <v>0</v>
      </c>
      <c r="AL22" s="132">
        <v>0</v>
      </c>
      <c r="AM22" s="132">
        <v>0</v>
      </c>
      <c r="AN22" s="132">
        <v>0</v>
      </c>
      <c r="AO22" s="132">
        <v>0</v>
      </c>
      <c r="AP22" s="132">
        <v>0</v>
      </c>
      <c r="AQ22" s="132">
        <v>0</v>
      </c>
      <c r="AR22" s="132">
        <v>0</v>
      </c>
      <c r="AS22" s="132">
        <v>0</v>
      </c>
    </row>
    <row r="23" spans="2:45" ht="13.5" customHeight="1" x14ac:dyDescent="0.15">
      <c r="B23" s="200" t="s">
        <v>23</v>
      </c>
      <c r="C23" s="28"/>
      <c r="D23" s="132">
        <v>0</v>
      </c>
      <c r="E23" s="132">
        <v>0</v>
      </c>
      <c r="F23" s="132">
        <v>0</v>
      </c>
      <c r="G23" s="132">
        <v>0</v>
      </c>
      <c r="H23" s="132">
        <v>0</v>
      </c>
      <c r="I23" s="132">
        <v>0</v>
      </c>
      <c r="J23" s="132">
        <v>0</v>
      </c>
      <c r="K23" s="132">
        <v>0</v>
      </c>
      <c r="L23" s="132">
        <v>0</v>
      </c>
      <c r="M23" s="132">
        <v>0</v>
      </c>
      <c r="N23" s="132">
        <v>0</v>
      </c>
      <c r="O23" s="132">
        <v>0</v>
      </c>
      <c r="P23" s="132">
        <v>0</v>
      </c>
      <c r="Q23" s="132">
        <v>0</v>
      </c>
      <c r="R23" s="132">
        <v>0</v>
      </c>
      <c r="S23" s="132">
        <v>0</v>
      </c>
      <c r="T23" s="132">
        <v>0</v>
      </c>
      <c r="U23" s="132">
        <v>0</v>
      </c>
      <c r="V23" s="132">
        <v>0</v>
      </c>
      <c r="W23" s="132">
        <v>0</v>
      </c>
      <c r="X23" s="132">
        <v>0</v>
      </c>
      <c r="Y23" s="132">
        <v>0</v>
      </c>
      <c r="Z23" s="132">
        <v>0</v>
      </c>
      <c r="AA23" s="132">
        <v>0</v>
      </c>
      <c r="AB23" s="132">
        <v>0</v>
      </c>
      <c r="AC23" s="132">
        <v>0</v>
      </c>
      <c r="AD23" s="132">
        <v>0</v>
      </c>
      <c r="AE23" s="132">
        <v>0</v>
      </c>
      <c r="AF23" s="132">
        <v>0</v>
      </c>
      <c r="AG23" s="132">
        <v>0</v>
      </c>
      <c r="AH23" s="132">
        <v>0</v>
      </c>
      <c r="AI23" s="132">
        <v>0</v>
      </c>
      <c r="AJ23" s="132">
        <v>0</v>
      </c>
      <c r="AK23" s="132">
        <v>0</v>
      </c>
      <c r="AL23" s="132">
        <v>0</v>
      </c>
      <c r="AM23" s="132">
        <v>0</v>
      </c>
      <c r="AN23" s="132">
        <v>0</v>
      </c>
      <c r="AO23" s="132">
        <v>0</v>
      </c>
      <c r="AP23" s="132">
        <v>0</v>
      </c>
      <c r="AQ23" s="132">
        <v>0</v>
      </c>
      <c r="AR23" s="132">
        <v>0</v>
      </c>
      <c r="AS23" s="132">
        <v>0</v>
      </c>
    </row>
    <row r="24" spans="2:45" ht="13.5" customHeight="1" x14ac:dyDescent="0.15">
      <c r="B24" s="200" t="s">
        <v>24</v>
      </c>
      <c r="C24" s="28"/>
      <c r="D24" s="132">
        <v>18</v>
      </c>
      <c r="E24" s="132">
        <v>3</v>
      </c>
      <c r="F24" s="132">
        <v>0</v>
      </c>
      <c r="G24" s="132">
        <v>0</v>
      </c>
      <c r="H24" s="132">
        <v>0</v>
      </c>
      <c r="I24" s="132">
        <v>0</v>
      </c>
      <c r="J24" s="132">
        <v>0</v>
      </c>
      <c r="K24" s="132">
        <v>0</v>
      </c>
      <c r="L24" s="132">
        <v>1</v>
      </c>
      <c r="M24" s="132">
        <v>0</v>
      </c>
      <c r="N24" s="132">
        <v>3</v>
      </c>
      <c r="O24" s="132">
        <v>0</v>
      </c>
      <c r="P24" s="132">
        <v>0</v>
      </c>
      <c r="Q24" s="132">
        <v>0</v>
      </c>
      <c r="R24" s="132">
        <v>0</v>
      </c>
      <c r="S24" s="132">
        <v>0</v>
      </c>
      <c r="T24" s="132">
        <v>0</v>
      </c>
      <c r="U24" s="132">
        <v>0</v>
      </c>
      <c r="V24" s="132">
        <v>4</v>
      </c>
      <c r="W24" s="132">
        <v>1</v>
      </c>
      <c r="X24" s="132">
        <v>1</v>
      </c>
      <c r="Y24" s="132">
        <v>0</v>
      </c>
      <c r="Z24" s="132">
        <v>0</v>
      </c>
      <c r="AA24" s="132">
        <v>0</v>
      </c>
      <c r="AB24" s="132">
        <v>0</v>
      </c>
      <c r="AC24" s="132">
        <v>0</v>
      </c>
      <c r="AD24" s="132">
        <v>4</v>
      </c>
      <c r="AE24" s="132">
        <v>0</v>
      </c>
      <c r="AF24" s="132">
        <v>2</v>
      </c>
      <c r="AG24" s="132">
        <v>1</v>
      </c>
      <c r="AH24" s="132">
        <v>0</v>
      </c>
      <c r="AI24" s="132">
        <v>0</v>
      </c>
      <c r="AJ24" s="132">
        <v>1</v>
      </c>
      <c r="AK24" s="132">
        <v>1</v>
      </c>
      <c r="AL24" s="132">
        <v>0</v>
      </c>
      <c r="AM24" s="132">
        <v>0</v>
      </c>
      <c r="AN24" s="132">
        <v>0</v>
      </c>
      <c r="AO24" s="132">
        <v>0</v>
      </c>
      <c r="AP24" s="132">
        <v>2</v>
      </c>
      <c r="AQ24" s="132">
        <v>0</v>
      </c>
      <c r="AR24" s="132">
        <v>0</v>
      </c>
      <c r="AS24" s="132">
        <v>0</v>
      </c>
    </row>
    <row r="25" spans="2:45" ht="13.5" customHeight="1" x14ac:dyDescent="0.15">
      <c r="B25" s="200" t="s">
        <v>25</v>
      </c>
      <c r="C25" s="28"/>
      <c r="D25" s="132">
        <v>13</v>
      </c>
      <c r="E25" s="132">
        <v>9</v>
      </c>
      <c r="F25" s="132">
        <v>0</v>
      </c>
      <c r="G25" s="132">
        <v>0</v>
      </c>
      <c r="H25" s="132">
        <v>0</v>
      </c>
      <c r="I25" s="132">
        <v>0</v>
      </c>
      <c r="J25" s="132">
        <v>0</v>
      </c>
      <c r="K25" s="132">
        <v>0</v>
      </c>
      <c r="L25" s="132">
        <v>0</v>
      </c>
      <c r="M25" s="132">
        <v>0</v>
      </c>
      <c r="N25" s="132">
        <v>5</v>
      </c>
      <c r="O25" s="132">
        <v>3</v>
      </c>
      <c r="P25" s="132">
        <v>0</v>
      </c>
      <c r="Q25" s="132">
        <v>0</v>
      </c>
      <c r="R25" s="132">
        <v>0</v>
      </c>
      <c r="S25" s="132">
        <v>0</v>
      </c>
      <c r="T25" s="132">
        <v>1</v>
      </c>
      <c r="U25" s="132">
        <v>1</v>
      </c>
      <c r="V25" s="132">
        <v>0</v>
      </c>
      <c r="W25" s="132">
        <v>0</v>
      </c>
      <c r="X25" s="132">
        <v>0</v>
      </c>
      <c r="Y25" s="132">
        <v>0</v>
      </c>
      <c r="Z25" s="132">
        <v>0</v>
      </c>
      <c r="AA25" s="132">
        <v>0</v>
      </c>
      <c r="AB25" s="132">
        <v>0</v>
      </c>
      <c r="AC25" s="132">
        <v>0</v>
      </c>
      <c r="AD25" s="132">
        <v>1</v>
      </c>
      <c r="AE25" s="132">
        <v>1</v>
      </c>
      <c r="AF25" s="132">
        <v>0</v>
      </c>
      <c r="AG25" s="132">
        <v>0</v>
      </c>
      <c r="AH25" s="132">
        <v>0</v>
      </c>
      <c r="AI25" s="132">
        <v>0</v>
      </c>
      <c r="AJ25" s="132">
        <v>0</v>
      </c>
      <c r="AK25" s="132">
        <v>0</v>
      </c>
      <c r="AL25" s="132">
        <v>0</v>
      </c>
      <c r="AM25" s="132">
        <v>0</v>
      </c>
      <c r="AN25" s="132">
        <v>1</v>
      </c>
      <c r="AO25" s="132">
        <v>0</v>
      </c>
      <c r="AP25" s="132">
        <v>3</v>
      </c>
      <c r="AQ25" s="132">
        <v>2</v>
      </c>
      <c r="AR25" s="132">
        <v>2</v>
      </c>
      <c r="AS25" s="132">
        <v>2</v>
      </c>
    </row>
    <row r="26" spans="2:45" ht="13.5" customHeight="1" x14ac:dyDescent="0.15">
      <c r="B26" s="200" t="s">
        <v>26</v>
      </c>
      <c r="C26" s="28"/>
      <c r="D26" s="132">
        <v>16</v>
      </c>
      <c r="E26" s="132">
        <v>4</v>
      </c>
      <c r="F26" s="132">
        <v>0</v>
      </c>
      <c r="G26" s="132">
        <v>0</v>
      </c>
      <c r="H26" s="132">
        <v>0</v>
      </c>
      <c r="I26" s="132">
        <v>0</v>
      </c>
      <c r="J26" s="132">
        <v>0</v>
      </c>
      <c r="K26" s="132">
        <v>0</v>
      </c>
      <c r="L26" s="132">
        <v>0</v>
      </c>
      <c r="M26" s="132">
        <v>0</v>
      </c>
      <c r="N26" s="132">
        <v>4</v>
      </c>
      <c r="O26" s="132">
        <v>0</v>
      </c>
      <c r="P26" s="132">
        <v>0</v>
      </c>
      <c r="Q26" s="132">
        <v>0</v>
      </c>
      <c r="R26" s="132">
        <v>0</v>
      </c>
      <c r="S26" s="132">
        <v>0</v>
      </c>
      <c r="T26" s="132">
        <v>0</v>
      </c>
      <c r="U26" s="132">
        <v>0</v>
      </c>
      <c r="V26" s="132">
        <v>2</v>
      </c>
      <c r="W26" s="132">
        <v>0</v>
      </c>
      <c r="X26" s="132">
        <v>1</v>
      </c>
      <c r="Y26" s="132">
        <v>0</v>
      </c>
      <c r="Z26" s="132">
        <v>0</v>
      </c>
      <c r="AA26" s="132">
        <v>0</v>
      </c>
      <c r="AB26" s="132">
        <v>0</v>
      </c>
      <c r="AC26" s="132">
        <v>0</v>
      </c>
      <c r="AD26" s="132">
        <v>2</v>
      </c>
      <c r="AE26" s="132">
        <v>1</v>
      </c>
      <c r="AF26" s="132">
        <v>2</v>
      </c>
      <c r="AG26" s="132">
        <v>0</v>
      </c>
      <c r="AH26" s="132">
        <v>0</v>
      </c>
      <c r="AI26" s="132">
        <v>0</v>
      </c>
      <c r="AJ26" s="132">
        <v>3</v>
      </c>
      <c r="AK26" s="132">
        <v>1</v>
      </c>
      <c r="AL26" s="132">
        <v>0</v>
      </c>
      <c r="AM26" s="132">
        <v>0</v>
      </c>
      <c r="AN26" s="132">
        <v>1</v>
      </c>
      <c r="AO26" s="132">
        <v>1</v>
      </c>
      <c r="AP26" s="132">
        <v>1</v>
      </c>
      <c r="AQ26" s="132">
        <v>1</v>
      </c>
      <c r="AR26" s="132">
        <v>0</v>
      </c>
      <c r="AS26" s="132">
        <v>0</v>
      </c>
    </row>
    <row r="27" spans="2:45" ht="13.5" customHeight="1" x14ac:dyDescent="0.15">
      <c r="B27" s="200" t="s">
        <v>27</v>
      </c>
      <c r="C27" s="28"/>
      <c r="D27" s="132">
        <v>19</v>
      </c>
      <c r="E27" s="132">
        <v>4</v>
      </c>
      <c r="F27" s="132">
        <v>0</v>
      </c>
      <c r="G27" s="132">
        <v>0</v>
      </c>
      <c r="H27" s="132">
        <v>0</v>
      </c>
      <c r="I27" s="132">
        <v>0</v>
      </c>
      <c r="J27" s="132">
        <v>0</v>
      </c>
      <c r="K27" s="132">
        <v>0</v>
      </c>
      <c r="L27" s="132">
        <v>1</v>
      </c>
      <c r="M27" s="132">
        <v>0</v>
      </c>
      <c r="N27" s="132">
        <v>1</v>
      </c>
      <c r="O27" s="132">
        <v>0</v>
      </c>
      <c r="P27" s="132">
        <v>0</v>
      </c>
      <c r="Q27" s="132">
        <v>0</v>
      </c>
      <c r="R27" s="132">
        <v>0</v>
      </c>
      <c r="S27" s="132">
        <v>0</v>
      </c>
      <c r="T27" s="132">
        <v>2</v>
      </c>
      <c r="U27" s="132">
        <v>1</v>
      </c>
      <c r="V27" s="132">
        <v>2</v>
      </c>
      <c r="W27" s="132">
        <v>1</v>
      </c>
      <c r="X27" s="132">
        <v>0</v>
      </c>
      <c r="Y27" s="132">
        <v>0</v>
      </c>
      <c r="Z27" s="132">
        <v>0</v>
      </c>
      <c r="AA27" s="132">
        <v>0</v>
      </c>
      <c r="AB27" s="132">
        <v>0</v>
      </c>
      <c r="AC27" s="132">
        <v>0</v>
      </c>
      <c r="AD27" s="132">
        <v>3</v>
      </c>
      <c r="AE27" s="132">
        <v>0</v>
      </c>
      <c r="AF27" s="132">
        <v>2</v>
      </c>
      <c r="AG27" s="132">
        <v>2</v>
      </c>
      <c r="AH27" s="132">
        <v>0</v>
      </c>
      <c r="AI27" s="132">
        <v>0</v>
      </c>
      <c r="AJ27" s="132">
        <v>4</v>
      </c>
      <c r="AK27" s="132">
        <v>0</v>
      </c>
      <c r="AL27" s="132">
        <v>1</v>
      </c>
      <c r="AM27" s="132">
        <v>0</v>
      </c>
      <c r="AN27" s="132">
        <v>0</v>
      </c>
      <c r="AO27" s="132">
        <v>0</v>
      </c>
      <c r="AP27" s="132">
        <v>3</v>
      </c>
      <c r="AQ27" s="132">
        <v>0</v>
      </c>
      <c r="AR27" s="132">
        <v>0</v>
      </c>
      <c r="AS27" s="132">
        <v>0</v>
      </c>
    </row>
    <row r="28" spans="2:45" ht="13.5" customHeight="1" x14ac:dyDescent="0.15">
      <c r="B28" s="200" t="s">
        <v>28</v>
      </c>
      <c r="C28" s="28"/>
      <c r="D28" s="132">
        <v>18</v>
      </c>
      <c r="E28" s="132">
        <v>4</v>
      </c>
      <c r="F28" s="132">
        <v>0</v>
      </c>
      <c r="G28" s="132">
        <v>0</v>
      </c>
      <c r="H28" s="132">
        <v>0</v>
      </c>
      <c r="I28" s="132">
        <v>0</v>
      </c>
      <c r="J28" s="132">
        <v>0</v>
      </c>
      <c r="K28" s="132">
        <v>0</v>
      </c>
      <c r="L28" s="132">
        <v>0</v>
      </c>
      <c r="M28" s="132">
        <v>0</v>
      </c>
      <c r="N28" s="132">
        <v>6</v>
      </c>
      <c r="O28" s="132">
        <v>0</v>
      </c>
      <c r="P28" s="132">
        <v>0</v>
      </c>
      <c r="Q28" s="132">
        <v>0</v>
      </c>
      <c r="R28" s="132">
        <v>0</v>
      </c>
      <c r="S28" s="132">
        <v>0</v>
      </c>
      <c r="T28" s="132">
        <v>0</v>
      </c>
      <c r="U28" s="132">
        <v>0</v>
      </c>
      <c r="V28" s="132">
        <v>3</v>
      </c>
      <c r="W28" s="132">
        <v>0</v>
      </c>
      <c r="X28" s="132">
        <v>0</v>
      </c>
      <c r="Y28" s="132">
        <v>0</v>
      </c>
      <c r="Z28" s="132">
        <v>0</v>
      </c>
      <c r="AA28" s="132">
        <v>0</v>
      </c>
      <c r="AB28" s="132">
        <v>0</v>
      </c>
      <c r="AC28" s="132">
        <v>0</v>
      </c>
      <c r="AD28" s="132">
        <v>2</v>
      </c>
      <c r="AE28" s="132">
        <v>1</v>
      </c>
      <c r="AF28" s="132">
        <v>2</v>
      </c>
      <c r="AG28" s="132">
        <v>2</v>
      </c>
      <c r="AH28" s="132">
        <v>0</v>
      </c>
      <c r="AI28" s="132">
        <v>0</v>
      </c>
      <c r="AJ28" s="132">
        <v>1</v>
      </c>
      <c r="AK28" s="132">
        <v>0</v>
      </c>
      <c r="AL28" s="132">
        <v>1</v>
      </c>
      <c r="AM28" s="132">
        <v>0</v>
      </c>
      <c r="AN28" s="132">
        <v>2</v>
      </c>
      <c r="AO28" s="132">
        <v>1</v>
      </c>
      <c r="AP28" s="132">
        <v>1</v>
      </c>
      <c r="AQ28" s="132">
        <v>0</v>
      </c>
      <c r="AR28" s="132">
        <v>0</v>
      </c>
      <c r="AS28" s="132">
        <v>0</v>
      </c>
    </row>
    <row r="29" spans="2:45" ht="13.5" customHeight="1" x14ac:dyDescent="0.15">
      <c r="B29" s="200" t="s">
        <v>29</v>
      </c>
      <c r="C29" s="28"/>
      <c r="D29" s="132">
        <v>35</v>
      </c>
      <c r="E29" s="132">
        <v>14</v>
      </c>
      <c r="F29" s="132">
        <v>0</v>
      </c>
      <c r="G29" s="132">
        <v>0</v>
      </c>
      <c r="H29" s="132">
        <v>0</v>
      </c>
      <c r="I29" s="132">
        <v>0</v>
      </c>
      <c r="J29" s="132">
        <v>0</v>
      </c>
      <c r="K29" s="132">
        <v>0</v>
      </c>
      <c r="L29" s="132">
        <v>0</v>
      </c>
      <c r="M29" s="132">
        <v>0</v>
      </c>
      <c r="N29" s="132">
        <v>16</v>
      </c>
      <c r="O29" s="132">
        <v>0</v>
      </c>
      <c r="P29" s="132">
        <v>0</v>
      </c>
      <c r="Q29" s="132">
        <v>0</v>
      </c>
      <c r="R29" s="132">
        <v>0</v>
      </c>
      <c r="S29" s="132">
        <v>0</v>
      </c>
      <c r="T29" s="132">
        <v>2</v>
      </c>
      <c r="U29" s="132">
        <v>2</v>
      </c>
      <c r="V29" s="132">
        <v>5</v>
      </c>
      <c r="W29" s="132">
        <v>4</v>
      </c>
      <c r="X29" s="132">
        <v>0</v>
      </c>
      <c r="Y29" s="132">
        <v>0</v>
      </c>
      <c r="Z29" s="132">
        <v>0</v>
      </c>
      <c r="AA29" s="132">
        <v>0</v>
      </c>
      <c r="AB29" s="132">
        <v>0</v>
      </c>
      <c r="AC29" s="132">
        <v>0</v>
      </c>
      <c r="AD29" s="132">
        <v>9</v>
      </c>
      <c r="AE29" s="132">
        <v>6</v>
      </c>
      <c r="AF29" s="132">
        <v>3</v>
      </c>
      <c r="AG29" s="132">
        <v>2</v>
      </c>
      <c r="AH29" s="132">
        <v>0</v>
      </c>
      <c r="AI29" s="132">
        <v>0</v>
      </c>
      <c r="AJ29" s="132">
        <v>0</v>
      </c>
      <c r="AK29" s="132">
        <v>0</v>
      </c>
      <c r="AL29" s="132">
        <v>0</v>
      </c>
      <c r="AM29" s="132">
        <v>0</v>
      </c>
      <c r="AN29" s="132">
        <v>0</v>
      </c>
      <c r="AO29" s="132">
        <v>0</v>
      </c>
      <c r="AP29" s="132">
        <v>0</v>
      </c>
      <c r="AQ29" s="132">
        <v>0</v>
      </c>
      <c r="AR29" s="132">
        <v>0</v>
      </c>
      <c r="AS29" s="132">
        <v>0</v>
      </c>
    </row>
    <row r="30" spans="2:45" ht="13.5" customHeight="1" x14ac:dyDescent="0.15">
      <c r="B30" s="200" t="s">
        <v>30</v>
      </c>
      <c r="C30" s="28"/>
      <c r="D30" s="132">
        <v>27</v>
      </c>
      <c r="E30" s="132">
        <v>9</v>
      </c>
      <c r="F30" s="132">
        <v>0</v>
      </c>
      <c r="G30" s="132">
        <v>0</v>
      </c>
      <c r="H30" s="132">
        <v>0</v>
      </c>
      <c r="I30" s="132">
        <v>0</v>
      </c>
      <c r="J30" s="132">
        <v>0</v>
      </c>
      <c r="K30" s="132">
        <v>0</v>
      </c>
      <c r="L30" s="132">
        <v>5</v>
      </c>
      <c r="M30" s="132">
        <v>1</v>
      </c>
      <c r="N30" s="132">
        <v>12</v>
      </c>
      <c r="O30" s="132">
        <v>2</v>
      </c>
      <c r="P30" s="132">
        <v>0</v>
      </c>
      <c r="Q30" s="132">
        <v>0</v>
      </c>
      <c r="R30" s="132">
        <v>1</v>
      </c>
      <c r="S30" s="132">
        <v>1</v>
      </c>
      <c r="T30" s="132">
        <v>1</v>
      </c>
      <c r="U30" s="132">
        <v>1</v>
      </c>
      <c r="V30" s="132">
        <v>2</v>
      </c>
      <c r="W30" s="132">
        <v>0</v>
      </c>
      <c r="X30" s="132">
        <v>0</v>
      </c>
      <c r="Y30" s="132">
        <v>0</v>
      </c>
      <c r="Z30" s="132">
        <v>0</v>
      </c>
      <c r="AA30" s="132">
        <v>0</v>
      </c>
      <c r="AB30" s="132">
        <v>0</v>
      </c>
      <c r="AC30" s="132">
        <v>0</v>
      </c>
      <c r="AD30" s="132">
        <v>1</v>
      </c>
      <c r="AE30" s="132">
        <v>0</v>
      </c>
      <c r="AF30" s="132">
        <v>0</v>
      </c>
      <c r="AG30" s="132">
        <v>0</v>
      </c>
      <c r="AH30" s="132">
        <v>0</v>
      </c>
      <c r="AI30" s="132">
        <v>0</v>
      </c>
      <c r="AJ30" s="132">
        <v>0</v>
      </c>
      <c r="AK30" s="132">
        <v>0</v>
      </c>
      <c r="AL30" s="132">
        <v>0</v>
      </c>
      <c r="AM30" s="132">
        <v>0</v>
      </c>
      <c r="AN30" s="132">
        <v>3</v>
      </c>
      <c r="AO30" s="132">
        <v>3</v>
      </c>
      <c r="AP30" s="132">
        <v>2</v>
      </c>
      <c r="AQ30" s="132">
        <v>1</v>
      </c>
      <c r="AR30" s="132">
        <v>0</v>
      </c>
      <c r="AS30" s="132">
        <v>0</v>
      </c>
    </row>
    <row r="31" spans="2:45" ht="13.5" customHeight="1" x14ac:dyDescent="0.15">
      <c r="B31" s="200" t="s">
        <v>31</v>
      </c>
      <c r="C31" s="28"/>
      <c r="D31" s="132">
        <v>38</v>
      </c>
      <c r="E31" s="132">
        <v>6</v>
      </c>
      <c r="F31" s="132">
        <v>0</v>
      </c>
      <c r="G31" s="132">
        <v>0</v>
      </c>
      <c r="H31" s="132">
        <v>0</v>
      </c>
      <c r="I31" s="132">
        <v>0</v>
      </c>
      <c r="J31" s="132">
        <v>0</v>
      </c>
      <c r="K31" s="132">
        <v>0</v>
      </c>
      <c r="L31" s="132">
        <v>0</v>
      </c>
      <c r="M31" s="132">
        <v>0</v>
      </c>
      <c r="N31" s="132">
        <v>25</v>
      </c>
      <c r="O31" s="132">
        <v>1</v>
      </c>
      <c r="P31" s="132">
        <v>0</v>
      </c>
      <c r="Q31" s="132">
        <v>0</v>
      </c>
      <c r="R31" s="132">
        <v>1</v>
      </c>
      <c r="S31" s="132">
        <v>1</v>
      </c>
      <c r="T31" s="132">
        <v>0</v>
      </c>
      <c r="U31" s="132">
        <v>0</v>
      </c>
      <c r="V31" s="132">
        <v>0</v>
      </c>
      <c r="W31" s="132">
        <v>0</v>
      </c>
      <c r="X31" s="132">
        <v>0</v>
      </c>
      <c r="Y31" s="132">
        <v>0</v>
      </c>
      <c r="Z31" s="132">
        <v>1</v>
      </c>
      <c r="AA31" s="132">
        <v>0</v>
      </c>
      <c r="AB31" s="132">
        <v>0</v>
      </c>
      <c r="AC31" s="132">
        <v>0</v>
      </c>
      <c r="AD31" s="132">
        <v>2</v>
      </c>
      <c r="AE31" s="132">
        <v>1</v>
      </c>
      <c r="AF31" s="132">
        <v>4</v>
      </c>
      <c r="AG31" s="132">
        <v>3</v>
      </c>
      <c r="AH31" s="132">
        <v>0</v>
      </c>
      <c r="AI31" s="132">
        <v>0</v>
      </c>
      <c r="AJ31" s="132">
        <v>4</v>
      </c>
      <c r="AK31" s="132">
        <v>0</v>
      </c>
      <c r="AL31" s="132">
        <v>0</v>
      </c>
      <c r="AM31" s="132">
        <v>0</v>
      </c>
      <c r="AN31" s="132">
        <v>0</v>
      </c>
      <c r="AO31" s="132">
        <v>0</v>
      </c>
      <c r="AP31" s="132">
        <v>1</v>
      </c>
      <c r="AQ31" s="132">
        <v>0</v>
      </c>
      <c r="AR31" s="132">
        <v>0</v>
      </c>
      <c r="AS31" s="132">
        <v>0</v>
      </c>
    </row>
    <row r="32" spans="2:45" ht="13.5" customHeight="1" x14ac:dyDescent="0.15">
      <c r="B32" s="200" t="s">
        <v>32</v>
      </c>
      <c r="C32" s="28"/>
      <c r="D32" s="132">
        <v>30</v>
      </c>
      <c r="E32" s="132">
        <v>0</v>
      </c>
      <c r="F32" s="132">
        <v>0</v>
      </c>
      <c r="G32" s="132">
        <v>0</v>
      </c>
      <c r="H32" s="132">
        <v>0</v>
      </c>
      <c r="I32" s="132">
        <v>0</v>
      </c>
      <c r="J32" s="132">
        <v>0</v>
      </c>
      <c r="K32" s="132">
        <v>0</v>
      </c>
      <c r="L32" s="132">
        <v>3</v>
      </c>
      <c r="M32" s="132">
        <v>0</v>
      </c>
      <c r="N32" s="132">
        <v>16</v>
      </c>
      <c r="O32" s="132">
        <v>0</v>
      </c>
      <c r="P32" s="132">
        <v>0</v>
      </c>
      <c r="Q32" s="132">
        <v>0</v>
      </c>
      <c r="R32" s="132">
        <v>0</v>
      </c>
      <c r="S32" s="132">
        <v>0</v>
      </c>
      <c r="T32" s="132">
        <v>1</v>
      </c>
      <c r="U32" s="132">
        <v>0</v>
      </c>
      <c r="V32" s="132">
        <v>5</v>
      </c>
      <c r="W32" s="132">
        <v>0</v>
      </c>
      <c r="X32" s="132">
        <v>0</v>
      </c>
      <c r="Y32" s="132">
        <v>0</v>
      </c>
      <c r="Z32" s="132">
        <v>0</v>
      </c>
      <c r="AA32" s="132">
        <v>0</v>
      </c>
      <c r="AB32" s="132">
        <v>0</v>
      </c>
      <c r="AC32" s="132">
        <v>0</v>
      </c>
      <c r="AD32" s="132">
        <v>2</v>
      </c>
      <c r="AE32" s="132">
        <v>0</v>
      </c>
      <c r="AF32" s="132">
        <v>1</v>
      </c>
      <c r="AG32" s="132">
        <v>0</v>
      </c>
      <c r="AH32" s="132">
        <v>0</v>
      </c>
      <c r="AI32" s="132">
        <v>0</v>
      </c>
      <c r="AJ32" s="132">
        <v>0</v>
      </c>
      <c r="AK32" s="132">
        <v>0</v>
      </c>
      <c r="AL32" s="132">
        <v>0</v>
      </c>
      <c r="AM32" s="132">
        <v>0</v>
      </c>
      <c r="AN32" s="132">
        <v>2</v>
      </c>
      <c r="AO32" s="132">
        <v>0</v>
      </c>
      <c r="AP32" s="132">
        <v>0</v>
      </c>
      <c r="AQ32" s="132">
        <v>0</v>
      </c>
      <c r="AR32" s="132">
        <v>0</v>
      </c>
      <c r="AS32" s="132">
        <v>0</v>
      </c>
    </row>
    <row r="33" spans="2:45" ht="13.5" customHeight="1" x14ac:dyDescent="0.15">
      <c r="B33" s="200" t="s">
        <v>33</v>
      </c>
      <c r="C33" s="28"/>
      <c r="D33" s="132">
        <v>0</v>
      </c>
      <c r="E33" s="132">
        <v>0</v>
      </c>
      <c r="F33" s="132">
        <v>0</v>
      </c>
      <c r="G33" s="132">
        <v>0</v>
      </c>
      <c r="H33" s="132">
        <v>0</v>
      </c>
      <c r="I33" s="132">
        <v>0</v>
      </c>
      <c r="J33" s="132">
        <v>0</v>
      </c>
      <c r="K33" s="132">
        <v>0</v>
      </c>
      <c r="L33" s="132">
        <v>0</v>
      </c>
      <c r="M33" s="132">
        <v>0</v>
      </c>
      <c r="N33" s="132">
        <v>0</v>
      </c>
      <c r="O33" s="132">
        <v>0</v>
      </c>
      <c r="P33" s="132">
        <v>0</v>
      </c>
      <c r="Q33" s="132">
        <v>0</v>
      </c>
      <c r="R33" s="132">
        <v>0</v>
      </c>
      <c r="S33" s="132">
        <v>0</v>
      </c>
      <c r="T33" s="132">
        <v>0</v>
      </c>
      <c r="U33" s="132">
        <v>0</v>
      </c>
      <c r="V33" s="132">
        <v>0</v>
      </c>
      <c r="W33" s="132">
        <v>0</v>
      </c>
      <c r="X33" s="132">
        <v>0</v>
      </c>
      <c r="Y33" s="132">
        <v>0</v>
      </c>
      <c r="Z33" s="132">
        <v>0</v>
      </c>
      <c r="AA33" s="132">
        <v>0</v>
      </c>
      <c r="AB33" s="132">
        <v>0</v>
      </c>
      <c r="AC33" s="132">
        <v>0</v>
      </c>
      <c r="AD33" s="132">
        <v>0</v>
      </c>
      <c r="AE33" s="132">
        <v>0</v>
      </c>
      <c r="AF33" s="132">
        <v>0</v>
      </c>
      <c r="AG33" s="132">
        <v>0</v>
      </c>
      <c r="AH33" s="132">
        <v>0</v>
      </c>
      <c r="AI33" s="132">
        <v>0</v>
      </c>
      <c r="AJ33" s="132">
        <v>0</v>
      </c>
      <c r="AK33" s="132">
        <v>0</v>
      </c>
      <c r="AL33" s="132">
        <v>0</v>
      </c>
      <c r="AM33" s="132">
        <v>0</v>
      </c>
      <c r="AN33" s="132">
        <v>0</v>
      </c>
      <c r="AO33" s="132">
        <v>0</v>
      </c>
      <c r="AP33" s="132">
        <v>0</v>
      </c>
      <c r="AQ33" s="132">
        <v>0</v>
      </c>
      <c r="AR33" s="132">
        <v>0</v>
      </c>
      <c r="AS33" s="132">
        <v>0</v>
      </c>
    </row>
    <row r="34" spans="2:45" ht="13.5" customHeight="1" x14ac:dyDescent="0.15">
      <c r="B34" s="200" t="s">
        <v>34</v>
      </c>
      <c r="C34" s="28"/>
      <c r="D34" s="132">
        <v>0</v>
      </c>
      <c r="E34" s="132">
        <v>0</v>
      </c>
      <c r="F34" s="132">
        <v>0</v>
      </c>
      <c r="G34" s="132">
        <v>0</v>
      </c>
      <c r="H34" s="132">
        <v>0</v>
      </c>
      <c r="I34" s="132">
        <v>0</v>
      </c>
      <c r="J34" s="132">
        <v>0</v>
      </c>
      <c r="K34" s="132">
        <v>0</v>
      </c>
      <c r="L34" s="132">
        <v>0</v>
      </c>
      <c r="M34" s="132">
        <v>0</v>
      </c>
      <c r="N34" s="132">
        <v>0</v>
      </c>
      <c r="O34" s="132">
        <v>0</v>
      </c>
      <c r="P34" s="132">
        <v>0</v>
      </c>
      <c r="Q34" s="132">
        <v>0</v>
      </c>
      <c r="R34" s="132">
        <v>0</v>
      </c>
      <c r="S34" s="132">
        <v>0</v>
      </c>
      <c r="T34" s="132">
        <v>0</v>
      </c>
      <c r="U34" s="132">
        <v>0</v>
      </c>
      <c r="V34" s="132">
        <v>0</v>
      </c>
      <c r="W34" s="132">
        <v>0</v>
      </c>
      <c r="X34" s="132">
        <v>0</v>
      </c>
      <c r="Y34" s="132">
        <v>0</v>
      </c>
      <c r="Z34" s="132">
        <v>0</v>
      </c>
      <c r="AA34" s="132">
        <v>0</v>
      </c>
      <c r="AB34" s="132">
        <v>0</v>
      </c>
      <c r="AC34" s="132">
        <v>0</v>
      </c>
      <c r="AD34" s="132">
        <v>0</v>
      </c>
      <c r="AE34" s="132">
        <v>0</v>
      </c>
      <c r="AF34" s="132">
        <v>0</v>
      </c>
      <c r="AG34" s="132">
        <v>0</v>
      </c>
      <c r="AH34" s="132">
        <v>0</v>
      </c>
      <c r="AI34" s="132">
        <v>0</v>
      </c>
      <c r="AJ34" s="132">
        <v>0</v>
      </c>
      <c r="AK34" s="132">
        <v>0</v>
      </c>
      <c r="AL34" s="132">
        <v>0</v>
      </c>
      <c r="AM34" s="132">
        <v>0</v>
      </c>
      <c r="AN34" s="132">
        <v>0</v>
      </c>
      <c r="AO34" s="132">
        <v>0</v>
      </c>
      <c r="AP34" s="132">
        <v>0</v>
      </c>
      <c r="AQ34" s="132">
        <v>0</v>
      </c>
      <c r="AR34" s="132">
        <v>0</v>
      </c>
      <c r="AS34" s="132">
        <v>0</v>
      </c>
    </row>
    <row r="35" spans="2:45" ht="13.5" customHeight="1" x14ac:dyDescent="0.15">
      <c r="B35" s="200" t="s">
        <v>35</v>
      </c>
      <c r="C35" s="28"/>
      <c r="D35" s="132">
        <v>0</v>
      </c>
      <c r="E35" s="132">
        <v>0</v>
      </c>
      <c r="F35" s="132">
        <v>0</v>
      </c>
      <c r="G35" s="132">
        <v>0</v>
      </c>
      <c r="H35" s="132">
        <v>0</v>
      </c>
      <c r="I35" s="132">
        <v>0</v>
      </c>
      <c r="J35" s="132">
        <v>0</v>
      </c>
      <c r="K35" s="132">
        <v>0</v>
      </c>
      <c r="L35" s="132">
        <v>0</v>
      </c>
      <c r="M35" s="132">
        <v>0</v>
      </c>
      <c r="N35" s="132">
        <v>0</v>
      </c>
      <c r="O35" s="132">
        <v>0</v>
      </c>
      <c r="P35" s="132">
        <v>0</v>
      </c>
      <c r="Q35" s="132">
        <v>0</v>
      </c>
      <c r="R35" s="132">
        <v>0</v>
      </c>
      <c r="S35" s="132">
        <v>0</v>
      </c>
      <c r="T35" s="132">
        <v>0</v>
      </c>
      <c r="U35" s="132">
        <v>0</v>
      </c>
      <c r="V35" s="132">
        <v>0</v>
      </c>
      <c r="W35" s="132">
        <v>0</v>
      </c>
      <c r="X35" s="132">
        <v>0</v>
      </c>
      <c r="Y35" s="132">
        <v>0</v>
      </c>
      <c r="Z35" s="132">
        <v>0</v>
      </c>
      <c r="AA35" s="132">
        <v>0</v>
      </c>
      <c r="AB35" s="132">
        <v>0</v>
      </c>
      <c r="AC35" s="132">
        <v>0</v>
      </c>
      <c r="AD35" s="132">
        <v>0</v>
      </c>
      <c r="AE35" s="132">
        <v>0</v>
      </c>
      <c r="AF35" s="132">
        <v>0</v>
      </c>
      <c r="AG35" s="132">
        <v>0</v>
      </c>
      <c r="AH35" s="132">
        <v>0</v>
      </c>
      <c r="AI35" s="132">
        <v>0</v>
      </c>
      <c r="AJ35" s="132">
        <v>0</v>
      </c>
      <c r="AK35" s="132">
        <v>0</v>
      </c>
      <c r="AL35" s="132">
        <v>0</v>
      </c>
      <c r="AM35" s="132">
        <v>0</v>
      </c>
      <c r="AN35" s="132">
        <v>0</v>
      </c>
      <c r="AO35" s="132">
        <v>0</v>
      </c>
      <c r="AP35" s="132">
        <v>0</v>
      </c>
      <c r="AQ35" s="132">
        <v>0</v>
      </c>
      <c r="AR35" s="132">
        <v>0</v>
      </c>
      <c r="AS35" s="132">
        <v>0</v>
      </c>
    </row>
    <row r="36" spans="2:45" ht="13.5" customHeight="1" x14ac:dyDescent="0.15">
      <c r="B36" s="200" t="s">
        <v>36</v>
      </c>
      <c r="C36" s="28"/>
      <c r="D36" s="132">
        <v>0</v>
      </c>
      <c r="E36" s="132">
        <v>0</v>
      </c>
      <c r="F36" s="132">
        <v>0</v>
      </c>
      <c r="G36" s="132">
        <v>0</v>
      </c>
      <c r="H36" s="132">
        <v>0</v>
      </c>
      <c r="I36" s="132">
        <v>0</v>
      </c>
      <c r="J36" s="132">
        <v>0</v>
      </c>
      <c r="K36" s="132">
        <v>0</v>
      </c>
      <c r="L36" s="132">
        <v>0</v>
      </c>
      <c r="M36" s="132">
        <v>0</v>
      </c>
      <c r="N36" s="132">
        <v>0</v>
      </c>
      <c r="O36" s="132">
        <v>0</v>
      </c>
      <c r="P36" s="132">
        <v>0</v>
      </c>
      <c r="Q36" s="132">
        <v>0</v>
      </c>
      <c r="R36" s="132">
        <v>0</v>
      </c>
      <c r="S36" s="132">
        <v>0</v>
      </c>
      <c r="T36" s="132">
        <v>0</v>
      </c>
      <c r="U36" s="132">
        <v>0</v>
      </c>
      <c r="V36" s="132">
        <v>0</v>
      </c>
      <c r="W36" s="132">
        <v>0</v>
      </c>
      <c r="X36" s="132">
        <v>0</v>
      </c>
      <c r="Y36" s="132">
        <v>0</v>
      </c>
      <c r="Z36" s="132">
        <v>0</v>
      </c>
      <c r="AA36" s="132">
        <v>0</v>
      </c>
      <c r="AB36" s="132">
        <v>0</v>
      </c>
      <c r="AC36" s="132">
        <v>0</v>
      </c>
      <c r="AD36" s="132">
        <v>0</v>
      </c>
      <c r="AE36" s="132">
        <v>0</v>
      </c>
      <c r="AF36" s="132">
        <v>0</v>
      </c>
      <c r="AG36" s="132">
        <v>0</v>
      </c>
      <c r="AH36" s="132">
        <v>0</v>
      </c>
      <c r="AI36" s="132">
        <v>0</v>
      </c>
      <c r="AJ36" s="132">
        <v>0</v>
      </c>
      <c r="AK36" s="132">
        <v>0</v>
      </c>
      <c r="AL36" s="132">
        <v>0</v>
      </c>
      <c r="AM36" s="132">
        <v>0</v>
      </c>
      <c r="AN36" s="132">
        <v>0</v>
      </c>
      <c r="AO36" s="132">
        <v>0</v>
      </c>
      <c r="AP36" s="132">
        <v>0</v>
      </c>
      <c r="AQ36" s="132">
        <v>0</v>
      </c>
      <c r="AR36" s="132">
        <v>0</v>
      </c>
      <c r="AS36" s="132">
        <v>0</v>
      </c>
    </row>
    <row r="37" spans="2:45" ht="13.5" customHeight="1" x14ac:dyDescent="0.15">
      <c r="B37" s="200" t="s">
        <v>37</v>
      </c>
      <c r="C37" s="28"/>
      <c r="D37" s="132">
        <v>25</v>
      </c>
      <c r="E37" s="132">
        <v>2</v>
      </c>
      <c r="F37" s="132">
        <v>0</v>
      </c>
      <c r="G37" s="132">
        <v>0</v>
      </c>
      <c r="H37" s="132">
        <v>0</v>
      </c>
      <c r="I37" s="132">
        <v>0</v>
      </c>
      <c r="J37" s="132">
        <v>0</v>
      </c>
      <c r="K37" s="132">
        <v>0</v>
      </c>
      <c r="L37" s="132">
        <v>0</v>
      </c>
      <c r="M37" s="132">
        <v>0</v>
      </c>
      <c r="N37" s="132">
        <v>10</v>
      </c>
      <c r="O37" s="132">
        <v>0</v>
      </c>
      <c r="P37" s="132">
        <v>0</v>
      </c>
      <c r="Q37" s="132">
        <v>0</v>
      </c>
      <c r="R37" s="132">
        <v>1</v>
      </c>
      <c r="S37" s="132">
        <v>0</v>
      </c>
      <c r="T37" s="132">
        <v>2</v>
      </c>
      <c r="U37" s="132">
        <v>0</v>
      </c>
      <c r="V37" s="132">
        <v>4</v>
      </c>
      <c r="W37" s="132">
        <v>1</v>
      </c>
      <c r="X37" s="132">
        <v>0</v>
      </c>
      <c r="Y37" s="132">
        <v>0</v>
      </c>
      <c r="Z37" s="132">
        <v>0</v>
      </c>
      <c r="AA37" s="132">
        <v>0</v>
      </c>
      <c r="AB37" s="132">
        <v>0</v>
      </c>
      <c r="AC37" s="132">
        <v>0</v>
      </c>
      <c r="AD37" s="132">
        <v>0</v>
      </c>
      <c r="AE37" s="132">
        <v>0</v>
      </c>
      <c r="AF37" s="132">
        <v>0</v>
      </c>
      <c r="AG37" s="132">
        <v>0</v>
      </c>
      <c r="AH37" s="132">
        <v>0</v>
      </c>
      <c r="AI37" s="132">
        <v>0</v>
      </c>
      <c r="AJ37" s="132">
        <v>4</v>
      </c>
      <c r="AK37" s="132">
        <v>0</v>
      </c>
      <c r="AL37" s="132">
        <v>1</v>
      </c>
      <c r="AM37" s="132">
        <v>1</v>
      </c>
      <c r="AN37" s="132">
        <v>3</v>
      </c>
      <c r="AO37" s="132">
        <v>0</v>
      </c>
      <c r="AP37" s="132">
        <v>0</v>
      </c>
      <c r="AQ37" s="132">
        <v>0</v>
      </c>
      <c r="AR37" s="132">
        <v>0</v>
      </c>
      <c r="AS37" s="132">
        <v>0</v>
      </c>
    </row>
    <row r="38" spans="2:45" ht="13.5" customHeight="1" x14ac:dyDescent="0.15">
      <c r="B38" s="200" t="s">
        <v>38</v>
      </c>
      <c r="C38" s="28"/>
      <c r="D38" s="132">
        <v>0</v>
      </c>
      <c r="E38" s="132">
        <v>0</v>
      </c>
      <c r="F38" s="132">
        <v>0</v>
      </c>
      <c r="G38" s="132">
        <v>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132">
        <v>0</v>
      </c>
      <c r="X38" s="132">
        <v>0</v>
      </c>
      <c r="Y38" s="132">
        <v>0</v>
      </c>
      <c r="Z38" s="132">
        <v>0</v>
      </c>
      <c r="AA38" s="132">
        <v>0</v>
      </c>
      <c r="AB38" s="132">
        <v>0</v>
      </c>
      <c r="AC38" s="132">
        <v>0</v>
      </c>
      <c r="AD38" s="132">
        <v>0</v>
      </c>
      <c r="AE38" s="132">
        <v>0</v>
      </c>
      <c r="AF38" s="132">
        <v>0</v>
      </c>
      <c r="AG38" s="132">
        <v>0</v>
      </c>
      <c r="AH38" s="132">
        <v>0</v>
      </c>
      <c r="AI38" s="132">
        <v>0</v>
      </c>
      <c r="AJ38" s="132">
        <v>0</v>
      </c>
      <c r="AK38" s="132">
        <v>0</v>
      </c>
      <c r="AL38" s="132">
        <v>0</v>
      </c>
      <c r="AM38" s="132">
        <v>0</v>
      </c>
      <c r="AN38" s="132">
        <v>0</v>
      </c>
      <c r="AO38" s="132">
        <v>0</v>
      </c>
      <c r="AP38" s="132">
        <v>0</v>
      </c>
      <c r="AQ38" s="132">
        <v>0</v>
      </c>
      <c r="AR38" s="132">
        <v>0</v>
      </c>
      <c r="AS38" s="132">
        <v>0</v>
      </c>
    </row>
    <row r="39" spans="2:45" ht="13.5" customHeight="1" x14ac:dyDescent="0.15">
      <c r="B39" s="200" t="s">
        <v>39</v>
      </c>
      <c r="C39" s="28"/>
      <c r="D39" s="132">
        <v>5</v>
      </c>
      <c r="E39" s="132">
        <v>1</v>
      </c>
      <c r="F39" s="132">
        <v>0</v>
      </c>
      <c r="G39" s="132">
        <v>0</v>
      </c>
      <c r="H39" s="132">
        <v>0</v>
      </c>
      <c r="I39" s="132">
        <v>0</v>
      </c>
      <c r="J39" s="132">
        <v>0</v>
      </c>
      <c r="K39" s="132">
        <v>0</v>
      </c>
      <c r="L39" s="132">
        <v>0</v>
      </c>
      <c r="M39" s="132">
        <v>0</v>
      </c>
      <c r="N39" s="132">
        <v>2</v>
      </c>
      <c r="O39" s="132">
        <v>0</v>
      </c>
      <c r="P39" s="132">
        <v>0</v>
      </c>
      <c r="Q39" s="132">
        <v>0</v>
      </c>
      <c r="R39" s="132">
        <v>0</v>
      </c>
      <c r="S39" s="132">
        <v>0</v>
      </c>
      <c r="T39" s="132">
        <v>0</v>
      </c>
      <c r="U39" s="132">
        <v>0</v>
      </c>
      <c r="V39" s="132">
        <v>0</v>
      </c>
      <c r="W39" s="132">
        <v>0</v>
      </c>
      <c r="X39" s="132">
        <v>0</v>
      </c>
      <c r="Y39" s="132">
        <v>0</v>
      </c>
      <c r="Z39" s="132">
        <v>0</v>
      </c>
      <c r="AA39" s="132">
        <v>0</v>
      </c>
      <c r="AB39" s="132">
        <v>0</v>
      </c>
      <c r="AC39" s="132">
        <v>0</v>
      </c>
      <c r="AD39" s="132">
        <v>1</v>
      </c>
      <c r="AE39" s="132">
        <v>0</v>
      </c>
      <c r="AF39" s="132">
        <v>0</v>
      </c>
      <c r="AG39" s="132">
        <v>0</v>
      </c>
      <c r="AH39" s="132">
        <v>0</v>
      </c>
      <c r="AI39" s="132">
        <v>0</v>
      </c>
      <c r="AJ39" s="132">
        <v>0</v>
      </c>
      <c r="AK39" s="132">
        <v>0</v>
      </c>
      <c r="AL39" s="132">
        <v>1</v>
      </c>
      <c r="AM39" s="132">
        <v>0</v>
      </c>
      <c r="AN39" s="132">
        <v>0</v>
      </c>
      <c r="AO39" s="132">
        <v>0</v>
      </c>
      <c r="AP39" s="132">
        <v>1</v>
      </c>
      <c r="AQ39" s="132">
        <v>1</v>
      </c>
      <c r="AR39" s="132">
        <v>0</v>
      </c>
      <c r="AS39" s="132">
        <v>0</v>
      </c>
    </row>
    <row r="40" spans="2:45" ht="13.5" customHeight="1" x14ac:dyDescent="0.15">
      <c r="B40" s="200" t="s">
        <v>40</v>
      </c>
      <c r="C40" s="28"/>
      <c r="D40" s="132">
        <v>25</v>
      </c>
      <c r="E40" s="132">
        <v>2</v>
      </c>
      <c r="F40" s="132">
        <v>1</v>
      </c>
      <c r="G40" s="132">
        <v>0</v>
      </c>
      <c r="H40" s="132">
        <v>0</v>
      </c>
      <c r="I40" s="132">
        <v>0</v>
      </c>
      <c r="J40" s="132">
        <v>0</v>
      </c>
      <c r="K40" s="132">
        <v>0</v>
      </c>
      <c r="L40" s="132">
        <v>0</v>
      </c>
      <c r="M40" s="132">
        <v>0</v>
      </c>
      <c r="N40" s="132">
        <v>10</v>
      </c>
      <c r="O40" s="132">
        <v>0</v>
      </c>
      <c r="P40" s="132">
        <v>0</v>
      </c>
      <c r="Q40" s="132">
        <v>0</v>
      </c>
      <c r="R40" s="132">
        <v>0</v>
      </c>
      <c r="S40" s="132">
        <v>0</v>
      </c>
      <c r="T40" s="132">
        <v>1</v>
      </c>
      <c r="U40" s="132">
        <v>0</v>
      </c>
      <c r="V40" s="132">
        <v>6</v>
      </c>
      <c r="W40" s="132">
        <v>0</v>
      </c>
      <c r="X40" s="132">
        <v>1</v>
      </c>
      <c r="Y40" s="132">
        <v>0</v>
      </c>
      <c r="Z40" s="132">
        <v>0</v>
      </c>
      <c r="AA40" s="132">
        <v>0</v>
      </c>
      <c r="AB40" s="132">
        <v>0</v>
      </c>
      <c r="AC40" s="132">
        <v>0</v>
      </c>
      <c r="AD40" s="132">
        <v>1</v>
      </c>
      <c r="AE40" s="132">
        <v>0</v>
      </c>
      <c r="AF40" s="132">
        <v>1</v>
      </c>
      <c r="AG40" s="132">
        <v>0</v>
      </c>
      <c r="AH40" s="132">
        <v>0</v>
      </c>
      <c r="AI40" s="132">
        <v>0</v>
      </c>
      <c r="AJ40" s="132">
        <v>0</v>
      </c>
      <c r="AK40" s="132">
        <v>0</v>
      </c>
      <c r="AL40" s="132">
        <v>0</v>
      </c>
      <c r="AM40" s="132">
        <v>0</v>
      </c>
      <c r="AN40" s="132">
        <v>0</v>
      </c>
      <c r="AO40" s="132">
        <v>0</v>
      </c>
      <c r="AP40" s="132">
        <v>4</v>
      </c>
      <c r="AQ40" s="132">
        <v>2</v>
      </c>
      <c r="AR40" s="132">
        <v>0</v>
      </c>
      <c r="AS40" s="132">
        <v>0</v>
      </c>
    </row>
    <row r="41" spans="2:45" ht="13.5" customHeight="1" x14ac:dyDescent="0.15">
      <c r="B41" s="200" t="s">
        <v>41</v>
      </c>
      <c r="C41" s="28"/>
      <c r="D41" s="132">
        <v>0</v>
      </c>
      <c r="E41" s="132">
        <v>0</v>
      </c>
      <c r="F41" s="132">
        <v>0</v>
      </c>
      <c r="G41" s="132">
        <v>0</v>
      </c>
      <c r="H41" s="132">
        <v>0</v>
      </c>
      <c r="I41" s="132">
        <v>0</v>
      </c>
      <c r="J41" s="132">
        <v>0</v>
      </c>
      <c r="K41" s="132">
        <v>0</v>
      </c>
      <c r="L41" s="132">
        <v>0</v>
      </c>
      <c r="M41" s="132">
        <v>0</v>
      </c>
      <c r="N41" s="132">
        <v>0</v>
      </c>
      <c r="O41" s="132">
        <v>0</v>
      </c>
      <c r="P41" s="132">
        <v>0</v>
      </c>
      <c r="Q41" s="132">
        <v>0</v>
      </c>
      <c r="R41" s="132">
        <v>0</v>
      </c>
      <c r="S41" s="132">
        <v>0</v>
      </c>
      <c r="T41" s="132">
        <v>0</v>
      </c>
      <c r="U41" s="132">
        <v>0</v>
      </c>
      <c r="V41" s="132">
        <v>0</v>
      </c>
      <c r="W41" s="132">
        <v>0</v>
      </c>
      <c r="X41" s="132">
        <v>0</v>
      </c>
      <c r="Y41" s="132">
        <v>0</v>
      </c>
      <c r="Z41" s="132">
        <v>0</v>
      </c>
      <c r="AA41" s="132">
        <v>0</v>
      </c>
      <c r="AB41" s="132">
        <v>0</v>
      </c>
      <c r="AC41" s="132">
        <v>0</v>
      </c>
      <c r="AD41" s="132">
        <v>0</v>
      </c>
      <c r="AE41" s="132">
        <v>0</v>
      </c>
      <c r="AF41" s="132">
        <v>0</v>
      </c>
      <c r="AG41" s="132">
        <v>0</v>
      </c>
      <c r="AH41" s="132">
        <v>0</v>
      </c>
      <c r="AI41" s="132">
        <v>0</v>
      </c>
      <c r="AJ41" s="132">
        <v>0</v>
      </c>
      <c r="AK41" s="132">
        <v>0</v>
      </c>
      <c r="AL41" s="132">
        <v>0</v>
      </c>
      <c r="AM41" s="132">
        <v>0</v>
      </c>
      <c r="AN41" s="132">
        <v>0</v>
      </c>
      <c r="AO41" s="132">
        <v>0</v>
      </c>
      <c r="AP41" s="132">
        <v>0</v>
      </c>
      <c r="AQ41" s="132">
        <v>0</v>
      </c>
      <c r="AR41" s="132">
        <v>0</v>
      </c>
      <c r="AS41" s="132">
        <v>0</v>
      </c>
    </row>
    <row r="42" spans="2:45" ht="13.5" customHeight="1" x14ac:dyDescent="0.15">
      <c r="B42" s="200" t="s">
        <v>42</v>
      </c>
      <c r="C42" s="28"/>
      <c r="D42" s="132">
        <v>0</v>
      </c>
      <c r="E42" s="132">
        <v>0</v>
      </c>
      <c r="F42" s="132">
        <v>0</v>
      </c>
      <c r="G42" s="132">
        <v>0</v>
      </c>
      <c r="H42" s="132">
        <v>0</v>
      </c>
      <c r="I42" s="132">
        <v>0</v>
      </c>
      <c r="J42" s="132">
        <v>0</v>
      </c>
      <c r="K42" s="132">
        <v>0</v>
      </c>
      <c r="L42" s="132">
        <v>0</v>
      </c>
      <c r="M42" s="132">
        <v>0</v>
      </c>
      <c r="N42" s="132">
        <v>0</v>
      </c>
      <c r="O42" s="132">
        <v>0</v>
      </c>
      <c r="P42" s="132">
        <v>0</v>
      </c>
      <c r="Q42" s="132">
        <v>0</v>
      </c>
      <c r="R42" s="132">
        <v>0</v>
      </c>
      <c r="S42" s="132">
        <v>0</v>
      </c>
      <c r="T42" s="132">
        <v>0</v>
      </c>
      <c r="U42" s="132">
        <v>0</v>
      </c>
      <c r="V42" s="132">
        <v>0</v>
      </c>
      <c r="W42" s="132">
        <v>0</v>
      </c>
      <c r="X42" s="132">
        <v>0</v>
      </c>
      <c r="Y42" s="132">
        <v>0</v>
      </c>
      <c r="Z42" s="132">
        <v>0</v>
      </c>
      <c r="AA42" s="132">
        <v>0</v>
      </c>
      <c r="AB42" s="132">
        <v>0</v>
      </c>
      <c r="AC42" s="132">
        <v>0</v>
      </c>
      <c r="AD42" s="132">
        <v>0</v>
      </c>
      <c r="AE42" s="132">
        <v>0</v>
      </c>
      <c r="AF42" s="132">
        <v>0</v>
      </c>
      <c r="AG42" s="132">
        <v>0</v>
      </c>
      <c r="AH42" s="132">
        <v>0</v>
      </c>
      <c r="AI42" s="132">
        <v>0</v>
      </c>
      <c r="AJ42" s="132">
        <v>0</v>
      </c>
      <c r="AK42" s="132">
        <v>0</v>
      </c>
      <c r="AL42" s="132">
        <v>0</v>
      </c>
      <c r="AM42" s="132">
        <v>0</v>
      </c>
      <c r="AN42" s="132">
        <v>0</v>
      </c>
      <c r="AO42" s="132">
        <v>0</v>
      </c>
      <c r="AP42" s="132">
        <v>0</v>
      </c>
      <c r="AQ42" s="132">
        <v>0</v>
      </c>
      <c r="AR42" s="132">
        <v>0</v>
      </c>
      <c r="AS42" s="132">
        <v>0</v>
      </c>
    </row>
    <row r="43" spans="2:45" ht="13.5" customHeight="1" x14ac:dyDescent="0.15">
      <c r="B43" s="200" t="s">
        <v>43</v>
      </c>
      <c r="C43" s="28"/>
      <c r="D43" s="132">
        <v>0</v>
      </c>
      <c r="E43" s="132">
        <v>0</v>
      </c>
      <c r="F43" s="132">
        <v>0</v>
      </c>
      <c r="G43" s="132">
        <v>0</v>
      </c>
      <c r="H43" s="132">
        <v>0</v>
      </c>
      <c r="I43" s="132">
        <v>0</v>
      </c>
      <c r="J43" s="132">
        <v>0</v>
      </c>
      <c r="K43" s="132">
        <v>0</v>
      </c>
      <c r="L43" s="132">
        <v>0</v>
      </c>
      <c r="M43" s="132">
        <v>0</v>
      </c>
      <c r="N43" s="132">
        <v>0</v>
      </c>
      <c r="O43" s="132">
        <v>0</v>
      </c>
      <c r="P43" s="132">
        <v>0</v>
      </c>
      <c r="Q43" s="132">
        <v>0</v>
      </c>
      <c r="R43" s="132">
        <v>0</v>
      </c>
      <c r="S43" s="132">
        <v>0</v>
      </c>
      <c r="T43" s="132">
        <v>0</v>
      </c>
      <c r="U43" s="132">
        <v>0</v>
      </c>
      <c r="V43" s="132">
        <v>0</v>
      </c>
      <c r="W43" s="132">
        <v>0</v>
      </c>
      <c r="X43" s="132">
        <v>0</v>
      </c>
      <c r="Y43" s="132">
        <v>0</v>
      </c>
      <c r="Z43" s="132">
        <v>0</v>
      </c>
      <c r="AA43" s="132">
        <v>0</v>
      </c>
      <c r="AB43" s="132">
        <v>0</v>
      </c>
      <c r="AC43" s="132">
        <v>0</v>
      </c>
      <c r="AD43" s="132">
        <v>0</v>
      </c>
      <c r="AE43" s="132">
        <v>0</v>
      </c>
      <c r="AF43" s="132">
        <v>0</v>
      </c>
      <c r="AG43" s="132">
        <v>0</v>
      </c>
      <c r="AH43" s="132">
        <v>0</v>
      </c>
      <c r="AI43" s="132">
        <v>0</v>
      </c>
      <c r="AJ43" s="132">
        <v>0</v>
      </c>
      <c r="AK43" s="132">
        <v>0</v>
      </c>
      <c r="AL43" s="132">
        <v>0</v>
      </c>
      <c r="AM43" s="132">
        <v>0</v>
      </c>
      <c r="AN43" s="132">
        <v>0</v>
      </c>
      <c r="AO43" s="132">
        <v>0</v>
      </c>
      <c r="AP43" s="132">
        <v>0</v>
      </c>
      <c r="AQ43" s="132">
        <v>0</v>
      </c>
      <c r="AR43" s="132">
        <v>0</v>
      </c>
      <c r="AS43" s="132">
        <v>0</v>
      </c>
    </row>
    <row r="44" spans="2:45" ht="13.5" customHeight="1" x14ac:dyDescent="0.15">
      <c r="B44" s="200" t="s">
        <v>44</v>
      </c>
      <c r="C44" s="28"/>
      <c r="D44" s="132">
        <v>0</v>
      </c>
      <c r="E44" s="132">
        <v>0</v>
      </c>
      <c r="F44" s="132">
        <v>0</v>
      </c>
      <c r="G44" s="132">
        <v>0</v>
      </c>
      <c r="H44" s="132">
        <v>0</v>
      </c>
      <c r="I44" s="132">
        <v>0</v>
      </c>
      <c r="J44" s="132">
        <v>0</v>
      </c>
      <c r="K44" s="132">
        <v>0</v>
      </c>
      <c r="L44" s="132">
        <v>0</v>
      </c>
      <c r="M44" s="132">
        <v>0</v>
      </c>
      <c r="N44" s="132">
        <v>0</v>
      </c>
      <c r="O44" s="132">
        <v>0</v>
      </c>
      <c r="P44" s="132">
        <v>0</v>
      </c>
      <c r="Q44" s="132">
        <v>0</v>
      </c>
      <c r="R44" s="132">
        <v>0</v>
      </c>
      <c r="S44" s="132">
        <v>0</v>
      </c>
      <c r="T44" s="132">
        <v>0</v>
      </c>
      <c r="U44" s="132">
        <v>0</v>
      </c>
      <c r="V44" s="132">
        <v>0</v>
      </c>
      <c r="W44" s="132">
        <v>0</v>
      </c>
      <c r="X44" s="132">
        <v>0</v>
      </c>
      <c r="Y44" s="132">
        <v>0</v>
      </c>
      <c r="Z44" s="132">
        <v>0</v>
      </c>
      <c r="AA44" s="132">
        <v>0</v>
      </c>
      <c r="AB44" s="132">
        <v>0</v>
      </c>
      <c r="AC44" s="132">
        <v>0</v>
      </c>
      <c r="AD44" s="132">
        <v>0</v>
      </c>
      <c r="AE44" s="132">
        <v>0</v>
      </c>
      <c r="AF44" s="132">
        <v>0</v>
      </c>
      <c r="AG44" s="132">
        <v>0</v>
      </c>
      <c r="AH44" s="132">
        <v>0</v>
      </c>
      <c r="AI44" s="132">
        <v>0</v>
      </c>
      <c r="AJ44" s="132">
        <v>0</v>
      </c>
      <c r="AK44" s="132">
        <v>0</v>
      </c>
      <c r="AL44" s="132">
        <v>0</v>
      </c>
      <c r="AM44" s="132">
        <v>0</v>
      </c>
      <c r="AN44" s="132">
        <v>0</v>
      </c>
      <c r="AO44" s="132">
        <v>0</v>
      </c>
      <c r="AP44" s="132">
        <v>0</v>
      </c>
      <c r="AQ44" s="132">
        <v>0</v>
      </c>
      <c r="AR44" s="132">
        <v>0</v>
      </c>
      <c r="AS44" s="132">
        <v>0</v>
      </c>
    </row>
    <row r="45" spans="2:45" ht="13.5" customHeight="1" x14ac:dyDescent="0.15">
      <c r="B45" s="200" t="s">
        <v>45</v>
      </c>
      <c r="C45" s="28"/>
      <c r="D45" s="132">
        <v>16</v>
      </c>
      <c r="E45" s="132">
        <v>6</v>
      </c>
      <c r="F45" s="132">
        <v>0</v>
      </c>
      <c r="G45" s="132">
        <v>0</v>
      </c>
      <c r="H45" s="132">
        <v>0</v>
      </c>
      <c r="I45" s="132">
        <v>0</v>
      </c>
      <c r="J45" s="132">
        <v>0</v>
      </c>
      <c r="K45" s="132">
        <v>0</v>
      </c>
      <c r="L45" s="132">
        <v>0</v>
      </c>
      <c r="M45" s="132">
        <v>0</v>
      </c>
      <c r="N45" s="132">
        <v>8</v>
      </c>
      <c r="O45" s="132">
        <v>5</v>
      </c>
      <c r="P45" s="132">
        <v>0</v>
      </c>
      <c r="Q45" s="132">
        <v>0</v>
      </c>
      <c r="R45" s="132">
        <v>0</v>
      </c>
      <c r="S45" s="132">
        <v>0</v>
      </c>
      <c r="T45" s="132">
        <v>0</v>
      </c>
      <c r="U45" s="132">
        <v>0</v>
      </c>
      <c r="V45" s="132">
        <v>4</v>
      </c>
      <c r="W45" s="132">
        <v>1</v>
      </c>
      <c r="X45" s="132">
        <v>0</v>
      </c>
      <c r="Y45" s="132">
        <v>0</v>
      </c>
      <c r="Z45" s="132">
        <v>0</v>
      </c>
      <c r="AA45" s="132">
        <v>0</v>
      </c>
      <c r="AB45" s="132">
        <v>0</v>
      </c>
      <c r="AC45" s="132">
        <v>0</v>
      </c>
      <c r="AD45" s="132">
        <v>0</v>
      </c>
      <c r="AE45" s="132">
        <v>0</v>
      </c>
      <c r="AF45" s="132">
        <v>3</v>
      </c>
      <c r="AG45" s="132">
        <v>0</v>
      </c>
      <c r="AH45" s="132">
        <v>0</v>
      </c>
      <c r="AI45" s="132">
        <v>0</v>
      </c>
      <c r="AJ45" s="132">
        <v>1</v>
      </c>
      <c r="AK45" s="132">
        <v>0</v>
      </c>
      <c r="AL45" s="132">
        <v>0</v>
      </c>
      <c r="AM45" s="132">
        <v>0</v>
      </c>
      <c r="AN45" s="132">
        <v>0</v>
      </c>
      <c r="AO45" s="132">
        <v>0</v>
      </c>
      <c r="AP45" s="132">
        <v>0</v>
      </c>
      <c r="AQ45" s="132">
        <v>0</v>
      </c>
      <c r="AR45" s="132">
        <v>0</v>
      </c>
      <c r="AS45" s="132">
        <v>0</v>
      </c>
    </row>
    <row r="46" spans="2:45" ht="13.5" customHeight="1" x14ac:dyDescent="0.15">
      <c r="B46" s="200" t="s">
        <v>46</v>
      </c>
      <c r="C46" s="28"/>
      <c r="D46" s="132">
        <v>0</v>
      </c>
      <c r="E46" s="132">
        <v>0</v>
      </c>
      <c r="F46" s="132">
        <v>0</v>
      </c>
      <c r="G46" s="132">
        <v>0</v>
      </c>
      <c r="H46" s="132">
        <v>0</v>
      </c>
      <c r="I46" s="132">
        <v>0</v>
      </c>
      <c r="J46" s="132">
        <v>0</v>
      </c>
      <c r="K46" s="132">
        <v>0</v>
      </c>
      <c r="L46" s="132">
        <v>0</v>
      </c>
      <c r="M46" s="132">
        <v>0</v>
      </c>
      <c r="N46" s="132">
        <v>0</v>
      </c>
      <c r="O46" s="132">
        <v>0</v>
      </c>
      <c r="P46" s="132">
        <v>0</v>
      </c>
      <c r="Q46" s="132">
        <v>0</v>
      </c>
      <c r="R46" s="132">
        <v>0</v>
      </c>
      <c r="S46" s="132">
        <v>0</v>
      </c>
      <c r="T46" s="132">
        <v>0</v>
      </c>
      <c r="U46" s="132">
        <v>0</v>
      </c>
      <c r="V46" s="132">
        <v>0</v>
      </c>
      <c r="W46" s="132">
        <v>0</v>
      </c>
      <c r="X46" s="132">
        <v>0</v>
      </c>
      <c r="Y46" s="132">
        <v>0</v>
      </c>
      <c r="Z46" s="132">
        <v>0</v>
      </c>
      <c r="AA46" s="132">
        <v>0</v>
      </c>
      <c r="AB46" s="132">
        <v>0</v>
      </c>
      <c r="AC46" s="132">
        <v>0</v>
      </c>
      <c r="AD46" s="132">
        <v>0</v>
      </c>
      <c r="AE46" s="132">
        <v>0</v>
      </c>
      <c r="AF46" s="132">
        <v>0</v>
      </c>
      <c r="AG46" s="132">
        <v>0</v>
      </c>
      <c r="AH46" s="132">
        <v>0</v>
      </c>
      <c r="AI46" s="132">
        <v>0</v>
      </c>
      <c r="AJ46" s="132">
        <v>0</v>
      </c>
      <c r="AK46" s="132">
        <v>0</v>
      </c>
      <c r="AL46" s="132">
        <v>0</v>
      </c>
      <c r="AM46" s="132">
        <v>0</v>
      </c>
      <c r="AN46" s="132">
        <v>0</v>
      </c>
      <c r="AO46" s="132">
        <v>0</v>
      </c>
      <c r="AP46" s="132">
        <v>0</v>
      </c>
      <c r="AQ46" s="132">
        <v>0</v>
      </c>
      <c r="AR46" s="132">
        <v>0</v>
      </c>
      <c r="AS46" s="132">
        <v>0</v>
      </c>
    </row>
    <row r="47" spans="2:45" ht="13.5" customHeight="1" x14ac:dyDescent="0.15">
      <c r="B47" s="200" t="s">
        <v>47</v>
      </c>
      <c r="C47" s="28"/>
      <c r="D47" s="132">
        <v>0</v>
      </c>
      <c r="E47" s="132">
        <v>0</v>
      </c>
      <c r="F47" s="132">
        <v>0</v>
      </c>
      <c r="G47" s="132">
        <v>0</v>
      </c>
      <c r="H47" s="132">
        <v>0</v>
      </c>
      <c r="I47" s="132">
        <v>0</v>
      </c>
      <c r="J47" s="132">
        <v>0</v>
      </c>
      <c r="K47" s="132">
        <v>0</v>
      </c>
      <c r="L47" s="132">
        <v>0</v>
      </c>
      <c r="M47" s="132">
        <v>0</v>
      </c>
      <c r="N47" s="132">
        <v>0</v>
      </c>
      <c r="O47" s="132">
        <v>0</v>
      </c>
      <c r="P47" s="132">
        <v>0</v>
      </c>
      <c r="Q47" s="132">
        <v>0</v>
      </c>
      <c r="R47" s="132">
        <v>0</v>
      </c>
      <c r="S47" s="132">
        <v>0</v>
      </c>
      <c r="T47" s="132">
        <v>0</v>
      </c>
      <c r="U47" s="132">
        <v>0</v>
      </c>
      <c r="V47" s="132">
        <v>0</v>
      </c>
      <c r="W47" s="132">
        <v>0</v>
      </c>
      <c r="X47" s="132">
        <v>0</v>
      </c>
      <c r="Y47" s="132">
        <v>0</v>
      </c>
      <c r="Z47" s="132">
        <v>0</v>
      </c>
      <c r="AA47" s="132">
        <v>0</v>
      </c>
      <c r="AB47" s="132">
        <v>0</v>
      </c>
      <c r="AC47" s="132">
        <v>0</v>
      </c>
      <c r="AD47" s="132">
        <v>0</v>
      </c>
      <c r="AE47" s="132">
        <v>0</v>
      </c>
      <c r="AF47" s="132">
        <v>0</v>
      </c>
      <c r="AG47" s="132">
        <v>0</v>
      </c>
      <c r="AH47" s="132">
        <v>0</v>
      </c>
      <c r="AI47" s="132">
        <v>0</v>
      </c>
      <c r="AJ47" s="132">
        <v>0</v>
      </c>
      <c r="AK47" s="132">
        <v>0</v>
      </c>
      <c r="AL47" s="132">
        <v>0</v>
      </c>
      <c r="AM47" s="132">
        <v>0</v>
      </c>
      <c r="AN47" s="132">
        <v>0</v>
      </c>
      <c r="AO47" s="132">
        <v>0</v>
      </c>
      <c r="AP47" s="132">
        <v>0</v>
      </c>
      <c r="AQ47" s="132">
        <v>0</v>
      </c>
      <c r="AR47" s="132">
        <v>0</v>
      </c>
      <c r="AS47" s="132">
        <v>0</v>
      </c>
    </row>
    <row r="48" spans="2:45" ht="13.5" customHeight="1" x14ac:dyDescent="0.15">
      <c r="B48" s="200" t="s">
        <v>48</v>
      </c>
      <c r="C48" s="28"/>
      <c r="D48" s="132">
        <v>67</v>
      </c>
      <c r="E48" s="132">
        <v>24</v>
      </c>
      <c r="F48" s="132">
        <v>0</v>
      </c>
      <c r="G48" s="132">
        <v>0</v>
      </c>
      <c r="H48" s="132">
        <v>0</v>
      </c>
      <c r="I48" s="132">
        <v>0</v>
      </c>
      <c r="J48" s="132">
        <v>0</v>
      </c>
      <c r="K48" s="132">
        <v>0</v>
      </c>
      <c r="L48" s="132">
        <v>0</v>
      </c>
      <c r="M48" s="132">
        <v>0</v>
      </c>
      <c r="N48" s="132">
        <v>41</v>
      </c>
      <c r="O48" s="132">
        <v>11</v>
      </c>
      <c r="P48" s="132">
        <v>0</v>
      </c>
      <c r="Q48" s="132">
        <v>0</v>
      </c>
      <c r="R48" s="132">
        <v>0</v>
      </c>
      <c r="S48" s="132">
        <v>0</v>
      </c>
      <c r="T48" s="132">
        <v>2</v>
      </c>
      <c r="U48" s="132">
        <v>2</v>
      </c>
      <c r="V48" s="132">
        <v>6</v>
      </c>
      <c r="W48" s="132">
        <v>4</v>
      </c>
      <c r="X48" s="132">
        <v>0</v>
      </c>
      <c r="Y48" s="132">
        <v>0</v>
      </c>
      <c r="Z48" s="132">
        <v>0</v>
      </c>
      <c r="AA48" s="132">
        <v>0</v>
      </c>
      <c r="AB48" s="132">
        <v>0</v>
      </c>
      <c r="AC48" s="132">
        <v>0</v>
      </c>
      <c r="AD48" s="132">
        <v>1</v>
      </c>
      <c r="AE48" s="132">
        <v>0</v>
      </c>
      <c r="AF48" s="132">
        <v>9</v>
      </c>
      <c r="AG48" s="132">
        <v>6</v>
      </c>
      <c r="AH48" s="132">
        <v>0</v>
      </c>
      <c r="AI48" s="132">
        <v>0</v>
      </c>
      <c r="AJ48" s="132">
        <v>3</v>
      </c>
      <c r="AK48" s="132">
        <v>0</v>
      </c>
      <c r="AL48" s="132">
        <v>2</v>
      </c>
      <c r="AM48" s="132">
        <v>0</v>
      </c>
      <c r="AN48" s="132">
        <v>1</v>
      </c>
      <c r="AO48" s="132">
        <v>1</v>
      </c>
      <c r="AP48" s="132">
        <v>2</v>
      </c>
      <c r="AQ48" s="132">
        <v>0</v>
      </c>
      <c r="AR48" s="132">
        <v>0</v>
      </c>
      <c r="AS48" s="132">
        <v>0</v>
      </c>
    </row>
    <row r="49" spans="1:45" ht="13.5" customHeight="1" x14ac:dyDescent="0.15">
      <c r="A49" s="27"/>
      <c r="B49" s="89" t="s">
        <v>49</v>
      </c>
      <c r="C49" s="90"/>
      <c r="D49" s="136">
        <v>0</v>
      </c>
      <c r="E49" s="136">
        <v>0</v>
      </c>
      <c r="F49" s="136">
        <v>0</v>
      </c>
      <c r="G49" s="136">
        <v>0</v>
      </c>
      <c r="H49" s="136">
        <v>0</v>
      </c>
      <c r="I49" s="136">
        <v>0</v>
      </c>
      <c r="J49" s="136">
        <v>0</v>
      </c>
      <c r="K49" s="136">
        <v>0</v>
      </c>
      <c r="L49" s="136">
        <v>0</v>
      </c>
      <c r="M49" s="136">
        <v>0</v>
      </c>
      <c r="N49" s="136">
        <v>0</v>
      </c>
      <c r="O49" s="136">
        <v>0</v>
      </c>
      <c r="P49" s="136">
        <v>0</v>
      </c>
      <c r="Q49" s="136">
        <v>0</v>
      </c>
      <c r="R49" s="136">
        <v>0</v>
      </c>
      <c r="S49" s="136">
        <v>0</v>
      </c>
      <c r="T49" s="136">
        <v>0</v>
      </c>
      <c r="U49" s="136">
        <v>0</v>
      </c>
      <c r="V49" s="136">
        <v>0</v>
      </c>
      <c r="W49" s="136">
        <v>0</v>
      </c>
      <c r="X49" s="136">
        <v>0</v>
      </c>
      <c r="Y49" s="136">
        <v>0</v>
      </c>
      <c r="Z49" s="136">
        <v>0</v>
      </c>
      <c r="AA49" s="136">
        <v>0</v>
      </c>
      <c r="AB49" s="136">
        <v>0</v>
      </c>
      <c r="AC49" s="136">
        <v>0</v>
      </c>
      <c r="AD49" s="136">
        <v>0</v>
      </c>
      <c r="AE49" s="136">
        <v>0</v>
      </c>
      <c r="AF49" s="136">
        <v>0</v>
      </c>
      <c r="AG49" s="136">
        <v>0</v>
      </c>
      <c r="AH49" s="136">
        <v>0</v>
      </c>
      <c r="AI49" s="136">
        <v>0</v>
      </c>
      <c r="AJ49" s="136">
        <v>0</v>
      </c>
      <c r="AK49" s="136">
        <v>0</v>
      </c>
      <c r="AL49" s="136">
        <v>0</v>
      </c>
      <c r="AM49" s="136">
        <v>0</v>
      </c>
      <c r="AN49" s="136">
        <v>0</v>
      </c>
      <c r="AO49" s="136">
        <v>0</v>
      </c>
      <c r="AP49" s="136">
        <v>0</v>
      </c>
      <c r="AQ49" s="136">
        <v>0</v>
      </c>
      <c r="AR49" s="136">
        <v>0</v>
      </c>
      <c r="AS49" s="136">
        <v>0</v>
      </c>
    </row>
  </sheetData>
  <mergeCells count="44">
    <mergeCell ref="Z3:AA3"/>
    <mergeCell ref="D3:E3"/>
    <mergeCell ref="F3:G3"/>
    <mergeCell ref="H3:I3"/>
    <mergeCell ref="J3:K3"/>
    <mergeCell ref="L3:M3"/>
    <mergeCell ref="N3:O3"/>
    <mergeCell ref="P3:Q3"/>
    <mergeCell ref="R3:S3"/>
    <mergeCell ref="T3:U3"/>
    <mergeCell ref="V3:W3"/>
    <mergeCell ref="X3:Y3"/>
    <mergeCell ref="AN3:AO3"/>
    <mergeCell ref="AP3:AQ3"/>
    <mergeCell ref="AR3:AS3"/>
    <mergeCell ref="D4:D5"/>
    <mergeCell ref="F4:F5"/>
    <mergeCell ref="H4:H5"/>
    <mergeCell ref="J4:J5"/>
    <mergeCell ref="L4:L5"/>
    <mergeCell ref="N4:N5"/>
    <mergeCell ref="P4:P5"/>
    <mergeCell ref="AB3:AC3"/>
    <mergeCell ref="AD3:AE3"/>
    <mergeCell ref="AF3:AG3"/>
    <mergeCell ref="AH3:AI3"/>
    <mergeCell ref="AJ3:AK3"/>
    <mergeCell ref="AL3:AM3"/>
    <mergeCell ref="AP4:AP5"/>
    <mergeCell ref="AR4:AR5"/>
    <mergeCell ref="A6:B6"/>
    <mergeCell ref="A7:B7"/>
    <mergeCell ref="AD4:AD5"/>
    <mergeCell ref="AF4:AF5"/>
    <mergeCell ref="AH4:AH5"/>
    <mergeCell ref="AJ4:AJ5"/>
    <mergeCell ref="AL4:AL5"/>
    <mergeCell ref="AN4:AN5"/>
    <mergeCell ref="R4:R5"/>
    <mergeCell ref="T4:T5"/>
    <mergeCell ref="V4:V5"/>
    <mergeCell ref="X4:X5"/>
    <mergeCell ref="Z4:Z5"/>
    <mergeCell ref="AB4:AB5"/>
  </mergeCells>
  <phoneticPr fontId="2"/>
  <pageMargins left="0.39370078740157483" right="0.39370078740157483" top="0.39370078740157483" bottom="0.78740157480314965" header="0" footer="0"/>
  <pageSetup paperSize="9" fitToWidth="0" orientation="portrait" r:id="rId1"/>
  <headerFooter alignWithMargins="0"/>
  <colBreaks count="1" manualBreakCount="1">
    <brk id="2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72"/>
  <sheetViews>
    <sheetView zoomScale="130" zoomScaleNormal="130" zoomScaleSheetLayoutView="100" workbookViewId="0">
      <pane xSplit="4" ySplit="3" topLeftCell="E13" activePane="bottomRight" state="frozen"/>
      <selection pane="topRight"/>
      <selection pane="bottomLeft"/>
      <selection pane="bottomRight"/>
    </sheetView>
  </sheetViews>
  <sheetFormatPr defaultColWidth="13.85546875" defaultRowHeight="11.25" x14ac:dyDescent="0.15"/>
  <cols>
    <col min="1" max="1" width="0.85546875" style="4" customWidth="1"/>
    <col min="2" max="2" width="8.5703125" style="6" bestFit="1" customWidth="1"/>
    <col min="3" max="3" width="3.42578125" style="19" bestFit="1" customWidth="1"/>
    <col min="4" max="4" width="0.5703125" style="2" customWidth="1"/>
    <col min="5" max="10" width="7.7109375" style="3" customWidth="1"/>
    <col min="11" max="11" width="8" style="3" customWidth="1"/>
    <col min="12" max="12" width="7.7109375" style="3" customWidth="1"/>
    <col min="13" max="14" width="8" style="3" customWidth="1"/>
    <col min="15" max="19" width="8.140625" style="3" customWidth="1"/>
    <col min="20" max="23" width="8.140625" style="5" customWidth="1"/>
    <col min="24" max="25" width="8.140625" style="4" customWidth="1"/>
    <col min="26" max="16384" width="13.85546875" style="4"/>
  </cols>
  <sheetData>
    <row r="1" spans="1:25" s="1" customFormat="1" ht="12" x14ac:dyDescent="0.15">
      <c r="A1" s="98"/>
      <c r="B1" s="97" t="s">
        <v>250</v>
      </c>
      <c r="C1" s="201"/>
      <c r="D1" s="186"/>
      <c r="E1" s="98"/>
      <c r="F1" s="98"/>
      <c r="G1" s="98"/>
      <c r="H1" s="98"/>
      <c r="I1" s="98"/>
      <c r="J1" s="98"/>
      <c r="K1" s="98"/>
      <c r="L1" s="98"/>
      <c r="M1" s="98"/>
      <c r="N1" s="98"/>
      <c r="O1" s="98"/>
      <c r="P1" s="98"/>
      <c r="Q1" s="98"/>
      <c r="R1" s="98"/>
      <c r="S1" s="98"/>
      <c r="T1" s="98"/>
      <c r="U1" s="98"/>
      <c r="V1" s="98"/>
      <c r="W1" s="99"/>
      <c r="X1" s="98"/>
      <c r="Y1" s="98"/>
    </row>
    <row r="2" spans="1:25" s="38" customFormat="1" ht="12.75" thickBot="1" x14ac:dyDescent="0.2">
      <c r="A2" s="41"/>
      <c r="B2" s="100"/>
      <c r="C2" s="202"/>
      <c r="D2" s="203"/>
      <c r="E2" s="204"/>
      <c r="F2" s="41"/>
      <c r="G2" s="41"/>
      <c r="H2" s="41"/>
      <c r="I2" s="41"/>
      <c r="J2" s="41"/>
      <c r="K2" s="40"/>
      <c r="L2" s="205"/>
      <c r="M2" s="41"/>
      <c r="N2" s="41"/>
      <c r="O2" s="41"/>
      <c r="P2" s="41"/>
      <c r="Q2" s="41"/>
      <c r="R2" s="40"/>
      <c r="S2" s="205"/>
      <c r="T2" s="41"/>
      <c r="U2" s="41"/>
      <c r="V2" s="41"/>
      <c r="W2" s="40"/>
      <c r="X2" s="41"/>
      <c r="Y2" s="40" t="s">
        <v>136</v>
      </c>
    </row>
    <row r="3" spans="1:25" s="46" customFormat="1" ht="49.5" customHeight="1" thickTop="1" x14ac:dyDescent="0.15">
      <c r="A3" s="143"/>
      <c r="B3" s="206" t="s">
        <v>81</v>
      </c>
      <c r="C3" s="207"/>
      <c r="D3" s="208"/>
      <c r="E3" s="77" t="s">
        <v>88</v>
      </c>
      <c r="F3" s="93" t="s">
        <v>259</v>
      </c>
      <c r="G3" s="94" t="s">
        <v>133</v>
      </c>
      <c r="H3" s="93" t="s">
        <v>125</v>
      </c>
      <c r="I3" s="94" t="s">
        <v>134</v>
      </c>
      <c r="J3" s="94" t="s">
        <v>135</v>
      </c>
      <c r="K3" s="93" t="s">
        <v>137</v>
      </c>
      <c r="L3" s="93" t="s">
        <v>126</v>
      </c>
      <c r="M3" s="94" t="s">
        <v>127</v>
      </c>
      <c r="N3" s="94" t="s">
        <v>128</v>
      </c>
      <c r="O3" s="94" t="s">
        <v>268</v>
      </c>
      <c r="P3" s="93" t="s">
        <v>129</v>
      </c>
      <c r="Q3" s="93" t="s">
        <v>139</v>
      </c>
      <c r="R3" s="93" t="s">
        <v>124</v>
      </c>
      <c r="S3" s="93" t="s">
        <v>138</v>
      </c>
      <c r="T3" s="93" t="s">
        <v>130</v>
      </c>
      <c r="U3" s="93" t="s">
        <v>260</v>
      </c>
      <c r="V3" s="93" t="s">
        <v>131</v>
      </c>
      <c r="W3" s="93" t="s">
        <v>237</v>
      </c>
      <c r="X3" s="93" t="s">
        <v>238</v>
      </c>
      <c r="Y3" s="93" t="s">
        <v>132</v>
      </c>
    </row>
    <row r="4" spans="1:25" s="10" customFormat="1" ht="4.5" customHeight="1" x14ac:dyDescent="0.15">
      <c r="A4" s="42"/>
      <c r="B4" s="209"/>
      <c r="C4" s="210"/>
      <c r="D4" s="211"/>
      <c r="E4" s="212"/>
      <c r="F4" s="212"/>
      <c r="G4" s="212"/>
      <c r="H4" s="212"/>
      <c r="I4" s="212"/>
      <c r="J4" s="212"/>
      <c r="K4" s="212"/>
      <c r="L4" s="212"/>
      <c r="M4" s="212"/>
      <c r="N4" s="212"/>
      <c r="O4" s="212"/>
      <c r="P4" s="212"/>
      <c r="Q4" s="212"/>
      <c r="R4" s="212"/>
      <c r="S4" s="212"/>
      <c r="T4" s="212"/>
      <c r="U4" s="212"/>
      <c r="V4" s="212"/>
      <c r="W4" s="212"/>
      <c r="X4" s="212"/>
      <c r="Y4" s="212"/>
    </row>
    <row r="5" spans="1:25" s="10" customFormat="1" ht="13.5" customHeight="1" x14ac:dyDescent="0.15">
      <c r="A5" s="42"/>
      <c r="B5" s="209" t="s">
        <v>88</v>
      </c>
      <c r="C5" s="210" t="s">
        <v>88</v>
      </c>
      <c r="D5" s="171"/>
      <c r="E5" s="127">
        <v>2949</v>
      </c>
      <c r="F5" s="127">
        <v>13</v>
      </c>
      <c r="G5" s="127">
        <v>3</v>
      </c>
      <c r="H5" s="127">
        <v>3</v>
      </c>
      <c r="I5" s="127">
        <v>314</v>
      </c>
      <c r="J5" s="127">
        <v>1490</v>
      </c>
      <c r="K5" s="127">
        <v>32</v>
      </c>
      <c r="L5" s="127">
        <v>14</v>
      </c>
      <c r="M5" s="127">
        <v>135</v>
      </c>
      <c r="N5" s="127">
        <v>208</v>
      </c>
      <c r="O5" s="127">
        <v>37</v>
      </c>
      <c r="P5" s="127">
        <v>13</v>
      </c>
      <c r="Q5" s="127">
        <v>33</v>
      </c>
      <c r="R5" s="127">
        <v>87</v>
      </c>
      <c r="S5" s="127">
        <v>106</v>
      </c>
      <c r="T5" s="127">
        <v>4</v>
      </c>
      <c r="U5" s="127">
        <v>107</v>
      </c>
      <c r="V5" s="127">
        <v>34</v>
      </c>
      <c r="W5" s="127">
        <v>84</v>
      </c>
      <c r="X5" s="127">
        <v>225</v>
      </c>
      <c r="Y5" s="127">
        <v>7</v>
      </c>
    </row>
    <row r="6" spans="1:25" s="8" customFormat="1" ht="13.5" customHeight="1" x14ac:dyDescent="0.15">
      <c r="A6" s="24"/>
      <c r="B6" s="213"/>
      <c r="C6" s="214" t="s">
        <v>122</v>
      </c>
      <c r="D6" s="131"/>
      <c r="E6" s="132">
        <v>1852</v>
      </c>
      <c r="F6" s="132">
        <v>7</v>
      </c>
      <c r="G6" s="132">
        <v>3</v>
      </c>
      <c r="H6" s="132">
        <v>3</v>
      </c>
      <c r="I6" s="132">
        <v>276</v>
      </c>
      <c r="J6" s="132">
        <v>1038</v>
      </c>
      <c r="K6" s="132">
        <v>28</v>
      </c>
      <c r="L6" s="132">
        <v>4</v>
      </c>
      <c r="M6" s="132">
        <v>89</v>
      </c>
      <c r="N6" s="132">
        <v>70</v>
      </c>
      <c r="O6" s="132">
        <v>7</v>
      </c>
      <c r="P6" s="132">
        <v>8</v>
      </c>
      <c r="Q6" s="132">
        <v>19</v>
      </c>
      <c r="R6" s="132">
        <v>26</v>
      </c>
      <c r="S6" s="132">
        <v>29</v>
      </c>
      <c r="T6" s="132">
        <v>2</v>
      </c>
      <c r="U6" s="132">
        <v>12</v>
      </c>
      <c r="V6" s="132">
        <v>15</v>
      </c>
      <c r="W6" s="132">
        <v>46</v>
      </c>
      <c r="X6" s="132">
        <v>166</v>
      </c>
      <c r="Y6" s="132">
        <v>4</v>
      </c>
    </row>
    <row r="7" spans="1:25" s="8" customFormat="1" ht="13.5" customHeight="1" x14ac:dyDescent="0.15">
      <c r="A7" s="24"/>
      <c r="B7" s="213"/>
      <c r="C7" s="214" t="s">
        <v>123</v>
      </c>
      <c r="D7" s="131"/>
      <c r="E7" s="132">
        <v>1097</v>
      </c>
      <c r="F7" s="132">
        <v>6</v>
      </c>
      <c r="G7" s="132">
        <v>0</v>
      </c>
      <c r="H7" s="132">
        <v>0</v>
      </c>
      <c r="I7" s="132">
        <v>38</v>
      </c>
      <c r="J7" s="132">
        <v>452</v>
      </c>
      <c r="K7" s="132">
        <v>4</v>
      </c>
      <c r="L7" s="132">
        <v>10</v>
      </c>
      <c r="M7" s="132">
        <v>46</v>
      </c>
      <c r="N7" s="132">
        <v>138</v>
      </c>
      <c r="O7" s="132">
        <v>30</v>
      </c>
      <c r="P7" s="132">
        <v>5</v>
      </c>
      <c r="Q7" s="132">
        <v>14</v>
      </c>
      <c r="R7" s="132">
        <v>61</v>
      </c>
      <c r="S7" s="132">
        <v>77</v>
      </c>
      <c r="T7" s="132">
        <v>2</v>
      </c>
      <c r="U7" s="132">
        <v>95</v>
      </c>
      <c r="V7" s="132">
        <v>19</v>
      </c>
      <c r="W7" s="132">
        <v>38</v>
      </c>
      <c r="X7" s="132">
        <v>59</v>
      </c>
      <c r="Y7" s="132">
        <v>3</v>
      </c>
    </row>
    <row r="8" spans="1:25" s="242" customFormat="1" ht="7.5" customHeight="1" x14ac:dyDescent="0.15">
      <c r="A8" s="254"/>
      <c r="B8" s="291"/>
      <c r="C8" s="292"/>
      <c r="D8" s="277"/>
      <c r="E8" s="278"/>
      <c r="F8" s="278"/>
      <c r="G8" s="278"/>
      <c r="H8" s="278"/>
      <c r="I8" s="278"/>
      <c r="J8" s="278"/>
      <c r="K8" s="278"/>
      <c r="L8" s="278"/>
      <c r="M8" s="278"/>
      <c r="N8" s="278"/>
      <c r="O8" s="278"/>
      <c r="P8" s="278"/>
      <c r="Q8" s="278"/>
      <c r="R8" s="278"/>
      <c r="S8" s="278"/>
      <c r="T8" s="278"/>
      <c r="U8" s="278"/>
      <c r="V8" s="278"/>
      <c r="W8" s="278"/>
      <c r="X8" s="278"/>
      <c r="Y8" s="278"/>
    </row>
    <row r="9" spans="1:25" s="10" customFormat="1" ht="13.5" customHeight="1" x14ac:dyDescent="0.15">
      <c r="A9" s="42"/>
      <c r="B9" s="209" t="s">
        <v>104</v>
      </c>
      <c r="C9" s="210" t="s">
        <v>88</v>
      </c>
      <c r="D9" s="171"/>
      <c r="E9" s="127">
        <v>679</v>
      </c>
      <c r="F9" s="127">
        <v>3</v>
      </c>
      <c r="G9" s="127">
        <v>1</v>
      </c>
      <c r="H9" s="127">
        <v>1</v>
      </c>
      <c r="I9" s="127">
        <v>51</v>
      </c>
      <c r="J9" s="127">
        <v>315</v>
      </c>
      <c r="K9" s="127">
        <v>1</v>
      </c>
      <c r="L9" s="127">
        <v>1</v>
      </c>
      <c r="M9" s="127">
        <v>36</v>
      </c>
      <c r="N9" s="127">
        <v>63</v>
      </c>
      <c r="O9" s="127">
        <v>1</v>
      </c>
      <c r="P9" s="127">
        <v>2</v>
      </c>
      <c r="Q9" s="127">
        <v>3</v>
      </c>
      <c r="R9" s="127">
        <v>25</v>
      </c>
      <c r="S9" s="127">
        <v>36</v>
      </c>
      <c r="T9" s="127">
        <v>1</v>
      </c>
      <c r="U9" s="127">
        <v>23</v>
      </c>
      <c r="V9" s="127">
        <v>10</v>
      </c>
      <c r="W9" s="127">
        <v>11</v>
      </c>
      <c r="X9" s="127">
        <v>90</v>
      </c>
      <c r="Y9" s="127">
        <v>5</v>
      </c>
    </row>
    <row r="10" spans="1:25" s="8" customFormat="1" ht="13.5" customHeight="1" x14ac:dyDescent="0.15">
      <c r="A10" s="24"/>
      <c r="B10" s="213"/>
      <c r="C10" s="214" t="s">
        <v>122</v>
      </c>
      <c r="D10" s="131"/>
      <c r="E10" s="132">
        <v>385</v>
      </c>
      <c r="F10" s="132">
        <v>2</v>
      </c>
      <c r="G10" s="132">
        <v>1</v>
      </c>
      <c r="H10" s="132">
        <v>1</v>
      </c>
      <c r="I10" s="132">
        <v>40</v>
      </c>
      <c r="J10" s="132">
        <v>195</v>
      </c>
      <c r="K10" s="132">
        <v>0</v>
      </c>
      <c r="L10" s="132">
        <v>0</v>
      </c>
      <c r="M10" s="132">
        <v>21</v>
      </c>
      <c r="N10" s="132">
        <v>16</v>
      </c>
      <c r="O10" s="132">
        <v>1</v>
      </c>
      <c r="P10" s="132">
        <v>1</v>
      </c>
      <c r="Q10" s="132">
        <v>1</v>
      </c>
      <c r="R10" s="132">
        <v>9</v>
      </c>
      <c r="S10" s="132">
        <v>11</v>
      </c>
      <c r="T10" s="132">
        <v>0</v>
      </c>
      <c r="U10" s="132">
        <v>4</v>
      </c>
      <c r="V10" s="132">
        <v>6</v>
      </c>
      <c r="W10" s="132">
        <v>3</v>
      </c>
      <c r="X10" s="132">
        <v>70</v>
      </c>
      <c r="Y10" s="132">
        <v>3</v>
      </c>
    </row>
    <row r="11" spans="1:25" s="8" customFormat="1" ht="13.5" customHeight="1" x14ac:dyDescent="0.15">
      <c r="A11" s="24"/>
      <c r="B11" s="213"/>
      <c r="C11" s="214" t="s">
        <v>123</v>
      </c>
      <c r="D11" s="131"/>
      <c r="E11" s="132">
        <v>294</v>
      </c>
      <c r="F11" s="132">
        <v>1</v>
      </c>
      <c r="G11" s="132">
        <v>0</v>
      </c>
      <c r="H11" s="132">
        <v>0</v>
      </c>
      <c r="I11" s="132">
        <v>11</v>
      </c>
      <c r="J11" s="132">
        <v>120</v>
      </c>
      <c r="K11" s="132">
        <v>1</v>
      </c>
      <c r="L11" s="132">
        <v>1</v>
      </c>
      <c r="M11" s="132">
        <v>15</v>
      </c>
      <c r="N11" s="132">
        <v>47</v>
      </c>
      <c r="O11" s="132">
        <v>0</v>
      </c>
      <c r="P11" s="132">
        <v>1</v>
      </c>
      <c r="Q11" s="132">
        <v>2</v>
      </c>
      <c r="R11" s="132">
        <v>16</v>
      </c>
      <c r="S11" s="132">
        <v>25</v>
      </c>
      <c r="T11" s="132">
        <v>1</v>
      </c>
      <c r="U11" s="132">
        <v>19</v>
      </c>
      <c r="V11" s="132">
        <v>4</v>
      </c>
      <c r="W11" s="132">
        <v>8</v>
      </c>
      <c r="X11" s="132">
        <v>20</v>
      </c>
      <c r="Y11" s="132">
        <v>2</v>
      </c>
    </row>
    <row r="12" spans="1:25" s="242" customFormat="1" ht="7.5" customHeight="1" x14ac:dyDescent="0.15">
      <c r="A12" s="254"/>
      <c r="B12" s="291"/>
      <c r="C12" s="292"/>
      <c r="D12" s="277"/>
      <c r="E12" s="278"/>
      <c r="F12" s="278"/>
      <c r="G12" s="278"/>
      <c r="H12" s="278"/>
      <c r="I12" s="278"/>
      <c r="J12" s="278"/>
      <c r="K12" s="278"/>
      <c r="L12" s="278"/>
      <c r="M12" s="278"/>
      <c r="N12" s="278"/>
      <c r="O12" s="278"/>
      <c r="P12" s="278"/>
      <c r="Q12" s="278"/>
      <c r="R12" s="278"/>
      <c r="S12" s="278"/>
      <c r="T12" s="278"/>
      <c r="U12" s="278"/>
      <c r="V12" s="278"/>
      <c r="W12" s="278"/>
      <c r="X12" s="278"/>
      <c r="Y12" s="278"/>
    </row>
    <row r="13" spans="1:25" s="242" customFormat="1" ht="13.5" customHeight="1" x14ac:dyDescent="0.15">
      <c r="A13" s="254"/>
      <c r="B13" s="288" t="s">
        <v>287</v>
      </c>
      <c r="C13" s="289" t="s">
        <v>88</v>
      </c>
      <c r="D13" s="277"/>
      <c r="E13" s="276">
        <v>15</v>
      </c>
      <c r="F13" s="276">
        <v>0</v>
      </c>
      <c r="G13" s="276">
        <v>0</v>
      </c>
      <c r="H13" s="276">
        <v>0</v>
      </c>
      <c r="I13" s="276">
        <v>1</v>
      </c>
      <c r="J13" s="276">
        <v>6</v>
      </c>
      <c r="K13" s="276">
        <v>0</v>
      </c>
      <c r="L13" s="276">
        <v>0</v>
      </c>
      <c r="M13" s="276">
        <v>1</v>
      </c>
      <c r="N13" s="276">
        <v>0</v>
      </c>
      <c r="O13" s="276">
        <v>0</v>
      </c>
      <c r="P13" s="276">
        <v>0</v>
      </c>
      <c r="Q13" s="276">
        <v>0</v>
      </c>
      <c r="R13" s="276">
        <v>3</v>
      </c>
      <c r="S13" s="276">
        <v>0</v>
      </c>
      <c r="T13" s="276">
        <v>0</v>
      </c>
      <c r="U13" s="276">
        <v>0</v>
      </c>
      <c r="V13" s="276">
        <v>0</v>
      </c>
      <c r="W13" s="276">
        <v>2</v>
      </c>
      <c r="X13" s="276">
        <v>1</v>
      </c>
      <c r="Y13" s="276">
        <v>1</v>
      </c>
    </row>
    <row r="14" spans="1:25" s="242" customFormat="1" ht="13.5" customHeight="1" x14ac:dyDescent="0.15">
      <c r="A14" s="254"/>
      <c r="B14" s="291"/>
      <c r="C14" s="292" t="s">
        <v>122</v>
      </c>
      <c r="D14" s="277"/>
      <c r="E14" s="278">
        <v>4</v>
      </c>
      <c r="F14" s="278">
        <v>0</v>
      </c>
      <c r="G14" s="278">
        <v>0</v>
      </c>
      <c r="H14" s="278">
        <v>0</v>
      </c>
      <c r="I14" s="278">
        <v>1</v>
      </c>
      <c r="J14" s="278">
        <v>2</v>
      </c>
      <c r="K14" s="278">
        <v>0</v>
      </c>
      <c r="L14" s="278">
        <v>0</v>
      </c>
      <c r="M14" s="278">
        <v>0</v>
      </c>
      <c r="N14" s="278">
        <v>0</v>
      </c>
      <c r="O14" s="278">
        <v>0</v>
      </c>
      <c r="P14" s="278">
        <v>0</v>
      </c>
      <c r="Q14" s="278">
        <v>0</v>
      </c>
      <c r="R14" s="278">
        <v>0</v>
      </c>
      <c r="S14" s="278">
        <v>0</v>
      </c>
      <c r="T14" s="278">
        <v>0</v>
      </c>
      <c r="U14" s="278">
        <v>0</v>
      </c>
      <c r="V14" s="278">
        <v>0</v>
      </c>
      <c r="W14" s="278">
        <v>1</v>
      </c>
      <c r="X14" s="278">
        <v>0</v>
      </c>
      <c r="Y14" s="278">
        <v>0</v>
      </c>
    </row>
    <row r="15" spans="1:25" s="242" customFormat="1" ht="13.5" customHeight="1" x14ac:dyDescent="0.15">
      <c r="A15" s="254"/>
      <c r="B15" s="291"/>
      <c r="C15" s="292" t="s">
        <v>123</v>
      </c>
      <c r="D15" s="277"/>
      <c r="E15" s="278">
        <v>11</v>
      </c>
      <c r="F15" s="278">
        <v>0</v>
      </c>
      <c r="G15" s="278">
        <v>0</v>
      </c>
      <c r="H15" s="278">
        <v>0</v>
      </c>
      <c r="I15" s="278">
        <v>0</v>
      </c>
      <c r="J15" s="278">
        <v>4</v>
      </c>
      <c r="K15" s="278">
        <v>0</v>
      </c>
      <c r="L15" s="278">
        <v>0</v>
      </c>
      <c r="M15" s="278">
        <v>1</v>
      </c>
      <c r="N15" s="278">
        <v>0</v>
      </c>
      <c r="O15" s="278">
        <v>0</v>
      </c>
      <c r="P15" s="278">
        <v>0</v>
      </c>
      <c r="Q15" s="278">
        <v>0</v>
      </c>
      <c r="R15" s="278">
        <v>3</v>
      </c>
      <c r="S15" s="278">
        <v>0</v>
      </c>
      <c r="T15" s="278">
        <v>0</v>
      </c>
      <c r="U15" s="278">
        <v>0</v>
      </c>
      <c r="V15" s="278">
        <v>0</v>
      </c>
      <c r="W15" s="278">
        <v>1</v>
      </c>
      <c r="X15" s="278">
        <v>1</v>
      </c>
      <c r="Y15" s="278">
        <v>1</v>
      </c>
    </row>
    <row r="16" spans="1:25" s="242" customFormat="1" ht="7.5" customHeight="1" x14ac:dyDescent="0.15">
      <c r="A16" s="254"/>
      <c r="B16" s="291"/>
      <c r="C16" s="292"/>
      <c r="D16" s="277"/>
      <c r="E16" s="278"/>
      <c r="F16" s="278"/>
      <c r="G16" s="278"/>
      <c r="H16" s="278"/>
      <c r="I16" s="278"/>
      <c r="J16" s="278"/>
      <c r="K16" s="278"/>
      <c r="L16" s="278"/>
      <c r="M16" s="278"/>
      <c r="N16" s="278"/>
      <c r="O16" s="278"/>
      <c r="P16" s="278"/>
      <c r="Q16" s="278"/>
      <c r="R16" s="278"/>
      <c r="S16" s="278"/>
      <c r="T16" s="278"/>
      <c r="U16" s="278"/>
      <c r="V16" s="278"/>
      <c r="W16" s="278"/>
      <c r="X16" s="278"/>
      <c r="Y16" s="278"/>
    </row>
    <row r="17" spans="1:25" s="10" customFormat="1" ht="13.5" customHeight="1" x14ac:dyDescent="0.15">
      <c r="A17" s="42"/>
      <c r="B17" s="209" t="s">
        <v>105</v>
      </c>
      <c r="C17" s="210" t="s">
        <v>88</v>
      </c>
      <c r="D17" s="171"/>
      <c r="E17" s="127">
        <v>316</v>
      </c>
      <c r="F17" s="127">
        <v>9</v>
      </c>
      <c r="G17" s="127">
        <v>1</v>
      </c>
      <c r="H17" s="127">
        <v>0</v>
      </c>
      <c r="I17" s="127">
        <v>20</v>
      </c>
      <c r="J17" s="127">
        <v>149</v>
      </c>
      <c r="K17" s="127">
        <v>1</v>
      </c>
      <c r="L17" s="127">
        <v>0</v>
      </c>
      <c r="M17" s="127">
        <v>9</v>
      </c>
      <c r="N17" s="127">
        <v>33</v>
      </c>
      <c r="O17" s="127">
        <v>2</v>
      </c>
      <c r="P17" s="127">
        <v>1</v>
      </c>
      <c r="Q17" s="127">
        <v>3</v>
      </c>
      <c r="R17" s="127">
        <v>13</v>
      </c>
      <c r="S17" s="127">
        <v>19</v>
      </c>
      <c r="T17" s="127">
        <v>0</v>
      </c>
      <c r="U17" s="127">
        <v>12</v>
      </c>
      <c r="V17" s="127">
        <v>2</v>
      </c>
      <c r="W17" s="127">
        <v>7</v>
      </c>
      <c r="X17" s="127">
        <v>35</v>
      </c>
      <c r="Y17" s="127">
        <v>0</v>
      </c>
    </row>
    <row r="18" spans="1:25" s="8" customFormat="1" ht="13.5" customHeight="1" x14ac:dyDescent="0.15">
      <c r="A18" s="24"/>
      <c r="B18" s="213"/>
      <c r="C18" s="214" t="s">
        <v>122</v>
      </c>
      <c r="D18" s="131"/>
      <c r="E18" s="132">
        <v>159</v>
      </c>
      <c r="F18" s="132">
        <v>4</v>
      </c>
      <c r="G18" s="132">
        <v>1</v>
      </c>
      <c r="H18" s="132">
        <v>0</v>
      </c>
      <c r="I18" s="132">
        <v>19</v>
      </c>
      <c r="J18" s="132">
        <v>80</v>
      </c>
      <c r="K18" s="132">
        <v>1</v>
      </c>
      <c r="L18" s="132">
        <v>0</v>
      </c>
      <c r="M18" s="132">
        <v>5</v>
      </c>
      <c r="N18" s="132">
        <v>12</v>
      </c>
      <c r="O18" s="132">
        <v>0</v>
      </c>
      <c r="P18" s="132">
        <v>1</v>
      </c>
      <c r="Q18" s="132">
        <v>1</v>
      </c>
      <c r="R18" s="132">
        <v>3</v>
      </c>
      <c r="S18" s="132">
        <v>3</v>
      </c>
      <c r="T18" s="132">
        <v>0</v>
      </c>
      <c r="U18" s="132">
        <v>0</v>
      </c>
      <c r="V18" s="132">
        <v>1</v>
      </c>
      <c r="W18" s="132">
        <v>4</v>
      </c>
      <c r="X18" s="132">
        <v>24</v>
      </c>
      <c r="Y18" s="132">
        <v>0</v>
      </c>
    </row>
    <row r="19" spans="1:25" s="8" customFormat="1" ht="13.5" customHeight="1" x14ac:dyDescent="0.15">
      <c r="A19" s="24"/>
      <c r="B19" s="213"/>
      <c r="C19" s="214" t="s">
        <v>123</v>
      </c>
      <c r="D19" s="131"/>
      <c r="E19" s="132">
        <v>157</v>
      </c>
      <c r="F19" s="132">
        <v>5</v>
      </c>
      <c r="G19" s="132">
        <v>0</v>
      </c>
      <c r="H19" s="132">
        <v>0</v>
      </c>
      <c r="I19" s="132">
        <v>1</v>
      </c>
      <c r="J19" s="132">
        <v>69</v>
      </c>
      <c r="K19" s="132">
        <v>0</v>
      </c>
      <c r="L19" s="132">
        <v>0</v>
      </c>
      <c r="M19" s="132">
        <v>4</v>
      </c>
      <c r="N19" s="132">
        <v>21</v>
      </c>
      <c r="O19" s="132">
        <v>2</v>
      </c>
      <c r="P19" s="132">
        <v>0</v>
      </c>
      <c r="Q19" s="132">
        <v>2</v>
      </c>
      <c r="R19" s="132">
        <v>10</v>
      </c>
      <c r="S19" s="132">
        <v>16</v>
      </c>
      <c r="T19" s="132">
        <v>0</v>
      </c>
      <c r="U19" s="132">
        <v>12</v>
      </c>
      <c r="V19" s="132">
        <v>1</v>
      </c>
      <c r="W19" s="132">
        <v>3</v>
      </c>
      <c r="X19" s="132">
        <v>11</v>
      </c>
      <c r="Y19" s="132">
        <v>0</v>
      </c>
    </row>
    <row r="20" spans="1:25" s="242" customFormat="1" ht="7.5" customHeight="1" x14ac:dyDescent="0.15">
      <c r="A20" s="254"/>
      <c r="B20" s="291"/>
      <c r="C20" s="292"/>
      <c r="D20" s="277"/>
      <c r="E20" s="278"/>
      <c r="F20" s="278"/>
      <c r="G20" s="278"/>
      <c r="H20" s="278"/>
      <c r="I20" s="278"/>
      <c r="J20" s="278"/>
      <c r="K20" s="278"/>
      <c r="L20" s="278"/>
      <c r="M20" s="278"/>
      <c r="N20" s="278"/>
      <c r="O20" s="278"/>
      <c r="P20" s="278"/>
      <c r="Q20" s="278"/>
      <c r="R20" s="278"/>
      <c r="S20" s="278"/>
      <c r="T20" s="278"/>
      <c r="U20" s="278"/>
      <c r="V20" s="278"/>
      <c r="W20" s="278"/>
      <c r="X20" s="278"/>
      <c r="Y20" s="278"/>
    </row>
    <row r="21" spans="1:25" s="10" customFormat="1" ht="13.5" customHeight="1" x14ac:dyDescent="0.15">
      <c r="A21" s="42"/>
      <c r="B21" s="209" t="s">
        <v>106</v>
      </c>
      <c r="C21" s="210" t="s">
        <v>88</v>
      </c>
      <c r="D21" s="171"/>
      <c r="E21" s="127">
        <v>1010</v>
      </c>
      <c r="F21" s="127">
        <v>0</v>
      </c>
      <c r="G21" s="127">
        <v>0</v>
      </c>
      <c r="H21" s="127">
        <v>0</v>
      </c>
      <c r="I21" s="127">
        <v>213</v>
      </c>
      <c r="J21" s="127">
        <v>595</v>
      </c>
      <c r="K21" s="127">
        <v>24</v>
      </c>
      <c r="L21" s="127">
        <v>4</v>
      </c>
      <c r="M21" s="127">
        <v>37</v>
      </c>
      <c r="N21" s="127">
        <v>28</v>
      </c>
      <c r="O21" s="127">
        <v>1</v>
      </c>
      <c r="P21" s="127">
        <v>7</v>
      </c>
      <c r="Q21" s="127">
        <v>14</v>
      </c>
      <c r="R21" s="127">
        <v>5</v>
      </c>
      <c r="S21" s="127">
        <v>4</v>
      </c>
      <c r="T21" s="127">
        <v>3</v>
      </c>
      <c r="U21" s="127">
        <v>2</v>
      </c>
      <c r="V21" s="127">
        <v>4</v>
      </c>
      <c r="W21" s="127">
        <v>33</v>
      </c>
      <c r="X21" s="127">
        <v>36</v>
      </c>
      <c r="Y21" s="127">
        <v>0</v>
      </c>
    </row>
    <row r="22" spans="1:25" s="22" customFormat="1" ht="13.5" customHeight="1" x14ac:dyDescent="0.15">
      <c r="A22" s="24"/>
      <c r="B22" s="213"/>
      <c r="C22" s="214" t="s">
        <v>122</v>
      </c>
      <c r="D22" s="131"/>
      <c r="E22" s="132">
        <v>934</v>
      </c>
      <c r="F22" s="132">
        <v>0</v>
      </c>
      <c r="G22" s="132">
        <v>0</v>
      </c>
      <c r="H22" s="132">
        <v>0</v>
      </c>
      <c r="I22" s="132">
        <v>197</v>
      </c>
      <c r="J22" s="132">
        <v>558</v>
      </c>
      <c r="K22" s="132">
        <v>23</v>
      </c>
      <c r="L22" s="132">
        <v>3</v>
      </c>
      <c r="M22" s="132">
        <v>34</v>
      </c>
      <c r="N22" s="132">
        <v>24</v>
      </c>
      <c r="O22" s="132">
        <v>1</v>
      </c>
      <c r="P22" s="132">
        <v>6</v>
      </c>
      <c r="Q22" s="132">
        <v>14</v>
      </c>
      <c r="R22" s="132">
        <v>3</v>
      </c>
      <c r="S22" s="132">
        <v>3</v>
      </c>
      <c r="T22" s="132">
        <v>2</v>
      </c>
      <c r="U22" s="132">
        <v>2</v>
      </c>
      <c r="V22" s="132">
        <v>3</v>
      </c>
      <c r="W22" s="132">
        <v>30</v>
      </c>
      <c r="X22" s="132">
        <v>31</v>
      </c>
      <c r="Y22" s="132">
        <v>0</v>
      </c>
    </row>
    <row r="23" spans="1:25" s="8" customFormat="1" ht="13.5" customHeight="1" x14ac:dyDescent="0.15">
      <c r="A23" s="24"/>
      <c r="B23" s="213"/>
      <c r="C23" s="214" t="s">
        <v>123</v>
      </c>
      <c r="D23" s="131"/>
      <c r="E23" s="132">
        <v>76</v>
      </c>
      <c r="F23" s="132">
        <v>0</v>
      </c>
      <c r="G23" s="132">
        <v>0</v>
      </c>
      <c r="H23" s="132">
        <v>0</v>
      </c>
      <c r="I23" s="132">
        <v>16</v>
      </c>
      <c r="J23" s="132">
        <v>37</v>
      </c>
      <c r="K23" s="132">
        <v>1</v>
      </c>
      <c r="L23" s="132">
        <v>1</v>
      </c>
      <c r="M23" s="132">
        <v>3</v>
      </c>
      <c r="N23" s="132">
        <v>4</v>
      </c>
      <c r="O23" s="132">
        <v>0</v>
      </c>
      <c r="P23" s="132">
        <v>1</v>
      </c>
      <c r="Q23" s="132">
        <v>0</v>
      </c>
      <c r="R23" s="132">
        <v>2</v>
      </c>
      <c r="S23" s="132">
        <v>1</v>
      </c>
      <c r="T23" s="132">
        <v>1</v>
      </c>
      <c r="U23" s="132">
        <v>0</v>
      </c>
      <c r="V23" s="132">
        <v>1</v>
      </c>
      <c r="W23" s="132">
        <v>3</v>
      </c>
      <c r="X23" s="132">
        <v>5</v>
      </c>
      <c r="Y23" s="132">
        <v>0</v>
      </c>
    </row>
    <row r="24" spans="1:25" s="242" customFormat="1" ht="7.5" customHeight="1" x14ac:dyDescent="0.15">
      <c r="A24" s="254"/>
      <c r="B24" s="291"/>
      <c r="C24" s="292"/>
      <c r="D24" s="277"/>
      <c r="E24" s="278"/>
      <c r="F24" s="278"/>
      <c r="G24" s="278"/>
      <c r="H24" s="278"/>
      <c r="I24" s="278"/>
      <c r="J24" s="278"/>
      <c r="K24" s="278"/>
      <c r="L24" s="278"/>
      <c r="M24" s="278"/>
      <c r="N24" s="278"/>
      <c r="O24" s="278"/>
      <c r="P24" s="278"/>
      <c r="Q24" s="278"/>
      <c r="R24" s="278"/>
      <c r="S24" s="278"/>
      <c r="T24" s="278"/>
      <c r="U24" s="278"/>
      <c r="V24" s="278"/>
      <c r="W24" s="278"/>
      <c r="X24" s="278"/>
      <c r="Y24" s="278"/>
    </row>
    <row r="25" spans="1:25" s="10" customFormat="1" ht="13.5" customHeight="1" x14ac:dyDescent="0.15">
      <c r="A25" s="42"/>
      <c r="B25" s="209" t="s">
        <v>107</v>
      </c>
      <c r="C25" s="210" t="s">
        <v>88</v>
      </c>
      <c r="D25" s="171"/>
      <c r="E25" s="127">
        <v>529</v>
      </c>
      <c r="F25" s="127">
        <v>0</v>
      </c>
      <c r="G25" s="127">
        <v>0</v>
      </c>
      <c r="H25" s="127">
        <v>0</v>
      </c>
      <c r="I25" s="127">
        <v>15</v>
      </c>
      <c r="J25" s="127">
        <v>265</v>
      </c>
      <c r="K25" s="127">
        <v>5</v>
      </c>
      <c r="L25" s="127">
        <v>6</v>
      </c>
      <c r="M25" s="127">
        <v>37</v>
      </c>
      <c r="N25" s="127">
        <v>39</v>
      </c>
      <c r="O25" s="127">
        <v>28</v>
      </c>
      <c r="P25" s="127">
        <v>2</v>
      </c>
      <c r="Q25" s="127">
        <v>11</v>
      </c>
      <c r="R25" s="127">
        <v>11</v>
      </c>
      <c r="S25" s="127">
        <v>23</v>
      </c>
      <c r="T25" s="127">
        <v>0</v>
      </c>
      <c r="U25" s="127">
        <v>14</v>
      </c>
      <c r="V25" s="127">
        <v>12</v>
      </c>
      <c r="W25" s="127">
        <v>21</v>
      </c>
      <c r="X25" s="127">
        <v>39</v>
      </c>
      <c r="Y25" s="127">
        <v>1</v>
      </c>
    </row>
    <row r="26" spans="1:25" s="8" customFormat="1" ht="13.5" customHeight="1" x14ac:dyDescent="0.15">
      <c r="A26" s="24"/>
      <c r="B26" s="213"/>
      <c r="C26" s="214" t="s">
        <v>122</v>
      </c>
      <c r="D26" s="131"/>
      <c r="E26" s="132">
        <v>240</v>
      </c>
      <c r="F26" s="132">
        <v>0</v>
      </c>
      <c r="G26" s="132">
        <v>0</v>
      </c>
      <c r="H26" s="132">
        <v>0</v>
      </c>
      <c r="I26" s="132">
        <v>7</v>
      </c>
      <c r="J26" s="132">
        <v>135</v>
      </c>
      <c r="K26" s="132">
        <v>3</v>
      </c>
      <c r="L26" s="132">
        <v>1</v>
      </c>
      <c r="M26" s="132">
        <v>23</v>
      </c>
      <c r="N26" s="132">
        <v>14</v>
      </c>
      <c r="O26" s="132">
        <v>5</v>
      </c>
      <c r="P26" s="132">
        <v>0</v>
      </c>
      <c r="Q26" s="132">
        <v>2</v>
      </c>
      <c r="R26" s="132">
        <v>7</v>
      </c>
      <c r="S26" s="132">
        <v>6</v>
      </c>
      <c r="T26" s="132">
        <v>0</v>
      </c>
      <c r="U26" s="132">
        <v>1</v>
      </c>
      <c r="V26" s="132">
        <v>3</v>
      </c>
      <c r="W26" s="132">
        <v>7</v>
      </c>
      <c r="X26" s="132">
        <v>25</v>
      </c>
      <c r="Y26" s="132">
        <v>1</v>
      </c>
    </row>
    <row r="27" spans="1:25" s="8" customFormat="1" ht="13.5" customHeight="1" x14ac:dyDescent="0.15">
      <c r="A27" s="24"/>
      <c r="B27" s="213"/>
      <c r="C27" s="214" t="s">
        <v>123</v>
      </c>
      <c r="D27" s="131"/>
      <c r="E27" s="132">
        <v>289</v>
      </c>
      <c r="F27" s="132">
        <v>0</v>
      </c>
      <c r="G27" s="132">
        <v>0</v>
      </c>
      <c r="H27" s="132">
        <v>0</v>
      </c>
      <c r="I27" s="132">
        <v>8</v>
      </c>
      <c r="J27" s="132">
        <v>130</v>
      </c>
      <c r="K27" s="132">
        <v>2</v>
      </c>
      <c r="L27" s="132">
        <v>5</v>
      </c>
      <c r="M27" s="132">
        <v>14</v>
      </c>
      <c r="N27" s="132">
        <v>25</v>
      </c>
      <c r="O27" s="132">
        <v>23</v>
      </c>
      <c r="P27" s="132">
        <v>2</v>
      </c>
      <c r="Q27" s="132">
        <v>9</v>
      </c>
      <c r="R27" s="132">
        <v>4</v>
      </c>
      <c r="S27" s="132">
        <v>17</v>
      </c>
      <c r="T27" s="132">
        <v>0</v>
      </c>
      <c r="U27" s="132">
        <v>13</v>
      </c>
      <c r="V27" s="132">
        <v>9</v>
      </c>
      <c r="W27" s="132">
        <v>14</v>
      </c>
      <c r="X27" s="132">
        <v>14</v>
      </c>
      <c r="Y27" s="132">
        <v>0</v>
      </c>
    </row>
    <row r="28" spans="1:25" s="242" customFormat="1" ht="7.5" customHeight="1" x14ac:dyDescent="0.15">
      <c r="A28" s="254"/>
      <c r="B28" s="291"/>
      <c r="C28" s="292"/>
      <c r="D28" s="277"/>
      <c r="E28" s="278"/>
      <c r="F28" s="278"/>
      <c r="G28" s="278"/>
      <c r="H28" s="278"/>
      <c r="I28" s="278"/>
      <c r="J28" s="278"/>
      <c r="K28" s="278"/>
      <c r="L28" s="278"/>
      <c r="M28" s="278"/>
      <c r="N28" s="278"/>
      <c r="O28" s="278"/>
      <c r="P28" s="278"/>
      <c r="Q28" s="278"/>
      <c r="R28" s="278"/>
      <c r="S28" s="278"/>
      <c r="T28" s="278"/>
      <c r="U28" s="278"/>
      <c r="V28" s="278"/>
      <c r="W28" s="278"/>
      <c r="X28" s="278"/>
      <c r="Y28" s="278"/>
    </row>
    <row r="29" spans="1:25" s="10" customFormat="1" ht="13.5" customHeight="1" x14ac:dyDescent="0.15">
      <c r="A29" s="42"/>
      <c r="B29" s="209" t="s">
        <v>108</v>
      </c>
      <c r="C29" s="210" t="s">
        <v>88</v>
      </c>
      <c r="D29" s="171"/>
      <c r="E29" s="127">
        <v>154</v>
      </c>
      <c r="F29" s="127">
        <v>0</v>
      </c>
      <c r="G29" s="127">
        <v>0</v>
      </c>
      <c r="H29" s="127">
        <v>0</v>
      </c>
      <c r="I29" s="127">
        <v>2</v>
      </c>
      <c r="J29" s="127">
        <v>59</v>
      </c>
      <c r="K29" s="127">
        <v>0</v>
      </c>
      <c r="L29" s="127">
        <v>1</v>
      </c>
      <c r="M29" s="127">
        <v>5</v>
      </c>
      <c r="N29" s="127">
        <v>30</v>
      </c>
      <c r="O29" s="127">
        <v>1</v>
      </c>
      <c r="P29" s="127">
        <v>0</v>
      </c>
      <c r="Q29" s="127">
        <v>0</v>
      </c>
      <c r="R29" s="127">
        <v>18</v>
      </c>
      <c r="S29" s="127">
        <v>12</v>
      </c>
      <c r="T29" s="127">
        <v>0</v>
      </c>
      <c r="U29" s="127">
        <v>14</v>
      </c>
      <c r="V29" s="127">
        <v>3</v>
      </c>
      <c r="W29" s="127">
        <v>6</v>
      </c>
      <c r="X29" s="127">
        <v>3</v>
      </c>
      <c r="Y29" s="127">
        <v>0</v>
      </c>
    </row>
    <row r="30" spans="1:25" s="8" customFormat="1" ht="13.5" customHeight="1" x14ac:dyDescent="0.15">
      <c r="A30" s="24"/>
      <c r="B30" s="213"/>
      <c r="C30" s="214" t="s">
        <v>122</v>
      </c>
      <c r="D30" s="131"/>
      <c r="E30" s="132">
        <v>17</v>
      </c>
      <c r="F30" s="132">
        <v>0</v>
      </c>
      <c r="G30" s="132">
        <v>0</v>
      </c>
      <c r="H30" s="132">
        <v>0</v>
      </c>
      <c r="I30" s="132">
        <v>1</v>
      </c>
      <c r="J30" s="132">
        <v>7</v>
      </c>
      <c r="K30" s="132">
        <v>0</v>
      </c>
      <c r="L30" s="132">
        <v>0</v>
      </c>
      <c r="M30" s="132">
        <v>0</v>
      </c>
      <c r="N30" s="132">
        <v>2</v>
      </c>
      <c r="O30" s="132">
        <v>0</v>
      </c>
      <c r="P30" s="132">
        <v>0</v>
      </c>
      <c r="Q30" s="132">
        <v>0</v>
      </c>
      <c r="R30" s="132">
        <v>2</v>
      </c>
      <c r="S30" s="132">
        <v>1</v>
      </c>
      <c r="T30" s="132">
        <v>0</v>
      </c>
      <c r="U30" s="132">
        <v>2</v>
      </c>
      <c r="V30" s="132">
        <v>0</v>
      </c>
      <c r="W30" s="132">
        <v>1</v>
      </c>
      <c r="X30" s="132">
        <v>1</v>
      </c>
      <c r="Y30" s="132">
        <v>0</v>
      </c>
    </row>
    <row r="31" spans="1:25" s="8" customFormat="1" ht="13.5" customHeight="1" x14ac:dyDescent="0.15">
      <c r="A31" s="24"/>
      <c r="B31" s="213"/>
      <c r="C31" s="214" t="s">
        <v>123</v>
      </c>
      <c r="D31" s="131"/>
      <c r="E31" s="132">
        <v>137</v>
      </c>
      <c r="F31" s="132">
        <v>0</v>
      </c>
      <c r="G31" s="132">
        <v>0</v>
      </c>
      <c r="H31" s="132">
        <v>0</v>
      </c>
      <c r="I31" s="132">
        <v>1</v>
      </c>
      <c r="J31" s="132">
        <v>52</v>
      </c>
      <c r="K31" s="132">
        <v>0</v>
      </c>
      <c r="L31" s="132">
        <v>1</v>
      </c>
      <c r="M31" s="132">
        <v>5</v>
      </c>
      <c r="N31" s="132">
        <v>28</v>
      </c>
      <c r="O31" s="132">
        <v>1</v>
      </c>
      <c r="P31" s="132">
        <v>0</v>
      </c>
      <c r="Q31" s="132">
        <v>0</v>
      </c>
      <c r="R31" s="132">
        <v>16</v>
      </c>
      <c r="S31" s="132">
        <v>11</v>
      </c>
      <c r="T31" s="132">
        <v>0</v>
      </c>
      <c r="U31" s="132">
        <v>12</v>
      </c>
      <c r="V31" s="132">
        <v>3</v>
      </c>
      <c r="W31" s="132">
        <v>5</v>
      </c>
      <c r="X31" s="132">
        <v>2</v>
      </c>
      <c r="Y31" s="132">
        <v>0</v>
      </c>
    </row>
    <row r="32" spans="1:25" s="242" customFormat="1" ht="7.5" customHeight="1" x14ac:dyDescent="0.15">
      <c r="A32" s="254"/>
      <c r="B32" s="291"/>
      <c r="C32" s="292"/>
      <c r="D32" s="277"/>
      <c r="E32" s="278"/>
      <c r="F32" s="278"/>
      <c r="G32" s="278"/>
      <c r="H32" s="278"/>
      <c r="I32" s="278"/>
      <c r="J32" s="278"/>
      <c r="K32" s="278"/>
      <c r="L32" s="278"/>
      <c r="M32" s="278"/>
      <c r="N32" s="278"/>
      <c r="O32" s="278"/>
      <c r="P32" s="278"/>
      <c r="Q32" s="278"/>
      <c r="R32" s="278"/>
      <c r="S32" s="278"/>
      <c r="T32" s="278"/>
      <c r="U32" s="278"/>
      <c r="V32" s="278"/>
      <c r="W32" s="278"/>
      <c r="X32" s="278"/>
      <c r="Y32" s="278"/>
    </row>
    <row r="33" spans="1:25" s="10" customFormat="1" ht="13.5" customHeight="1" x14ac:dyDescent="0.15">
      <c r="A33" s="42"/>
      <c r="B33" s="209" t="s">
        <v>109</v>
      </c>
      <c r="C33" s="210" t="s">
        <v>88</v>
      </c>
      <c r="D33" s="171"/>
      <c r="E33" s="127">
        <v>0</v>
      </c>
      <c r="F33" s="127">
        <v>0</v>
      </c>
      <c r="G33" s="127">
        <v>0</v>
      </c>
      <c r="H33" s="127">
        <v>0</v>
      </c>
      <c r="I33" s="127">
        <v>0</v>
      </c>
      <c r="J33" s="127">
        <v>0</v>
      </c>
      <c r="K33" s="127">
        <v>0</v>
      </c>
      <c r="L33" s="127">
        <v>0</v>
      </c>
      <c r="M33" s="127">
        <v>0</v>
      </c>
      <c r="N33" s="127">
        <v>0</v>
      </c>
      <c r="O33" s="127">
        <v>0</v>
      </c>
      <c r="P33" s="127">
        <v>0</v>
      </c>
      <c r="Q33" s="127">
        <v>0</v>
      </c>
      <c r="R33" s="127">
        <v>0</v>
      </c>
      <c r="S33" s="127">
        <v>0</v>
      </c>
      <c r="T33" s="127">
        <v>0</v>
      </c>
      <c r="U33" s="127">
        <v>0</v>
      </c>
      <c r="V33" s="127">
        <v>0</v>
      </c>
      <c r="W33" s="127">
        <v>0</v>
      </c>
      <c r="X33" s="127">
        <v>0</v>
      </c>
      <c r="Y33" s="127">
        <v>0</v>
      </c>
    </row>
    <row r="34" spans="1:25" s="8" customFormat="1" ht="13.5" customHeight="1" x14ac:dyDescent="0.15">
      <c r="A34" s="24"/>
      <c r="B34" s="213"/>
      <c r="C34" s="214" t="s">
        <v>122</v>
      </c>
      <c r="D34" s="131"/>
      <c r="E34" s="132">
        <v>0</v>
      </c>
      <c r="F34" s="132">
        <v>0</v>
      </c>
      <c r="G34" s="132">
        <v>0</v>
      </c>
      <c r="H34" s="132">
        <v>0</v>
      </c>
      <c r="I34" s="132">
        <v>0</v>
      </c>
      <c r="J34" s="132">
        <v>0</v>
      </c>
      <c r="K34" s="132">
        <v>0</v>
      </c>
      <c r="L34" s="132">
        <v>0</v>
      </c>
      <c r="M34" s="132">
        <v>0</v>
      </c>
      <c r="N34" s="132">
        <v>0</v>
      </c>
      <c r="O34" s="132">
        <v>0</v>
      </c>
      <c r="P34" s="132">
        <v>0</v>
      </c>
      <c r="Q34" s="132">
        <v>0</v>
      </c>
      <c r="R34" s="132">
        <v>0</v>
      </c>
      <c r="S34" s="132">
        <v>0</v>
      </c>
      <c r="T34" s="132">
        <v>0</v>
      </c>
      <c r="U34" s="132">
        <v>0</v>
      </c>
      <c r="V34" s="132">
        <v>0</v>
      </c>
      <c r="W34" s="132">
        <v>0</v>
      </c>
      <c r="X34" s="132">
        <v>0</v>
      </c>
      <c r="Y34" s="132">
        <v>0</v>
      </c>
    </row>
    <row r="35" spans="1:25" s="8" customFormat="1" ht="13.5" customHeight="1" x14ac:dyDescent="0.15">
      <c r="A35" s="24"/>
      <c r="B35" s="213"/>
      <c r="C35" s="214" t="s">
        <v>123</v>
      </c>
      <c r="D35" s="131"/>
      <c r="E35" s="132">
        <v>0</v>
      </c>
      <c r="F35" s="132">
        <v>0</v>
      </c>
      <c r="G35" s="132">
        <v>0</v>
      </c>
      <c r="H35" s="132">
        <v>0</v>
      </c>
      <c r="I35" s="132">
        <v>0</v>
      </c>
      <c r="J35" s="132">
        <v>0</v>
      </c>
      <c r="K35" s="132">
        <v>0</v>
      </c>
      <c r="L35" s="132">
        <v>0</v>
      </c>
      <c r="M35" s="132">
        <v>0</v>
      </c>
      <c r="N35" s="132">
        <v>0</v>
      </c>
      <c r="O35" s="132">
        <v>0</v>
      </c>
      <c r="P35" s="132">
        <v>0</v>
      </c>
      <c r="Q35" s="132">
        <v>0</v>
      </c>
      <c r="R35" s="132">
        <v>0</v>
      </c>
      <c r="S35" s="132">
        <v>0</v>
      </c>
      <c r="T35" s="132">
        <v>0</v>
      </c>
      <c r="U35" s="132">
        <v>0</v>
      </c>
      <c r="V35" s="132">
        <v>0</v>
      </c>
      <c r="W35" s="132">
        <v>0</v>
      </c>
      <c r="X35" s="132">
        <v>0</v>
      </c>
      <c r="Y35" s="132">
        <v>0</v>
      </c>
    </row>
    <row r="36" spans="1:25" s="242" customFormat="1" ht="7.5" customHeight="1" x14ac:dyDescent="0.15">
      <c r="A36" s="254"/>
      <c r="B36" s="291"/>
      <c r="C36" s="292"/>
      <c r="D36" s="277"/>
      <c r="E36" s="278"/>
      <c r="F36" s="278"/>
      <c r="G36" s="278"/>
      <c r="H36" s="278"/>
      <c r="I36" s="278"/>
      <c r="J36" s="278"/>
      <c r="K36" s="278"/>
      <c r="L36" s="278"/>
      <c r="M36" s="278"/>
      <c r="N36" s="278"/>
      <c r="O36" s="278"/>
      <c r="P36" s="278"/>
      <c r="Q36" s="278"/>
      <c r="R36" s="278"/>
      <c r="S36" s="278"/>
      <c r="T36" s="278"/>
      <c r="U36" s="278"/>
      <c r="V36" s="278"/>
      <c r="W36" s="278"/>
      <c r="X36" s="278"/>
      <c r="Y36" s="278"/>
    </row>
    <row r="37" spans="1:25" s="10" customFormat="1" ht="13.5" customHeight="1" x14ac:dyDescent="0.15">
      <c r="A37" s="42"/>
      <c r="B37" s="209" t="s">
        <v>110</v>
      </c>
      <c r="C37" s="210" t="s">
        <v>88</v>
      </c>
      <c r="D37" s="171"/>
      <c r="E37" s="127">
        <v>9</v>
      </c>
      <c r="F37" s="127">
        <v>0</v>
      </c>
      <c r="G37" s="127">
        <v>0</v>
      </c>
      <c r="H37" s="127">
        <v>0</v>
      </c>
      <c r="I37" s="127">
        <v>0</v>
      </c>
      <c r="J37" s="127">
        <v>6</v>
      </c>
      <c r="K37" s="127">
        <v>0</v>
      </c>
      <c r="L37" s="127">
        <v>1</v>
      </c>
      <c r="M37" s="127">
        <v>0</v>
      </c>
      <c r="N37" s="127">
        <v>1</v>
      </c>
      <c r="O37" s="127">
        <v>0</v>
      </c>
      <c r="P37" s="127">
        <v>0</v>
      </c>
      <c r="Q37" s="127">
        <v>0</v>
      </c>
      <c r="R37" s="127">
        <v>0</v>
      </c>
      <c r="S37" s="127">
        <v>0</v>
      </c>
      <c r="T37" s="127">
        <v>0</v>
      </c>
      <c r="U37" s="127">
        <v>0</v>
      </c>
      <c r="V37" s="127">
        <v>0</v>
      </c>
      <c r="W37" s="127">
        <v>1</v>
      </c>
      <c r="X37" s="127">
        <v>0</v>
      </c>
      <c r="Y37" s="127">
        <v>0</v>
      </c>
    </row>
    <row r="38" spans="1:25" s="8" customFormat="1" ht="13.5" customHeight="1" x14ac:dyDescent="0.15">
      <c r="A38" s="24"/>
      <c r="B38" s="213"/>
      <c r="C38" s="214" t="s">
        <v>122</v>
      </c>
      <c r="D38" s="131"/>
      <c r="E38" s="132">
        <v>3</v>
      </c>
      <c r="F38" s="132">
        <v>0</v>
      </c>
      <c r="G38" s="132">
        <v>0</v>
      </c>
      <c r="H38" s="132">
        <v>0</v>
      </c>
      <c r="I38" s="132">
        <v>0</v>
      </c>
      <c r="J38" s="132">
        <v>3</v>
      </c>
      <c r="K38" s="132">
        <v>0</v>
      </c>
      <c r="L38" s="132">
        <v>0</v>
      </c>
      <c r="M38" s="132">
        <v>0</v>
      </c>
      <c r="N38" s="132">
        <v>0</v>
      </c>
      <c r="O38" s="132">
        <v>0</v>
      </c>
      <c r="P38" s="132">
        <v>0</v>
      </c>
      <c r="Q38" s="132">
        <v>0</v>
      </c>
      <c r="R38" s="132">
        <v>0</v>
      </c>
      <c r="S38" s="132">
        <v>0</v>
      </c>
      <c r="T38" s="132">
        <v>0</v>
      </c>
      <c r="U38" s="132">
        <v>0</v>
      </c>
      <c r="V38" s="132">
        <v>0</v>
      </c>
      <c r="W38" s="132">
        <v>0</v>
      </c>
      <c r="X38" s="132">
        <v>0</v>
      </c>
      <c r="Y38" s="132">
        <v>0</v>
      </c>
    </row>
    <row r="39" spans="1:25" s="8" customFormat="1" ht="13.5" customHeight="1" x14ac:dyDescent="0.15">
      <c r="A39" s="24"/>
      <c r="B39" s="213"/>
      <c r="C39" s="214" t="s">
        <v>123</v>
      </c>
      <c r="D39" s="131"/>
      <c r="E39" s="132">
        <v>6</v>
      </c>
      <c r="F39" s="132">
        <v>0</v>
      </c>
      <c r="G39" s="132">
        <v>0</v>
      </c>
      <c r="H39" s="132">
        <v>0</v>
      </c>
      <c r="I39" s="132">
        <v>0</v>
      </c>
      <c r="J39" s="132">
        <v>3</v>
      </c>
      <c r="K39" s="132">
        <v>0</v>
      </c>
      <c r="L39" s="132">
        <v>1</v>
      </c>
      <c r="M39" s="132">
        <v>0</v>
      </c>
      <c r="N39" s="132">
        <v>1</v>
      </c>
      <c r="O39" s="132">
        <v>0</v>
      </c>
      <c r="P39" s="132">
        <v>0</v>
      </c>
      <c r="Q39" s="132">
        <v>0</v>
      </c>
      <c r="R39" s="132">
        <v>0</v>
      </c>
      <c r="S39" s="132">
        <v>0</v>
      </c>
      <c r="T39" s="132">
        <v>0</v>
      </c>
      <c r="U39" s="132">
        <v>0</v>
      </c>
      <c r="V39" s="132">
        <v>0</v>
      </c>
      <c r="W39" s="132">
        <v>1</v>
      </c>
      <c r="X39" s="132">
        <v>0</v>
      </c>
      <c r="Y39" s="132">
        <v>0</v>
      </c>
    </row>
    <row r="40" spans="1:25" s="242" customFormat="1" ht="7.5" customHeight="1" x14ac:dyDescent="0.15">
      <c r="A40" s="254"/>
      <c r="B40" s="291"/>
      <c r="C40" s="292"/>
      <c r="D40" s="277"/>
      <c r="E40" s="278"/>
      <c r="F40" s="278"/>
      <c r="G40" s="278"/>
      <c r="H40" s="278"/>
      <c r="I40" s="278"/>
      <c r="J40" s="278"/>
      <c r="K40" s="278"/>
      <c r="L40" s="278"/>
      <c r="M40" s="278"/>
      <c r="N40" s="278"/>
      <c r="O40" s="278"/>
      <c r="P40" s="278"/>
      <c r="Q40" s="278"/>
      <c r="R40" s="278"/>
      <c r="S40" s="278"/>
      <c r="T40" s="278"/>
      <c r="U40" s="278"/>
      <c r="V40" s="278"/>
      <c r="W40" s="278"/>
      <c r="X40" s="278"/>
      <c r="Y40" s="278"/>
    </row>
    <row r="41" spans="1:25" s="10" customFormat="1" ht="13.5" customHeight="1" x14ac:dyDescent="0.15">
      <c r="A41" s="42"/>
      <c r="B41" s="209" t="s">
        <v>111</v>
      </c>
      <c r="C41" s="210" t="s">
        <v>88</v>
      </c>
      <c r="D41" s="171"/>
      <c r="E41" s="127">
        <v>32</v>
      </c>
      <c r="F41" s="127">
        <v>0</v>
      </c>
      <c r="G41" s="127">
        <v>0</v>
      </c>
      <c r="H41" s="127">
        <v>0</v>
      </c>
      <c r="I41" s="127">
        <v>0</v>
      </c>
      <c r="J41" s="127">
        <v>1</v>
      </c>
      <c r="K41" s="127">
        <v>0</v>
      </c>
      <c r="L41" s="127">
        <v>0</v>
      </c>
      <c r="M41" s="127">
        <v>1</v>
      </c>
      <c r="N41" s="127">
        <v>3</v>
      </c>
      <c r="O41" s="127">
        <v>0</v>
      </c>
      <c r="P41" s="127">
        <v>0</v>
      </c>
      <c r="Q41" s="127">
        <v>0</v>
      </c>
      <c r="R41" s="127">
        <v>0</v>
      </c>
      <c r="S41" s="127">
        <v>0</v>
      </c>
      <c r="T41" s="127">
        <v>0</v>
      </c>
      <c r="U41" s="127">
        <v>26</v>
      </c>
      <c r="V41" s="127">
        <v>1</v>
      </c>
      <c r="W41" s="127">
        <v>0</v>
      </c>
      <c r="X41" s="127">
        <v>0</v>
      </c>
      <c r="Y41" s="127">
        <v>0</v>
      </c>
    </row>
    <row r="42" spans="1:25" s="8" customFormat="1" ht="13.5" customHeight="1" x14ac:dyDescent="0.15">
      <c r="A42" s="24"/>
      <c r="B42" s="213"/>
      <c r="C42" s="214" t="s">
        <v>122</v>
      </c>
      <c r="D42" s="131"/>
      <c r="E42" s="132">
        <v>3</v>
      </c>
      <c r="F42" s="132">
        <v>0</v>
      </c>
      <c r="G42" s="132">
        <v>0</v>
      </c>
      <c r="H42" s="132">
        <v>0</v>
      </c>
      <c r="I42" s="132">
        <v>0</v>
      </c>
      <c r="J42" s="132">
        <v>0</v>
      </c>
      <c r="K42" s="132">
        <v>0</v>
      </c>
      <c r="L42" s="132">
        <v>0</v>
      </c>
      <c r="M42" s="132">
        <v>1</v>
      </c>
      <c r="N42" s="132">
        <v>0</v>
      </c>
      <c r="O42" s="132">
        <v>0</v>
      </c>
      <c r="P42" s="132">
        <v>0</v>
      </c>
      <c r="Q42" s="132">
        <v>0</v>
      </c>
      <c r="R42" s="132">
        <v>0</v>
      </c>
      <c r="S42" s="132">
        <v>0</v>
      </c>
      <c r="T42" s="132">
        <v>0</v>
      </c>
      <c r="U42" s="132">
        <v>2</v>
      </c>
      <c r="V42" s="132">
        <v>0</v>
      </c>
      <c r="W42" s="132">
        <v>0</v>
      </c>
      <c r="X42" s="132">
        <v>0</v>
      </c>
      <c r="Y42" s="132">
        <v>0</v>
      </c>
    </row>
    <row r="43" spans="1:25" s="8" customFormat="1" ht="13.5" customHeight="1" x14ac:dyDescent="0.15">
      <c r="A43" s="24"/>
      <c r="B43" s="213"/>
      <c r="C43" s="214" t="s">
        <v>123</v>
      </c>
      <c r="D43" s="131"/>
      <c r="E43" s="132">
        <v>29</v>
      </c>
      <c r="F43" s="132">
        <v>0</v>
      </c>
      <c r="G43" s="132">
        <v>0</v>
      </c>
      <c r="H43" s="132">
        <v>0</v>
      </c>
      <c r="I43" s="132">
        <v>0</v>
      </c>
      <c r="J43" s="132">
        <v>1</v>
      </c>
      <c r="K43" s="132">
        <v>0</v>
      </c>
      <c r="L43" s="132">
        <v>0</v>
      </c>
      <c r="M43" s="132">
        <v>0</v>
      </c>
      <c r="N43" s="132">
        <v>3</v>
      </c>
      <c r="O43" s="132">
        <v>0</v>
      </c>
      <c r="P43" s="132">
        <v>0</v>
      </c>
      <c r="Q43" s="132">
        <v>0</v>
      </c>
      <c r="R43" s="132">
        <v>0</v>
      </c>
      <c r="S43" s="132">
        <v>0</v>
      </c>
      <c r="T43" s="132">
        <v>0</v>
      </c>
      <c r="U43" s="132">
        <v>24</v>
      </c>
      <c r="V43" s="132">
        <v>1</v>
      </c>
      <c r="W43" s="132">
        <v>0</v>
      </c>
      <c r="X43" s="132">
        <v>0</v>
      </c>
      <c r="Y43" s="132">
        <v>0</v>
      </c>
    </row>
    <row r="44" spans="1:25" s="242" customFormat="1" ht="7.5" customHeight="1" x14ac:dyDescent="0.15">
      <c r="A44" s="254"/>
      <c r="B44" s="291"/>
      <c r="C44" s="292"/>
      <c r="D44" s="277"/>
      <c r="E44" s="278"/>
      <c r="F44" s="278"/>
      <c r="G44" s="278"/>
      <c r="H44" s="278"/>
      <c r="I44" s="278"/>
      <c r="J44" s="278"/>
      <c r="K44" s="278"/>
      <c r="L44" s="278"/>
      <c r="M44" s="278"/>
      <c r="N44" s="278"/>
      <c r="O44" s="278"/>
      <c r="P44" s="278"/>
      <c r="Q44" s="278"/>
      <c r="R44" s="278"/>
      <c r="S44" s="278"/>
      <c r="T44" s="278"/>
      <c r="U44" s="278"/>
      <c r="V44" s="278"/>
      <c r="W44" s="278"/>
      <c r="X44" s="278"/>
      <c r="Y44" s="278"/>
    </row>
    <row r="45" spans="1:25" s="10" customFormat="1" ht="13.5" customHeight="1" x14ac:dyDescent="0.15">
      <c r="A45" s="42"/>
      <c r="B45" s="209" t="s">
        <v>112</v>
      </c>
      <c r="C45" s="210" t="s">
        <v>88</v>
      </c>
      <c r="D45" s="171"/>
      <c r="E45" s="127">
        <v>4</v>
      </c>
      <c r="F45" s="127">
        <v>0</v>
      </c>
      <c r="G45" s="127">
        <v>0</v>
      </c>
      <c r="H45" s="127">
        <v>0</v>
      </c>
      <c r="I45" s="127">
        <v>1</v>
      </c>
      <c r="J45" s="127">
        <v>1</v>
      </c>
      <c r="K45" s="127">
        <v>0</v>
      </c>
      <c r="L45" s="127">
        <v>0</v>
      </c>
      <c r="M45" s="127">
        <v>0</v>
      </c>
      <c r="N45" s="127">
        <v>0</v>
      </c>
      <c r="O45" s="127">
        <v>0</v>
      </c>
      <c r="P45" s="127">
        <v>0</v>
      </c>
      <c r="Q45" s="127">
        <v>0</v>
      </c>
      <c r="R45" s="127">
        <v>0</v>
      </c>
      <c r="S45" s="127">
        <v>0</v>
      </c>
      <c r="T45" s="127">
        <v>0</v>
      </c>
      <c r="U45" s="127">
        <v>0</v>
      </c>
      <c r="V45" s="127">
        <v>0</v>
      </c>
      <c r="W45" s="127">
        <v>0</v>
      </c>
      <c r="X45" s="127">
        <v>2</v>
      </c>
      <c r="Y45" s="127">
        <v>0</v>
      </c>
    </row>
    <row r="46" spans="1:25" s="8" customFormat="1" ht="13.5" customHeight="1" x14ac:dyDescent="0.15">
      <c r="A46" s="24"/>
      <c r="B46" s="213"/>
      <c r="C46" s="214" t="s">
        <v>122</v>
      </c>
      <c r="D46" s="131"/>
      <c r="E46" s="132">
        <v>3</v>
      </c>
      <c r="F46" s="132">
        <v>0</v>
      </c>
      <c r="G46" s="132">
        <v>0</v>
      </c>
      <c r="H46" s="132">
        <v>0</v>
      </c>
      <c r="I46" s="132">
        <v>1</v>
      </c>
      <c r="J46" s="132">
        <v>1</v>
      </c>
      <c r="K46" s="132">
        <v>0</v>
      </c>
      <c r="L46" s="132">
        <v>0</v>
      </c>
      <c r="M46" s="132">
        <v>0</v>
      </c>
      <c r="N46" s="132">
        <v>0</v>
      </c>
      <c r="O46" s="132">
        <v>0</v>
      </c>
      <c r="P46" s="132">
        <v>0</v>
      </c>
      <c r="Q46" s="132">
        <v>0</v>
      </c>
      <c r="R46" s="132">
        <v>0</v>
      </c>
      <c r="S46" s="132">
        <v>0</v>
      </c>
      <c r="T46" s="132">
        <v>0</v>
      </c>
      <c r="U46" s="132">
        <v>0</v>
      </c>
      <c r="V46" s="132">
        <v>0</v>
      </c>
      <c r="W46" s="132">
        <v>0</v>
      </c>
      <c r="X46" s="132">
        <v>1</v>
      </c>
      <c r="Y46" s="132">
        <v>0</v>
      </c>
    </row>
    <row r="47" spans="1:25" s="8" customFormat="1" ht="13.5" customHeight="1" x14ac:dyDescent="0.15">
      <c r="A47" s="24"/>
      <c r="B47" s="213"/>
      <c r="C47" s="214" t="s">
        <v>123</v>
      </c>
      <c r="D47" s="131"/>
      <c r="E47" s="132">
        <v>1</v>
      </c>
      <c r="F47" s="132">
        <v>0</v>
      </c>
      <c r="G47" s="132">
        <v>0</v>
      </c>
      <c r="H47" s="132">
        <v>0</v>
      </c>
      <c r="I47" s="132">
        <v>0</v>
      </c>
      <c r="J47" s="132">
        <v>0</v>
      </c>
      <c r="K47" s="132">
        <v>0</v>
      </c>
      <c r="L47" s="132">
        <v>0</v>
      </c>
      <c r="M47" s="132">
        <v>0</v>
      </c>
      <c r="N47" s="132">
        <v>0</v>
      </c>
      <c r="O47" s="132">
        <v>0</v>
      </c>
      <c r="P47" s="132">
        <v>0</v>
      </c>
      <c r="Q47" s="132">
        <v>0</v>
      </c>
      <c r="R47" s="132">
        <v>0</v>
      </c>
      <c r="S47" s="132">
        <v>0</v>
      </c>
      <c r="T47" s="132">
        <v>0</v>
      </c>
      <c r="U47" s="132">
        <v>0</v>
      </c>
      <c r="V47" s="132">
        <v>0</v>
      </c>
      <c r="W47" s="132">
        <v>0</v>
      </c>
      <c r="X47" s="132">
        <v>1</v>
      </c>
      <c r="Y47" s="132">
        <v>0</v>
      </c>
    </row>
    <row r="48" spans="1:25" s="242" customFormat="1" ht="7.5" customHeight="1" x14ac:dyDescent="0.15">
      <c r="A48" s="254"/>
      <c r="B48" s="291"/>
      <c r="C48" s="292"/>
      <c r="D48" s="277"/>
      <c r="E48" s="278"/>
      <c r="F48" s="278"/>
      <c r="G48" s="278"/>
      <c r="H48" s="278"/>
      <c r="I48" s="278"/>
      <c r="J48" s="278"/>
      <c r="K48" s="278"/>
      <c r="L48" s="278"/>
      <c r="M48" s="278"/>
      <c r="N48" s="278"/>
      <c r="O48" s="278"/>
      <c r="P48" s="278"/>
      <c r="Q48" s="278"/>
      <c r="R48" s="278"/>
      <c r="S48" s="278"/>
      <c r="T48" s="278"/>
      <c r="U48" s="278"/>
      <c r="V48" s="278"/>
      <c r="W48" s="278"/>
      <c r="X48" s="278"/>
      <c r="Y48" s="278"/>
    </row>
    <row r="49" spans="1:25" s="10" customFormat="1" ht="13.5" customHeight="1" x14ac:dyDescent="0.15">
      <c r="A49" s="42"/>
      <c r="B49" s="209" t="s">
        <v>89</v>
      </c>
      <c r="C49" s="210" t="s">
        <v>88</v>
      </c>
      <c r="D49" s="171"/>
      <c r="E49" s="127">
        <v>201</v>
      </c>
      <c r="F49" s="127">
        <v>1</v>
      </c>
      <c r="G49" s="127">
        <v>1</v>
      </c>
      <c r="H49" s="127">
        <v>2</v>
      </c>
      <c r="I49" s="127">
        <v>11</v>
      </c>
      <c r="J49" s="127">
        <v>93</v>
      </c>
      <c r="K49" s="127">
        <v>1</v>
      </c>
      <c r="L49" s="127">
        <v>1</v>
      </c>
      <c r="M49" s="127">
        <v>9</v>
      </c>
      <c r="N49" s="127">
        <v>11</v>
      </c>
      <c r="O49" s="127">
        <v>4</v>
      </c>
      <c r="P49" s="127">
        <v>1</v>
      </c>
      <c r="Q49" s="127">
        <v>2</v>
      </c>
      <c r="R49" s="127">
        <v>12</v>
      </c>
      <c r="S49" s="127">
        <v>12</v>
      </c>
      <c r="T49" s="127">
        <v>0</v>
      </c>
      <c r="U49" s="127">
        <v>16</v>
      </c>
      <c r="V49" s="127">
        <v>2</v>
      </c>
      <c r="W49" s="127">
        <v>3</v>
      </c>
      <c r="X49" s="127">
        <v>19</v>
      </c>
      <c r="Y49" s="127">
        <v>0</v>
      </c>
    </row>
    <row r="50" spans="1:25" s="8" customFormat="1" ht="13.5" customHeight="1" x14ac:dyDescent="0.15">
      <c r="A50" s="24"/>
      <c r="B50" s="213"/>
      <c r="C50" s="214" t="s">
        <v>122</v>
      </c>
      <c r="D50" s="131"/>
      <c r="E50" s="132">
        <v>104</v>
      </c>
      <c r="F50" s="132">
        <v>1</v>
      </c>
      <c r="G50" s="132">
        <v>1</v>
      </c>
      <c r="H50" s="132">
        <v>2</v>
      </c>
      <c r="I50" s="132">
        <v>10</v>
      </c>
      <c r="J50" s="132">
        <v>57</v>
      </c>
      <c r="K50" s="132">
        <v>1</v>
      </c>
      <c r="L50" s="132">
        <v>0</v>
      </c>
      <c r="M50" s="132">
        <v>5</v>
      </c>
      <c r="N50" s="132">
        <v>2</v>
      </c>
      <c r="O50" s="132">
        <v>0</v>
      </c>
      <c r="P50" s="132">
        <v>0</v>
      </c>
      <c r="Q50" s="132">
        <v>1</v>
      </c>
      <c r="R50" s="132">
        <v>2</v>
      </c>
      <c r="S50" s="132">
        <v>5</v>
      </c>
      <c r="T50" s="132">
        <v>0</v>
      </c>
      <c r="U50" s="132">
        <v>1</v>
      </c>
      <c r="V50" s="132">
        <v>2</v>
      </c>
      <c r="W50" s="132">
        <v>0</v>
      </c>
      <c r="X50" s="132">
        <v>14</v>
      </c>
      <c r="Y50" s="132">
        <v>0</v>
      </c>
    </row>
    <row r="51" spans="1:25" s="8" customFormat="1" ht="13.5" customHeight="1" x14ac:dyDescent="0.15">
      <c r="A51" s="24"/>
      <c r="B51" s="213"/>
      <c r="C51" s="214" t="s">
        <v>123</v>
      </c>
      <c r="D51" s="131"/>
      <c r="E51" s="132">
        <v>97</v>
      </c>
      <c r="F51" s="132">
        <v>0</v>
      </c>
      <c r="G51" s="132">
        <v>0</v>
      </c>
      <c r="H51" s="132">
        <v>0</v>
      </c>
      <c r="I51" s="132">
        <v>1</v>
      </c>
      <c r="J51" s="132">
        <v>36</v>
      </c>
      <c r="K51" s="132">
        <v>0</v>
      </c>
      <c r="L51" s="132">
        <v>1</v>
      </c>
      <c r="M51" s="132">
        <v>4</v>
      </c>
      <c r="N51" s="132">
        <v>9</v>
      </c>
      <c r="O51" s="132">
        <v>4</v>
      </c>
      <c r="P51" s="132">
        <v>1</v>
      </c>
      <c r="Q51" s="132">
        <v>1</v>
      </c>
      <c r="R51" s="132">
        <v>10</v>
      </c>
      <c r="S51" s="132">
        <v>7</v>
      </c>
      <c r="T51" s="132">
        <v>0</v>
      </c>
      <c r="U51" s="132">
        <v>15</v>
      </c>
      <c r="V51" s="132">
        <v>0</v>
      </c>
      <c r="W51" s="132">
        <v>3</v>
      </c>
      <c r="X51" s="132">
        <v>5</v>
      </c>
      <c r="Y51" s="132">
        <v>0</v>
      </c>
    </row>
    <row r="52" spans="1:25" s="8" customFormat="1" ht="4.5" customHeight="1" x14ac:dyDescent="0.15">
      <c r="A52" s="215"/>
      <c r="B52" s="134"/>
      <c r="C52" s="216"/>
      <c r="D52" s="135"/>
      <c r="E52" s="136"/>
      <c r="F52" s="136"/>
      <c r="G52" s="136"/>
      <c r="H52" s="136"/>
      <c r="I52" s="136"/>
      <c r="J52" s="136"/>
      <c r="K52" s="136"/>
      <c r="L52" s="136"/>
      <c r="M52" s="136"/>
      <c r="N52" s="136"/>
      <c r="O52" s="136"/>
      <c r="P52" s="136"/>
      <c r="Q52" s="136"/>
      <c r="R52" s="136"/>
      <c r="S52" s="136"/>
      <c r="T52" s="136"/>
      <c r="U52" s="136"/>
      <c r="V52" s="136"/>
      <c r="W52" s="136"/>
      <c r="X52" s="217"/>
      <c r="Y52" s="217"/>
    </row>
    <row r="53" spans="1:25" x14ac:dyDescent="0.15">
      <c r="A53" s="24"/>
      <c r="B53" s="23"/>
      <c r="C53" s="218"/>
      <c r="D53" s="219"/>
      <c r="E53" s="24"/>
      <c r="F53" s="24"/>
      <c r="G53" s="24"/>
      <c r="H53" s="24"/>
      <c r="I53" s="24"/>
      <c r="J53" s="24"/>
      <c r="K53" s="24"/>
      <c r="L53" s="24"/>
      <c r="M53" s="24"/>
      <c r="N53" s="24"/>
      <c r="O53" s="24"/>
      <c r="P53" s="24"/>
      <c r="Q53" s="24"/>
      <c r="R53" s="24"/>
      <c r="S53" s="24"/>
      <c r="T53" s="220"/>
      <c r="U53" s="220"/>
      <c r="V53" s="220"/>
      <c r="W53" s="220"/>
      <c r="X53" s="24"/>
      <c r="Y53" s="24"/>
    </row>
    <row r="54" spans="1:25" x14ac:dyDescent="0.15">
      <c r="A54" s="24"/>
      <c r="B54" s="23"/>
      <c r="C54" s="218"/>
      <c r="D54" s="219"/>
      <c r="E54" s="24"/>
      <c r="F54" s="24"/>
      <c r="G54" s="24"/>
      <c r="H54" s="24"/>
      <c r="I54" s="24"/>
      <c r="J54" s="24"/>
      <c r="K54" s="24"/>
      <c r="L54" s="24"/>
      <c r="M54" s="24"/>
      <c r="N54" s="24"/>
      <c r="O54" s="24"/>
      <c r="P54" s="24"/>
      <c r="Q54" s="24"/>
      <c r="R54" s="24"/>
      <c r="S54" s="24"/>
      <c r="T54" s="220"/>
      <c r="U54" s="220"/>
      <c r="V54" s="220"/>
      <c r="W54" s="220"/>
      <c r="X54" s="24"/>
      <c r="Y54" s="24"/>
    </row>
    <row r="55" spans="1:25" s="1" customFormat="1" ht="12" x14ac:dyDescent="0.15">
      <c r="A55" s="98"/>
      <c r="B55" s="97" t="s">
        <v>252</v>
      </c>
      <c r="C55" s="201"/>
      <c r="D55" s="186"/>
      <c r="E55" s="98"/>
      <c r="F55" s="98"/>
      <c r="G55" s="98"/>
      <c r="H55" s="98"/>
      <c r="I55" s="98"/>
      <c r="J55" s="98"/>
      <c r="K55" s="98"/>
      <c r="L55" s="98"/>
      <c r="M55" s="98"/>
      <c r="N55" s="98"/>
      <c r="O55" s="98"/>
      <c r="P55" s="98"/>
      <c r="Q55" s="98"/>
      <c r="R55" s="98"/>
      <c r="S55" s="98"/>
      <c r="T55" s="98"/>
      <c r="U55" s="98"/>
      <c r="V55" s="98"/>
      <c r="W55" s="99"/>
      <c r="X55" s="98"/>
      <c r="Y55" s="98"/>
    </row>
    <row r="56" spans="1:25" s="38" customFormat="1" ht="12.75" thickBot="1" x14ac:dyDescent="0.2">
      <c r="A56" s="41"/>
      <c r="B56" s="100"/>
      <c r="C56" s="202"/>
      <c r="D56" s="102"/>
      <c r="E56" s="205"/>
      <c r="F56" s="41"/>
      <c r="G56" s="41"/>
      <c r="H56" s="41"/>
      <c r="I56" s="41"/>
      <c r="J56" s="41"/>
      <c r="K56" s="40"/>
      <c r="L56" s="205"/>
      <c r="M56" s="41"/>
      <c r="N56" s="41"/>
      <c r="O56" s="41"/>
      <c r="P56" s="41"/>
      <c r="Q56" s="41"/>
      <c r="R56" s="40"/>
      <c r="S56" s="205"/>
      <c r="T56" s="41"/>
      <c r="U56" s="41"/>
      <c r="V56" s="41"/>
      <c r="W56" s="40"/>
      <c r="X56" s="41"/>
      <c r="Y56" s="40" t="s">
        <v>136</v>
      </c>
    </row>
    <row r="57" spans="1:25" s="46" customFormat="1" ht="49.5" customHeight="1" thickTop="1" x14ac:dyDescent="0.15">
      <c r="A57" s="143"/>
      <c r="B57" s="206" t="s">
        <v>81</v>
      </c>
      <c r="C57" s="207"/>
      <c r="D57" s="208"/>
      <c r="E57" s="77" t="s">
        <v>88</v>
      </c>
      <c r="F57" s="93" t="s">
        <v>259</v>
      </c>
      <c r="G57" s="94" t="s">
        <v>133</v>
      </c>
      <c r="H57" s="93" t="s">
        <v>125</v>
      </c>
      <c r="I57" s="94" t="s">
        <v>134</v>
      </c>
      <c r="J57" s="94" t="s">
        <v>135</v>
      </c>
      <c r="K57" s="93" t="s">
        <v>137</v>
      </c>
      <c r="L57" s="93" t="s">
        <v>126</v>
      </c>
      <c r="M57" s="94" t="s">
        <v>127</v>
      </c>
      <c r="N57" s="94" t="s">
        <v>128</v>
      </c>
      <c r="O57" s="94" t="s">
        <v>268</v>
      </c>
      <c r="P57" s="93" t="s">
        <v>129</v>
      </c>
      <c r="Q57" s="93" t="s">
        <v>139</v>
      </c>
      <c r="R57" s="93" t="s">
        <v>124</v>
      </c>
      <c r="S57" s="93" t="s">
        <v>138</v>
      </c>
      <c r="T57" s="93" t="s">
        <v>130</v>
      </c>
      <c r="U57" s="93" t="s">
        <v>260</v>
      </c>
      <c r="V57" s="93" t="s">
        <v>131</v>
      </c>
      <c r="W57" s="93" t="s">
        <v>237</v>
      </c>
      <c r="X57" s="93" t="s">
        <v>238</v>
      </c>
      <c r="Y57" s="93" t="s">
        <v>132</v>
      </c>
    </row>
    <row r="58" spans="1:25" s="10" customFormat="1" ht="4.5" customHeight="1" x14ac:dyDescent="0.15">
      <c r="A58" s="42"/>
      <c r="B58" s="209"/>
      <c r="C58" s="210"/>
      <c r="D58" s="211"/>
      <c r="E58" s="221"/>
      <c r="F58" s="212"/>
      <c r="G58" s="212"/>
      <c r="H58" s="212"/>
      <c r="I58" s="212"/>
      <c r="J58" s="212"/>
      <c r="K58" s="212"/>
      <c r="L58" s="212"/>
      <c r="M58" s="212"/>
      <c r="N58" s="212"/>
      <c r="O58" s="212"/>
      <c r="P58" s="212"/>
      <c r="Q58" s="212"/>
      <c r="R58" s="212"/>
      <c r="S58" s="212"/>
      <c r="T58" s="212"/>
      <c r="U58" s="212"/>
      <c r="V58" s="212"/>
      <c r="W58" s="212"/>
      <c r="X58" s="212"/>
      <c r="Y58" s="212"/>
    </row>
    <row r="59" spans="1:25" s="10" customFormat="1" ht="13.5" customHeight="1" x14ac:dyDescent="0.15">
      <c r="A59" s="42"/>
      <c r="B59" s="209" t="s">
        <v>92</v>
      </c>
      <c r="C59" s="210" t="s">
        <v>88</v>
      </c>
      <c r="D59" s="171"/>
      <c r="E59" s="172">
        <v>2949</v>
      </c>
      <c r="F59" s="127">
        <v>13</v>
      </c>
      <c r="G59" s="127">
        <v>3</v>
      </c>
      <c r="H59" s="127">
        <v>3</v>
      </c>
      <c r="I59" s="127">
        <v>314</v>
      </c>
      <c r="J59" s="127">
        <v>1490</v>
      </c>
      <c r="K59" s="127">
        <v>32</v>
      </c>
      <c r="L59" s="127">
        <v>14</v>
      </c>
      <c r="M59" s="127">
        <v>135</v>
      </c>
      <c r="N59" s="127">
        <v>208</v>
      </c>
      <c r="O59" s="127">
        <v>37</v>
      </c>
      <c r="P59" s="127">
        <v>13</v>
      </c>
      <c r="Q59" s="127">
        <v>33</v>
      </c>
      <c r="R59" s="127">
        <v>87</v>
      </c>
      <c r="S59" s="127">
        <v>106</v>
      </c>
      <c r="T59" s="127">
        <v>4</v>
      </c>
      <c r="U59" s="127">
        <v>107</v>
      </c>
      <c r="V59" s="127">
        <v>34</v>
      </c>
      <c r="W59" s="127">
        <v>84</v>
      </c>
      <c r="X59" s="127">
        <v>225</v>
      </c>
      <c r="Y59" s="127">
        <v>7</v>
      </c>
    </row>
    <row r="60" spans="1:25" s="8" customFormat="1" ht="13.5" customHeight="1" x14ac:dyDescent="0.15">
      <c r="A60" s="24"/>
      <c r="B60" s="213"/>
      <c r="C60" s="214" t="s">
        <v>122</v>
      </c>
      <c r="D60" s="131"/>
      <c r="E60" s="174">
        <v>1852</v>
      </c>
      <c r="F60" s="132">
        <v>7</v>
      </c>
      <c r="G60" s="132">
        <v>3</v>
      </c>
      <c r="H60" s="132">
        <v>3</v>
      </c>
      <c r="I60" s="132">
        <v>276</v>
      </c>
      <c r="J60" s="132">
        <v>1038</v>
      </c>
      <c r="K60" s="132">
        <v>28</v>
      </c>
      <c r="L60" s="132">
        <v>4</v>
      </c>
      <c r="M60" s="132">
        <v>89</v>
      </c>
      <c r="N60" s="132">
        <v>70</v>
      </c>
      <c r="O60" s="132">
        <v>7</v>
      </c>
      <c r="P60" s="132">
        <v>8</v>
      </c>
      <c r="Q60" s="132">
        <v>19</v>
      </c>
      <c r="R60" s="132">
        <v>26</v>
      </c>
      <c r="S60" s="132">
        <v>29</v>
      </c>
      <c r="T60" s="132">
        <v>2</v>
      </c>
      <c r="U60" s="132">
        <v>12</v>
      </c>
      <c r="V60" s="132">
        <v>15</v>
      </c>
      <c r="W60" s="132">
        <v>46</v>
      </c>
      <c r="X60" s="132">
        <v>166</v>
      </c>
      <c r="Y60" s="132">
        <v>4</v>
      </c>
    </row>
    <row r="61" spans="1:25" s="8" customFormat="1" ht="13.5" customHeight="1" x14ac:dyDescent="0.15">
      <c r="A61" s="24"/>
      <c r="B61" s="213"/>
      <c r="C61" s="214" t="s">
        <v>123</v>
      </c>
      <c r="D61" s="131"/>
      <c r="E61" s="174">
        <v>1097</v>
      </c>
      <c r="F61" s="132">
        <v>6</v>
      </c>
      <c r="G61" s="132">
        <v>0</v>
      </c>
      <c r="H61" s="132">
        <v>0</v>
      </c>
      <c r="I61" s="132">
        <v>38</v>
      </c>
      <c r="J61" s="132">
        <v>452</v>
      </c>
      <c r="K61" s="132">
        <v>4</v>
      </c>
      <c r="L61" s="132">
        <v>10</v>
      </c>
      <c r="M61" s="132">
        <v>46</v>
      </c>
      <c r="N61" s="132">
        <v>138</v>
      </c>
      <c r="O61" s="132">
        <v>30</v>
      </c>
      <c r="P61" s="132">
        <v>5</v>
      </c>
      <c r="Q61" s="132">
        <v>14</v>
      </c>
      <c r="R61" s="132">
        <v>61</v>
      </c>
      <c r="S61" s="132">
        <v>77</v>
      </c>
      <c r="T61" s="132">
        <v>2</v>
      </c>
      <c r="U61" s="132">
        <v>95</v>
      </c>
      <c r="V61" s="132">
        <v>19</v>
      </c>
      <c r="W61" s="132">
        <v>38</v>
      </c>
      <c r="X61" s="132">
        <v>59</v>
      </c>
      <c r="Y61" s="132">
        <v>3</v>
      </c>
    </row>
    <row r="62" spans="1:25" s="242" customFormat="1" ht="7.5" customHeight="1" x14ac:dyDescent="0.15">
      <c r="A62" s="254"/>
      <c r="B62" s="291"/>
      <c r="C62" s="292"/>
      <c r="D62" s="277"/>
      <c r="E62" s="284"/>
      <c r="F62" s="278"/>
      <c r="G62" s="278"/>
      <c r="H62" s="278"/>
      <c r="I62" s="278"/>
      <c r="J62" s="278"/>
      <c r="K62" s="278"/>
      <c r="L62" s="278"/>
      <c r="M62" s="278"/>
      <c r="N62" s="278"/>
      <c r="O62" s="278"/>
      <c r="P62" s="278"/>
      <c r="Q62" s="278"/>
      <c r="R62" s="278"/>
      <c r="S62" s="278"/>
      <c r="T62" s="278"/>
      <c r="U62" s="278"/>
      <c r="V62" s="278"/>
      <c r="W62" s="278"/>
      <c r="X62" s="278"/>
      <c r="Y62" s="278"/>
    </row>
    <row r="63" spans="1:25" s="10" customFormat="1" ht="13.5" customHeight="1" x14ac:dyDescent="0.15">
      <c r="A63" s="42"/>
      <c r="B63" s="209" t="s">
        <v>90</v>
      </c>
      <c r="C63" s="210" t="s">
        <v>88</v>
      </c>
      <c r="D63" s="171"/>
      <c r="E63" s="172">
        <v>2826</v>
      </c>
      <c r="F63" s="127">
        <v>12</v>
      </c>
      <c r="G63" s="127">
        <v>3</v>
      </c>
      <c r="H63" s="127">
        <v>3</v>
      </c>
      <c r="I63" s="127">
        <v>304</v>
      </c>
      <c r="J63" s="127">
        <v>1425</v>
      </c>
      <c r="K63" s="127">
        <v>32</v>
      </c>
      <c r="L63" s="127">
        <v>14</v>
      </c>
      <c r="M63" s="127">
        <v>129</v>
      </c>
      <c r="N63" s="127">
        <v>194</v>
      </c>
      <c r="O63" s="127">
        <v>37</v>
      </c>
      <c r="P63" s="127">
        <v>11</v>
      </c>
      <c r="Q63" s="127">
        <v>33</v>
      </c>
      <c r="R63" s="127">
        <v>83</v>
      </c>
      <c r="S63" s="127">
        <v>103</v>
      </c>
      <c r="T63" s="127">
        <v>4</v>
      </c>
      <c r="U63" s="127">
        <v>96</v>
      </c>
      <c r="V63" s="127">
        <v>34</v>
      </c>
      <c r="W63" s="127">
        <v>81</v>
      </c>
      <c r="X63" s="127">
        <v>221</v>
      </c>
      <c r="Y63" s="127">
        <v>7</v>
      </c>
    </row>
    <row r="64" spans="1:25" s="8" customFormat="1" ht="13.5" customHeight="1" x14ac:dyDescent="0.15">
      <c r="A64" s="24"/>
      <c r="B64" s="213"/>
      <c r="C64" s="214" t="s">
        <v>122</v>
      </c>
      <c r="D64" s="131"/>
      <c r="E64" s="174">
        <v>1763</v>
      </c>
      <c r="F64" s="132">
        <v>6</v>
      </c>
      <c r="G64" s="132">
        <v>3</v>
      </c>
      <c r="H64" s="132">
        <v>3</v>
      </c>
      <c r="I64" s="132">
        <v>266</v>
      </c>
      <c r="J64" s="132">
        <v>982</v>
      </c>
      <c r="K64" s="132">
        <v>28</v>
      </c>
      <c r="L64" s="132">
        <v>4</v>
      </c>
      <c r="M64" s="132">
        <v>86</v>
      </c>
      <c r="N64" s="132">
        <v>61</v>
      </c>
      <c r="O64" s="132">
        <v>7</v>
      </c>
      <c r="P64" s="132">
        <v>7</v>
      </c>
      <c r="Q64" s="132">
        <v>19</v>
      </c>
      <c r="R64" s="132">
        <v>24</v>
      </c>
      <c r="S64" s="132">
        <v>29</v>
      </c>
      <c r="T64" s="132">
        <v>2</v>
      </c>
      <c r="U64" s="132">
        <v>11</v>
      </c>
      <c r="V64" s="132">
        <v>15</v>
      </c>
      <c r="W64" s="132">
        <v>44</v>
      </c>
      <c r="X64" s="132">
        <v>162</v>
      </c>
      <c r="Y64" s="132">
        <v>4</v>
      </c>
    </row>
    <row r="65" spans="1:25" s="8" customFormat="1" ht="13.5" customHeight="1" x14ac:dyDescent="0.15">
      <c r="A65" s="24"/>
      <c r="B65" s="213"/>
      <c r="C65" s="214" t="s">
        <v>123</v>
      </c>
      <c r="D65" s="131"/>
      <c r="E65" s="174">
        <v>1063</v>
      </c>
      <c r="F65" s="132">
        <v>6</v>
      </c>
      <c r="G65" s="132">
        <v>0</v>
      </c>
      <c r="H65" s="132">
        <v>0</v>
      </c>
      <c r="I65" s="132">
        <v>38</v>
      </c>
      <c r="J65" s="132">
        <v>443</v>
      </c>
      <c r="K65" s="132">
        <v>4</v>
      </c>
      <c r="L65" s="132">
        <v>10</v>
      </c>
      <c r="M65" s="132">
        <v>43</v>
      </c>
      <c r="N65" s="132">
        <v>133</v>
      </c>
      <c r="O65" s="132">
        <v>30</v>
      </c>
      <c r="P65" s="132">
        <v>4</v>
      </c>
      <c r="Q65" s="132">
        <v>14</v>
      </c>
      <c r="R65" s="132">
        <v>59</v>
      </c>
      <c r="S65" s="132">
        <v>74</v>
      </c>
      <c r="T65" s="132">
        <v>2</v>
      </c>
      <c r="U65" s="132">
        <v>85</v>
      </c>
      <c r="V65" s="132">
        <v>19</v>
      </c>
      <c r="W65" s="132">
        <v>37</v>
      </c>
      <c r="X65" s="132">
        <v>59</v>
      </c>
      <c r="Y65" s="132">
        <v>3</v>
      </c>
    </row>
    <row r="66" spans="1:25" s="242" customFormat="1" ht="7.5" customHeight="1" x14ac:dyDescent="0.15">
      <c r="A66" s="254"/>
      <c r="B66" s="291"/>
      <c r="C66" s="292"/>
      <c r="D66" s="277"/>
      <c r="E66" s="284"/>
      <c r="F66" s="278"/>
      <c r="G66" s="278"/>
      <c r="H66" s="278"/>
      <c r="I66" s="278"/>
      <c r="J66" s="278"/>
      <c r="K66" s="278"/>
      <c r="L66" s="278"/>
      <c r="M66" s="278"/>
      <c r="N66" s="278"/>
      <c r="O66" s="278"/>
      <c r="P66" s="278"/>
      <c r="Q66" s="278"/>
      <c r="R66" s="278"/>
      <c r="S66" s="278"/>
      <c r="T66" s="278"/>
      <c r="U66" s="278"/>
      <c r="V66" s="278"/>
      <c r="W66" s="278"/>
      <c r="X66" s="278"/>
      <c r="Y66" s="278"/>
    </row>
    <row r="67" spans="1:25" s="10" customFormat="1" ht="13.5" customHeight="1" x14ac:dyDescent="0.15">
      <c r="A67" s="42"/>
      <c r="B67" s="209" t="s">
        <v>91</v>
      </c>
      <c r="C67" s="210" t="s">
        <v>88</v>
      </c>
      <c r="D67" s="171"/>
      <c r="E67" s="172">
        <v>123</v>
      </c>
      <c r="F67" s="127">
        <v>1</v>
      </c>
      <c r="G67" s="127">
        <v>0</v>
      </c>
      <c r="H67" s="127">
        <v>0</v>
      </c>
      <c r="I67" s="127">
        <v>10</v>
      </c>
      <c r="J67" s="127">
        <v>65</v>
      </c>
      <c r="K67" s="127">
        <v>0</v>
      </c>
      <c r="L67" s="127">
        <v>0</v>
      </c>
      <c r="M67" s="127">
        <v>6</v>
      </c>
      <c r="N67" s="127">
        <v>14</v>
      </c>
      <c r="O67" s="127">
        <v>0</v>
      </c>
      <c r="P67" s="127">
        <v>2</v>
      </c>
      <c r="Q67" s="127">
        <v>0</v>
      </c>
      <c r="R67" s="127">
        <v>4</v>
      </c>
      <c r="S67" s="127">
        <v>3</v>
      </c>
      <c r="T67" s="127">
        <v>0</v>
      </c>
      <c r="U67" s="127">
        <v>11</v>
      </c>
      <c r="V67" s="127">
        <v>0</v>
      </c>
      <c r="W67" s="127">
        <v>3</v>
      </c>
      <c r="X67" s="127">
        <v>4</v>
      </c>
      <c r="Y67" s="127">
        <v>0</v>
      </c>
    </row>
    <row r="68" spans="1:25" s="8" customFormat="1" ht="13.5" customHeight="1" x14ac:dyDescent="0.15">
      <c r="A68" s="24"/>
      <c r="B68" s="213"/>
      <c r="C68" s="214" t="s">
        <v>122</v>
      </c>
      <c r="D68" s="131"/>
      <c r="E68" s="174">
        <v>89</v>
      </c>
      <c r="F68" s="132">
        <v>1</v>
      </c>
      <c r="G68" s="132">
        <v>0</v>
      </c>
      <c r="H68" s="132">
        <v>0</v>
      </c>
      <c r="I68" s="132">
        <v>10</v>
      </c>
      <c r="J68" s="132">
        <v>56</v>
      </c>
      <c r="K68" s="132">
        <v>0</v>
      </c>
      <c r="L68" s="132">
        <v>0</v>
      </c>
      <c r="M68" s="132">
        <v>3</v>
      </c>
      <c r="N68" s="132">
        <v>9</v>
      </c>
      <c r="O68" s="132">
        <v>0</v>
      </c>
      <c r="P68" s="132">
        <v>1</v>
      </c>
      <c r="Q68" s="132">
        <v>0</v>
      </c>
      <c r="R68" s="132">
        <v>2</v>
      </c>
      <c r="S68" s="132">
        <v>0</v>
      </c>
      <c r="T68" s="132">
        <v>0</v>
      </c>
      <c r="U68" s="132">
        <v>1</v>
      </c>
      <c r="V68" s="132">
        <v>0</v>
      </c>
      <c r="W68" s="132">
        <v>2</v>
      </c>
      <c r="X68" s="132">
        <v>4</v>
      </c>
      <c r="Y68" s="132">
        <v>0</v>
      </c>
    </row>
    <row r="69" spans="1:25" s="8" customFormat="1" ht="13.5" customHeight="1" x14ac:dyDescent="0.15">
      <c r="A69" s="24"/>
      <c r="B69" s="213"/>
      <c r="C69" s="214" t="s">
        <v>123</v>
      </c>
      <c r="D69" s="131"/>
      <c r="E69" s="174">
        <v>34</v>
      </c>
      <c r="F69" s="132">
        <v>0</v>
      </c>
      <c r="G69" s="132">
        <v>0</v>
      </c>
      <c r="H69" s="132">
        <v>0</v>
      </c>
      <c r="I69" s="132">
        <v>0</v>
      </c>
      <c r="J69" s="132">
        <v>9</v>
      </c>
      <c r="K69" s="132">
        <v>0</v>
      </c>
      <c r="L69" s="132">
        <v>0</v>
      </c>
      <c r="M69" s="132">
        <v>3</v>
      </c>
      <c r="N69" s="132">
        <v>5</v>
      </c>
      <c r="O69" s="132">
        <v>0</v>
      </c>
      <c r="P69" s="132">
        <v>1</v>
      </c>
      <c r="Q69" s="132">
        <v>0</v>
      </c>
      <c r="R69" s="132">
        <v>2</v>
      </c>
      <c r="S69" s="132">
        <v>3</v>
      </c>
      <c r="T69" s="132">
        <v>0</v>
      </c>
      <c r="U69" s="132">
        <v>10</v>
      </c>
      <c r="V69" s="132">
        <v>0</v>
      </c>
      <c r="W69" s="132">
        <v>1</v>
      </c>
      <c r="X69" s="132">
        <v>0</v>
      </c>
      <c r="Y69" s="132">
        <v>0</v>
      </c>
    </row>
    <row r="70" spans="1:25" s="8" customFormat="1" ht="4.5" customHeight="1" x14ac:dyDescent="0.15">
      <c r="A70" s="215"/>
      <c r="B70" s="222"/>
      <c r="C70" s="223"/>
      <c r="D70" s="135"/>
      <c r="E70" s="177"/>
      <c r="F70" s="136"/>
      <c r="G70" s="136"/>
      <c r="H70" s="136"/>
      <c r="I70" s="136"/>
      <c r="J70" s="136"/>
      <c r="K70" s="136"/>
      <c r="L70" s="136"/>
      <c r="M70" s="136"/>
      <c r="N70" s="136"/>
      <c r="O70" s="136"/>
      <c r="P70" s="136"/>
      <c r="Q70" s="136"/>
      <c r="R70" s="136"/>
      <c r="S70" s="136"/>
      <c r="T70" s="136"/>
      <c r="U70" s="136"/>
      <c r="V70" s="136"/>
      <c r="W70" s="136"/>
      <c r="X70" s="136"/>
      <c r="Y70" s="136"/>
    </row>
    <row r="71" spans="1:25" s="8" customFormat="1" ht="12.75" customHeight="1" x14ac:dyDescent="0.15">
      <c r="B71" s="15"/>
      <c r="C71" s="18"/>
      <c r="D71" s="20"/>
      <c r="E71" s="21"/>
      <c r="F71" s="9"/>
      <c r="G71" s="9"/>
      <c r="H71" s="9"/>
      <c r="I71" s="9"/>
      <c r="J71" s="9"/>
      <c r="K71" s="9"/>
      <c r="L71" s="17"/>
      <c r="M71" s="17"/>
      <c r="N71" s="17"/>
      <c r="O71" s="17"/>
      <c r="P71" s="17"/>
      <c r="Q71" s="17"/>
      <c r="R71" s="17"/>
      <c r="S71" s="17"/>
      <c r="T71" s="9"/>
      <c r="U71" s="9"/>
      <c r="V71" s="9"/>
      <c r="W71" s="9"/>
      <c r="X71" s="9"/>
      <c r="Y71" s="9"/>
    </row>
    <row r="72" spans="1:25" s="8" customFormat="1" ht="12.75" customHeight="1" x14ac:dyDescent="0.15">
      <c r="B72" s="15"/>
      <c r="C72" s="18"/>
      <c r="D72" s="16"/>
      <c r="E72" s="17"/>
      <c r="F72" s="9"/>
      <c r="G72" s="9"/>
      <c r="H72" s="9"/>
      <c r="I72" s="9"/>
      <c r="J72" s="9"/>
      <c r="K72" s="9"/>
      <c r="L72" s="17"/>
      <c r="M72" s="17"/>
      <c r="N72" s="17"/>
      <c r="O72" s="17"/>
      <c r="P72" s="17"/>
      <c r="Q72" s="17"/>
      <c r="R72" s="17"/>
      <c r="S72" s="17"/>
      <c r="T72" s="9"/>
      <c r="U72" s="9"/>
      <c r="V72" s="9"/>
      <c r="W72" s="9"/>
      <c r="X72" s="9"/>
      <c r="Y72" s="9"/>
    </row>
  </sheetData>
  <phoneticPr fontId="2"/>
  <pageMargins left="0.39370078740157483" right="0.39370078740157483" top="0.39370078740157483" bottom="0.78740157480314965" header="0" footer="0"/>
  <pageSetup paperSize="9" scale="90" fitToWidth="0" orientation="portrait" r:id="rId1"/>
  <headerFooter alignWithMargins="0"/>
  <colBreaks count="1" manualBreakCount="1">
    <brk id="14" max="5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78"/>
  <sheetViews>
    <sheetView zoomScaleNormal="100" zoomScaleSheetLayoutView="100" workbookViewId="0">
      <pane xSplit="4" ySplit="6" topLeftCell="E16" activePane="bottomRight" state="frozen"/>
      <selection pane="topRight"/>
      <selection pane="bottomLeft"/>
      <selection pane="bottomRight"/>
    </sheetView>
  </sheetViews>
  <sheetFormatPr defaultColWidth="13.85546875" defaultRowHeight="11.25" x14ac:dyDescent="0.15"/>
  <cols>
    <col min="1" max="1" width="0.85546875" style="239" customWidth="1"/>
    <col min="2" max="2" width="8.5703125" style="241" bestFit="1" customWidth="1"/>
    <col min="3" max="3" width="3.42578125" style="249" bestFit="1" customWidth="1"/>
    <col min="4" max="4" width="0.5703125" style="237" customWidth="1"/>
    <col min="5" max="19" width="8" style="238" customWidth="1"/>
    <col min="20" max="23" width="8" style="240" customWidth="1"/>
    <col min="24" max="25" width="8" style="239" customWidth="1"/>
    <col min="26" max="16384" width="13.85546875" style="239"/>
  </cols>
  <sheetData>
    <row r="1" spans="1:25" s="236" customFormat="1" ht="12" x14ac:dyDescent="0.15">
      <c r="A1" s="235"/>
      <c r="B1" s="273" t="s">
        <v>253</v>
      </c>
      <c r="C1" s="287"/>
      <c r="D1" s="286"/>
      <c r="E1" s="274"/>
      <c r="F1" s="274"/>
      <c r="G1" s="274"/>
      <c r="H1" s="274"/>
      <c r="I1" s="274"/>
      <c r="J1" s="274"/>
      <c r="K1" s="274"/>
      <c r="L1" s="274"/>
      <c r="M1" s="274"/>
      <c r="N1" s="274"/>
      <c r="O1" s="274"/>
      <c r="P1" s="274"/>
      <c r="Q1" s="274"/>
      <c r="R1" s="274"/>
      <c r="S1" s="274"/>
      <c r="T1" s="274"/>
      <c r="U1" s="274"/>
      <c r="V1" s="274"/>
      <c r="W1" s="275"/>
      <c r="X1" s="274"/>
      <c r="Y1" s="274"/>
    </row>
    <row r="2" spans="1:25" s="256" customFormat="1" ht="12.75" thickBot="1" x14ac:dyDescent="0.2">
      <c r="A2" s="257"/>
      <c r="B2" s="301"/>
      <c r="C2" s="302"/>
      <c r="D2" s="303"/>
      <c r="E2" s="304"/>
      <c r="F2" s="257"/>
      <c r="G2" s="257"/>
      <c r="H2" s="257"/>
      <c r="I2" s="257"/>
      <c r="J2" s="257"/>
      <c r="K2" s="305"/>
      <c r="L2" s="306"/>
      <c r="M2" s="257"/>
      <c r="N2" s="257"/>
      <c r="O2" s="257"/>
      <c r="P2" s="257"/>
      <c r="Q2" s="257"/>
      <c r="R2" s="305"/>
      <c r="S2" s="306"/>
      <c r="T2" s="257"/>
      <c r="U2" s="257"/>
      <c r="V2" s="257"/>
      <c r="W2" s="305"/>
      <c r="X2" s="257"/>
      <c r="Y2" s="305" t="s">
        <v>136</v>
      </c>
    </row>
    <row r="3" spans="1:25" s="256" customFormat="1" ht="14.25" customHeight="1" thickTop="1" x14ac:dyDescent="0.15">
      <c r="A3" s="307"/>
      <c r="B3" s="308"/>
      <c r="C3" s="309"/>
      <c r="D3" s="310"/>
      <c r="E3" s="259"/>
      <c r="F3" s="260" t="s">
        <v>271</v>
      </c>
      <c r="G3" s="260" t="s">
        <v>148</v>
      </c>
      <c r="H3" s="260" t="s">
        <v>149</v>
      </c>
      <c r="I3" s="260" t="s">
        <v>150</v>
      </c>
      <c r="J3" s="260" t="s">
        <v>151</v>
      </c>
      <c r="K3" s="404" t="s">
        <v>144</v>
      </c>
      <c r="L3" s="405"/>
      <c r="M3" s="260" t="s">
        <v>152</v>
      </c>
      <c r="N3" s="260" t="s">
        <v>153</v>
      </c>
      <c r="O3" s="260" t="s">
        <v>154</v>
      </c>
      <c r="P3" s="260" t="s">
        <v>155</v>
      </c>
      <c r="Q3" s="270" t="s">
        <v>261</v>
      </c>
      <c r="R3" s="404" t="s">
        <v>156</v>
      </c>
      <c r="S3" s="406"/>
      <c r="T3" s="406"/>
      <c r="U3" s="406"/>
      <c r="V3" s="406"/>
      <c r="W3" s="405"/>
      <c r="X3" s="260" t="s">
        <v>157</v>
      </c>
      <c r="Y3" s="272" t="s">
        <v>157</v>
      </c>
    </row>
    <row r="4" spans="1:25" s="256" customFormat="1" ht="12" customHeight="1" x14ac:dyDescent="0.15">
      <c r="A4" s="257"/>
      <c r="B4" s="302" t="s">
        <v>272</v>
      </c>
      <c r="C4" s="302"/>
      <c r="D4" s="261"/>
      <c r="E4" s="262" t="s">
        <v>92</v>
      </c>
      <c r="F4" s="263" t="s">
        <v>158</v>
      </c>
      <c r="G4" s="263"/>
      <c r="H4" s="263"/>
      <c r="I4" s="263" t="s">
        <v>159</v>
      </c>
      <c r="J4" s="263" t="s">
        <v>159</v>
      </c>
      <c r="K4" s="264" t="s">
        <v>160</v>
      </c>
      <c r="L4" s="264" t="s">
        <v>161</v>
      </c>
      <c r="M4" s="263"/>
      <c r="N4" s="263" t="s">
        <v>162</v>
      </c>
      <c r="O4" s="263" t="s">
        <v>163</v>
      </c>
      <c r="P4" s="263" t="s">
        <v>164</v>
      </c>
      <c r="Q4" s="271" t="s">
        <v>262</v>
      </c>
      <c r="R4" s="329" t="s">
        <v>3</v>
      </c>
      <c r="S4" s="329" t="s">
        <v>165</v>
      </c>
      <c r="T4" s="329" t="s">
        <v>145</v>
      </c>
      <c r="U4" s="329" t="s">
        <v>146</v>
      </c>
      <c r="V4" s="329" t="s">
        <v>166</v>
      </c>
      <c r="W4" s="329" t="s">
        <v>143</v>
      </c>
      <c r="X4" s="348" t="s">
        <v>167</v>
      </c>
      <c r="Y4" s="407" t="s">
        <v>168</v>
      </c>
    </row>
    <row r="5" spans="1:25" s="256" customFormat="1" ht="12" x14ac:dyDescent="0.15">
      <c r="A5" s="257"/>
      <c r="B5" s="301"/>
      <c r="C5" s="302"/>
      <c r="D5" s="265"/>
      <c r="E5" s="262"/>
      <c r="F5" s="263" t="s">
        <v>159</v>
      </c>
      <c r="G5" s="263" t="s">
        <v>169</v>
      </c>
      <c r="H5" s="263" t="s">
        <v>169</v>
      </c>
      <c r="I5" s="263" t="s">
        <v>170</v>
      </c>
      <c r="J5" s="263" t="s">
        <v>170</v>
      </c>
      <c r="K5" s="263" t="s">
        <v>169</v>
      </c>
      <c r="L5" s="263" t="s">
        <v>169</v>
      </c>
      <c r="M5" s="263" t="s">
        <v>169</v>
      </c>
      <c r="N5" s="263" t="s">
        <v>169</v>
      </c>
      <c r="O5" s="263" t="s">
        <v>169</v>
      </c>
      <c r="P5" s="263" t="s">
        <v>169</v>
      </c>
      <c r="Q5" s="268"/>
      <c r="R5" s="326"/>
      <c r="S5" s="326"/>
      <c r="T5" s="326"/>
      <c r="U5" s="326"/>
      <c r="V5" s="326"/>
      <c r="W5" s="326"/>
      <c r="X5" s="348"/>
      <c r="Y5" s="407"/>
    </row>
    <row r="6" spans="1:25" s="256" customFormat="1" ht="21" customHeight="1" x14ac:dyDescent="0.15">
      <c r="A6" s="311"/>
      <c r="B6" s="312"/>
      <c r="C6" s="313"/>
      <c r="D6" s="266"/>
      <c r="E6" s="267"/>
      <c r="F6" s="258" t="s">
        <v>169</v>
      </c>
      <c r="G6" s="258"/>
      <c r="H6" s="258"/>
      <c r="I6" s="258"/>
      <c r="J6" s="258"/>
      <c r="K6" s="258"/>
      <c r="L6" s="258"/>
      <c r="M6" s="258"/>
      <c r="N6" s="258"/>
      <c r="O6" s="258"/>
      <c r="P6" s="258"/>
      <c r="Q6" s="269"/>
      <c r="R6" s="327"/>
      <c r="S6" s="327"/>
      <c r="T6" s="327"/>
      <c r="U6" s="327"/>
      <c r="V6" s="327"/>
      <c r="W6" s="327"/>
      <c r="X6" s="349"/>
      <c r="Y6" s="408"/>
    </row>
    <row r="7" spans="1:25" s="244" customFormat="1" ht="3.95" customHeight="1" x14ac:dyDescent="0.15">
      <c r="A7" s="255"/>
      <c r="B7" s="288"/>
      <c r="C7" s="289"/>
      <c r="D7" s="290"/>
      <c r="E7" s="276"/>
      <c r="F7" s="276"/>
      <c r="G7" s="276"/>
      <c r="H7" s="276"/>
      <c r="I7" s="276"/>
      <c r="J7" s="276"/>
      <c r="K7" s="276"/>
      <c r="L7" s="276"/>
      <c r="M7" s="276"/>
      <c r="N7" s="276"/>
      <c r="O7" s="276"/>
      <c r="P7" s="276"/>
      <c r="Q7" s="276"/>
      <c r="R7" s="276"/>
      <c r="S7" s="276"/>
      <c r="T7" s="276"/>
      <c r="U7" s="276"/>
      <c r="V7" s="276"/>
      <c r="W7" s="276"/>
      <c r="X7" s="276"/>
      <c r="Y7" s="276"/>
    </row>
    <row r="8" spans="1:25" s="244" customFormat="1" ht="13.5" customHeight="1" x14ac:dyDescent="0.15">
      <c r="A8" s="255"/>
      <c r="B8" s="288" t="s">
        <v>3</v>
      </c>
      <c r="C8" s="289" t="s">
        <v>88</v>
      </c>
      <c r="D8" s="282"/>
      <c r="E8" s="276">
        <v>2949</v>
      </c>
      <c r="F8" s="276">
        <v>227</v>
      </c>
      <c r="G8" s="276">
        <v>360</v>
      </c>
      <c r="H8" s="276">
        <v>159</v>
      </c>
      <c r="I8" s="276">
        <v>287</v>
      </c>
      <c r="J8" s="276">
        <v>155</v>
      </c>
      <c r="K8" s="276">
        <v>32</v>
      </c>
      <c r="L8" s="276">
        <v>3</v>
      </c>
      <c r="M8" s="276">
        <v>1381</v>
      </c>
      <c r="N8" s="276">
        <v>70</v>
      </c>
      <c r="O8" s="276">
        <v>205</v>
      </c>
      <c r="P8" s="276">
        <v>37</v>
      </c>
      <c r="Q8" s="276">
        <v>33</v>
      </c>
      <c r="R8" s="276">
        <v>1381</v>
      </c>
      <c r="S8" s="276">
        <v>894</v>
      </c>
      <c r="T8" s="276">
        <v>329</v>
      </c>
      <c r="U8" s="276">
        <v>69</v>
      </c>
      <c r="V8" s="276">
        <v>75</v>
      </c>
      <c r="W8" s="276">
        <v>14</v>
      </c>
      <c r="X8" s="276">
        <v>2819</v>
      </c>
      <c r="Y8" s="276">
        <v>24</v>
      </c>
    </row>
    <row r="9" spans="1:25" s="242" customFormat="1" ht="13.5" customHeight="1" x14ac:dyDescent="0.15">
      <c r="A9" s="254"/>
      <c r="B9" s="291"/>
      <c r="C9" s="292" t="s">
        <v>122</v>
      </c>
      <c r="D9" s="277"/>
      <c r="E9" s="278">
        <v>1852</v>
      </c>
      <c r="F9" s="278">
        <v>183</v>
      </c>
      <c r="G9" s="278">
        <v>69</v>
      </c>
      <c r="H9" s="278">
        <v>46</v>
      </c>
      <c r="I9" s="278">
        <v>68</v>
      </c>
      <c r="J9" s="278">
        <v>134</v>
      </c>
      <c r="K9" s="278">
        <v>20</v>
      </c>
      <c r="L9" s="278">
        <v>3</v>
      </c>
      <c r="M9" s="278">
        <v>1036</v>
      </c>
      <c r="N9" s="278">
        <v>57</v>
      </c>
      <c r="O9" s="278">
        <v>192</v>
      </c>
      <c r="P9" s="278">
        <v>23</v>
      </c>
      <c r="Q9" s="278">
        <v>21</v>
      </c>
      <c r="R9" s="278">
        <v>1036</v>
      </c>
      <c r="S9" s="278">
        <v>656</v>
      </c>
      <c r="T9" s="278">
        <v>264</v>
      </c>
      <c r="U9" s="278">
        <v>60</v>
      </c>
      <c r="V9" s="278">
        <v>46</v>
      </c>
      <c r="W9" s="278">
        <v>10</v>
      </c>
      <c r="X9" s="278">
        <v>1768</v>
      </c>
      <c r="Y9" s="278">
        <v>11</v>
      </c>
    </row>
    <row r="10" spans="1:25" s="242" customFormat="1" ht="13.5" customHeight="1" x14ac:dyDescent="0.15">
      <c r="A10" s="254"/>
      <c r="B10" s="291"/>
      <c r="C10" s="292" t="s">
        <v>123</v>
      </c>
      <c r="D10" s="277"/>
      <c r="E10" s="278">
        <v>1097</v>
      </c>
      <c r="F10" s="278">
        <v>44</v>
      </c>
      <c r="G10" s="278">
        <v>291</v>
      </c>
      <c r="H10" s="278">
        <v>113</v>
      </c>
      <c r="I10" s="278">
        <v>219</v>
      </c>
      <c r="J10" s="278">
        <v>21</v>
      </c>
      <c r="K10" s="278">
        <v>12</v>
      </c>
      <c r="L10" s="278">
        <v>0</v>
      </c>
      <c r="M10" s="278">
        <v>345</v>
      </c>
      <c r="N10" s="278">
        <v>13</v>
      </c>
      <c r="O10" s="278">
        <v>13</v>
      </c>
      <c r="P10" s="278">
        <v>14</v>
      </c>
      <c r="Q10" s="278">
        <v>12</v>
      </c>
      <c r="R10" s="278">
        <v>345</v>
      </c>
      <c r="S10" s="278">
        <v>238</v>
      </c>
      <c r="T10" s="278">
        <v>65</v>
      </c>
      <c r="U10" s="278">
        <v>9</v>
      </c>
      <c r="V10" s="278">
        <v>29</v>
      </c>
      <c r="W10" s="278">
        <v>4</v>
      </c>
      <c r="X10" s="278">
        <v>1051</v>
      </c>
      <c r="Y10" s="278">
        <v>13</v>
      </c>
    </row>
    <row r="11" spans="1:25" s="242" customFormat="1" ht="7.5" customHeight="1" x14ac:dyDescent="0.15">
      <c r="A11" s="254"/>
      <c r="B11" s="291"/>
      <c r="C11" s="292"/>
      <c r="D11" s="277"/>
      <c r="E11" s="278"/>
      <c r="F11" s="278"/>
      <c r="G11" s="278"/>
      <c r="H11" s="278"/>
      <c r="I11" s="278"/>
      <c r="J11" s="278"/>
      <c r="K11" s="278"/>
      <c r="L11" s="278"/>
      <c r="M11" s="278"/>
      <c r="N11" s="278"/>
      <c r="O11" s="278"/>
      <c r="P11" s="278"/>
      <c r="Q11" s="278"/>
      <c r="R11" s="278"/>
      <c r="S11" s="278"/>
      <c r="T11" s="278"/>
      <c r="U11" s="278"/>
      <c r="V11" s="278"/>
      <c r="W11" s="278"/>
      <c r="X11" s="278"/>
      <c r="Y11" s="278"/>
    </row>
    <row r="12" spans="1:25" s="244" customFormat="1" ht="13.5" customHeight="1" x14ac:dyDescent="0.15">
      <c r="A12" s="255"/>
      <c r="B12" s="288" t="s">
        <v>273</v>
      </c>
      <c r="C12" s="289" t="s">
        <v>88</v>
      </c>
      <c r="D12" s="282"/>
      <c r="E12" s="276">
        <v>679</v>
      </c>
      <c r="F12" s="276">
        <v>21</v>
      </c>
      <c r="G12" s="276">
        <v>59</v>
      </c>
      <c r="H12" s="276">
        <v>55</v>
      </c>
      <c r="I12" s="276">
        <v>86</v>
      </c>
      <c r="J12" s="276">
        <v>65</v>
      </c>
      <c r="K12" s="276">
        <v>4</v>
      </c>
      <c r="L12" s="276">
        <v>1</v>
      </c>
      <c r="M12" s="276">
        <v>295</v>
      </c>
      <c r="N12" s="276">
        <v>17</v>
      </c>
      <c r="O12" s="276">
        <v>32</v>
      </c>
      <c r="P12" s="276">
        <v>22</v>
      </c>
      <c r="Q12" s="276">
        <v>22</v>
      </c>
      <c r="R12" s="276">
        <v>295</v>
      </c>
      <c r="S12" s="276">
        <v>210</v>
      </c>
      <c r="T12" s="276">
        <v>65</v>
      </c>
      <c r="U12" s="276">
        <v>6</v>
      </c>
      <c r="V12" s="276">
        <v>11</v>
      </c>
      <c r="W12" s="276">
        <v>3</v>
      </c>
      <c r="X12" s="276">
        <v>626</v>
      </c>
      <c r="Y12" s="276">
        <v>15</v>
      </c>
    </row>
    <row r="13" spans="1:25" s="242" customFormat="1" ht="13.5" customHeight="1" x14ac:dyDescent="0.15">
      <c r="A13" s="254"/>
      <c r="B13" s="291"/>
      <c r="C13" s="292" t="s">
        <v>122</v>
      </c>
      <c r="D13" s="277"/>
      <c r="E13" s="278">
        <v>385</v>
      </c>
      <c r="F13" s="278">
        <v>16</v>
      </c>
      <c r="G13" s="278">
        <v>12</v>
      </c>
      <c r="H13" s="278">
        <v>13</v>
      </c>
      <c r="I13" s="278">
        <v>23</v>
      </c>
      <c r="J13" s="278">
        <v>60</v>
      </c>
      <c r="K13" s="278">
        <v>3</v>
      </c>
      <c r="L13" s="278">
        <v>1</v>
      </c>
      <c r="M13" s="278">
        <v>183</v>
      </c>
      <c r="N13" s="278">
        <v>13</v>
      </c>
      <c r="O13" s="278">
        <v>32</v>
      </c>
      <c r="P13" s="278">
        <v>14</v>
      </c>
      <c r="Q13" s="278">
        <v>15</v>
      </c>
      <c r="R13" s="278">
        <v>183</v>
      </c>
      <c r="S13" s="278">
        <v>135</v>
      </c>
      <c r="T13" s="278">
        <v>38</v>
      </c>
      <c r="U13" s="278">
        <v>4</v>
      </c>
      <c r="V13" s="278">
        <v>3</v>
      </c>
      <c r="W13" s="278">
        <v>3</v>
      </c>
      <c r="X13" s="278">
        <v>351</v>
      </c>
      <c r="Y13" s="278">
        <v>5</v>
      </c>
    </row>
    <row r="14" spans="1:25" s="242" customFormat="1" ht="13.5" customHeight="1" x14ac:dyDescent="0.15">
      <c r="A14" s="254"/>
      <c r="B14" s="291"/>
      <c r="C14" s="292" t="s">
        <v>123</v>
      </c>
      <c r="D14" s="277"/>
      <c r="E14" s="278">
        <v>294</v>
      </c>
      <c r="F14" s="278">
        <v>5</v>
      </c>
      <c r="G14" s="278">
        <v>47</v>
      </c>
      <c r="H14" s="278">
        <v>42</v>
      </c>
      <c r="I14" s="278">
        <v>63</v>
      </c>
      <c r="J14" s="278">
        <v>5</v>
      </c>
      <c r="K14" s="278">
        <v>1</v>
      </c>
      <c r="L14" s="278">
        <v>0</v>
      </c>
      <c r="M14" s="278">
        <v>112</v>
      </c>
      <c r="N14" s="278">
        <v>4</v>
      </c>
      <c r="O14" s="278">
        <v>0</v>
      </c>
      <c r="P14" s="278">
        <v>8</v>
      </c>
      <c r="Q14" s="278">
        <v>7</v>
      </c>
      <c r="R14" s="278">
        <v>112</v>
      </c>
      <c r="S14" s="278">
        <v>75</v>
      </c>
      <c r="T14" s="278">
        <v>27</v>
      </c>
      <c r="U14" s="278">
        <v>2</v>
      </c>
      <c r="V14" s="278">
        <v>8</v>
      </c>
      <c r="W14" s="278">
        <v>0</v>
      </c>
      <c r="X14" s="278">
        <v>275</v>
      </c>
      <c r="Y14" s="278">
        <v>10</v>
      </c>
    </row>
    <row r="15" spans="1:25" s="242" customFormat="1" ht="7.5" customHeight="1" x14ac:dyDescent="0.15">
      <c r="A15" s="254"/>
      <c r="B15" s="291"/>
      <c r="C15" s="292"/>
      <c r="D15" s="277"/>
      <c r="E15" s="278"/>
      <c r="F15" s="278"/>
      <c r="G15" s="278"/>
      <c r="H15" s="278"/>
      <c r="I15" s="278"/>
      <c r="J15" s="278"/>
      <c r="K15" s="278"/>
      <c r="L15" s="278"/>
      <c r="M15" s="278"/>
      <c r="N15" s="278"/>
      <c r="O15" s="278"/>
      <c r="P15" s="278"/>
      <c r="Q15" s="278"/>
      <c r="R15" s="278"/>
      <c r="S15" s="278"/>
      <c r="T15" s="278"/>
      <c r="U15" s="278"/>
      <c r="V15" s="278"/>
      <c r="W15" s="278"/>
      <c r="X15" s="278"/>
      <c r="Y15" s="278"/>
    </row>
    <row r="16" spans="1:25" s="242" customFormat="1" ht="13.5" customHeight="1" x14ac:dyDescent="0.15">
      <c r="A16" s="254"/>
      <c r="B16" s="288" t="s">
        <v>288</v>
      </c>
      <c r="C16" s="289" t="s">
        <v>88</v>
      </c>
      <c r="D16" s="277"/>
      <c r="E16" s="276">
        <v>15</v>
      </c>
      <c r="F16" s="276">
        <v>0</v>
      </c>
      <c r="G16" s="276">
        <v>2</v>
      </c>
      <c r="H16" s="276">
        <v>2</v>
      </c>
      <c r="I16" s="276">
        <v>3</v>
      </c>
      <c r="J16" s="276">
        <v>0</v>
      </c>
      <c r="K16" s="276">
        <v>0</v>
      </c>
      <c r="L16" s="276">
        <v>0</v>
      </c>
      <c r="M16" s="276">
        <v>6</v>
      </c>
      <c r="N16" s="276">
        <v>2</v>
      </c>
      <c r="O16" s="276">
        <v>0</v>
      </c>
      <c r="P16" s="276">
        <v>0</v>
      </c>
      <c r="Q16" s="276">
        <v>0</v>
      </c>
      <c r="R16" s="276">
        <v>6</v>
      </c>
      <c r="S16" s="276">
        <v>6</v>
      </c>
      <c r="T16" s="276">
        <v>0</v>
      </c>
      <c r="U16" s="276">
        <v>0</v>
      </c>
      <c r="V16" s="276">
        <v>0</v>
      </c>
      <c r="W16" s="276">
        <v>0</v>
      </c>
      <c r="X16" s="276">
        <v>14</v>
      </c>
      <c r="Y16" s="276">
        <v>0</v>
      </c>
    </row>
    <row r="17" spans="1:25" s="242" customFormat="1" ht="13.5" customHeight="1" x14ac:dyDescent="0.15">
      <c r="A17" s="254"/>
      <c r="B17" s="291"/>
      <c r="C17" s="292" t="s">
        <v>122</v>
      </c>
      <c r="D17" s="277"/>
      <c r="E17" s="278">
        <v>4</v>
      </c>
      <c r="F17" s="278">
        <v>0</v>
      </c>
      <c r="G17" s="278">
        <v>0</v>
      </c>
      <c r="H17" s="278">
        <v>0</v>
      </c>
      <c r="I17" s="278">
        <v>0</v>
      </c>
      <c r="J17" s="278">
        <v>0</v>
      </c>
      <c r="K17" s="278">
        <v>0</v>
      </c>
      <c r="L17" s="278">
        <v>0</v>
      </c>
      <c r="M17" s="278">
        <v>2</v>
      </c>
      <c r="N17" s="278">
        <v>2</v>
      </c>
      <c r="O17" s="278">
        <v>0</v>
      </c>
      <c r="P17" s="278">
        <v>0</v>
      </c>
      <c r="Q17" s="278">
        <v>0</v>
      </c>
      <c r="R17" s="278">
        <v>2</v>
      </c>
      <c r="S17" s="278">
        <v>2</v>
      </c>
      <c r="T17" s="278">
        <v>0</v>
      </c>
      <c r="U17" s="278">
        <v>0</v>
      </c>
      <c r="V17" s="278">
        <v>0</v>
      </c>
      <c r="W17" s="278">
        <v>0</v>
      </c>
      <c r="X17" s="278">
        <v>4</v>
      </c>
      <c r="Y17" s="278">
        <v>0</v>
      </c>
    </row>
    <row r="18" spans="1:25" s="242" customFormat="1" ht="13.5" customHeight="1" x14ac:dyDescent="0.15">
      <c r="A18" s="254"/>
      <c r="B18" s="291"/>
      <c r="C18" s="292" t="s">
        <v>123</v>
      </c>
      <c r="D18" s="277"/>
      <c r="E18" s="278">
        <v>11</v>
      </c>
      <c r="F18" s="278">
        <v>0</v>
      </c>
      <c r="G18" s="278">
        <v>2</v>
      </c>
      <c r="H18" s="278">
        <v>2</v>
      </c>
      <c r="I18" s="278">
        <v>3</v>
      </c>
      <c r="J18" s="278">
        <v>0</v>
      </c>
      <c r="K18" s="278">
        <v>0</v>
      </c>
      <c r="L18" s="278">
        <v>0</v>
      </c>
      <c r="M18" s="278">
        <v>4</v>
      </c>
      <c r="N18" s="278">
        <v>0</v>
      </c>
      <c r="O18" s="278">
        <v>0</v>
      </c>
      <c r="P18" s="278">
        <v>0</v>
      </c>
      <c r="Q18" s="278">
        <v>0</v>
      </c>
      <c r="R18" s="278">
        <v>4</v>
      </c>
      <c r="S18" s="278">
        <v>4</v>
      </c>
      <c r="T18" s="278">
        <v>0</v>
      </c>
      <c r="U18" s="278">
        <v>0</v>
      </c>
      <c r="V18" s="278">
        <v>0</v>
      </c>
      <c r="W18" s="278">
        <v>0</v>
      </c>
      <c r="X18" s="278">
        <v>10</v>
      </c>
      <c r="Y18" s="278">
        <v>0</v>
      </c>
    </row>
    <row r="19" spans="1:25" s="242" customFormat="1" ht="7.5" customHeight="1" x14ac:dyDescent="0.15">
      <c r="A19" s="254"/>
      <c r="B19" s="291"/>
      <c r="C19" s="292"/>
      <c r="D19" s="277"/>
      <c r="E19" s="278"/>
      <c r="F19" s="278"/>
      <c r="G19" s="278"/>
      <c r="H19" s="278"/>
      <c r="I19" s="278"/>
      <c r="J19" s="278"/>
      <c r="K19" s="278"/>
      <c r="L19" s="278"/>
      <c r="M19" s="278"/>
      <c r="N19" s="278"/>
      <c r="O19" s="278"/>
      <c r="P19" s="278"/>
      <c r="Q19" s="278"/>
      <c r="R19" s="278"/>
      <c r="S19" s="278"/>
      <c r="T19" s="278"/>
      <c r="U19" s="278"/>
      <c r="V19" s="278"/>
      <c r="W19" s="278"/>
      <c r="X19" s="278"/>
      <c r="Y19" s="278"/>
    </row>
    <row r="20" spans="1:25" s="244" customFormat="1" ht="13.5" customHeight="1" x14ac:dyDescent="0.15">
      <c r="A20" s="255"/>
      <c r="B20" s="288" t="s">
        <v>274</v>
      </c>
      <c r="C20" s="289" t="s">
        <v>88</v>
      </c>
      <c r="D20" s="282"/>
      <c r="E20" s="276">
        <v>316</v>
      </c>
      <c r="F20" s="276">
        <v>10</v>
      </c>
      <c r="G20" s="276">
        <v>31</v>
      </c>
      <c r="H20" s="276">
        <v>24</v>
      </c>
      <c r="I20" s="276">
        <v>42</v>
      </c>
      <c r="J20" s="276">
        <v>14</v>
      </c>
      <c r="K20" s="276">
        <v>24</v>
      </c>
      <c r="L20" s="276">
        <v>1</v>
      </c>
      <c r="M20" s="276">
        <v>142</v>
      </c>
      <c r="N20" s="276">
        <v>6</v>
      </c>
      <c r="O20" s="276">
        <v>19</v>
      </c>
      <c r="P20" s="276">
        <v>1</v>
      </c>
      <c r="Q20" s="276">
        <v>2</v>
      </c>
      <c r="R20" s="276">
        <v>142</v>
      </c>
      <c r="S20" s="276">
        <v>90</v>
      </c>
      <c r="T20" s="276">
        <v>37</v>
      </c>
      <c r="U20" s="276">
        <v>11</v>
      </c>
      <c r="V20" s="276">
        <v>2</v>
      </c>
      <c r="W20" s="276">
        <v>2</v>
      </c>
      <c r="X20" s="276">
        <v>283</v>
      </c>
      <c r="Y20" s="276">
        <v>1</v>
      </c>
    </row>
    <row r="21" spans="1:25" s="242" customFormat="1" ht="13.5" customHeight="1" x14ac:dyDescent="0.15">
      <c r="A21" s="254"/>
      <c r="B21" s="291"/>
      <c r="C21" s="292" t="s">
        <v>122</v>
      </c>
      <c r="D21" s="277"/>
      <c r="E21" s="278">
        <v>159</v>
      </c>
      <c r="F21" s="278">
        <v>5</v>
      </c>
      <c r="G21" s="278">
        <v>3</v>
      </c>
      <c r="H21" s="278">
        <v>8</v>
      </c>
      <c r="I21" s="278">
        <v>11</v>
      </c>
      <c r="J21" s="278">
        <v>11</v>
      </c>
      <c r="K21" s="278">
        <v>13</v>
      </c>
      <c r="L21" s="278">
        <v>1</v>
      </c>
      <c r="M21" s="278">
        <v>80</v>
      </c>
      <c r="N21" s="278">
        <v>6</v>
      </c>
      <c r="O21" s="278">
        <v>18</v>
      </c>
      <c r="P21" s="278">
        <v>1</v>
      </c>
      <c r="Q21" s="278">
        <v>2</v>
      </c>
      <c r="R21" s="278">
        <v>80</v>
      </c>
      <c r="S21" s="278">
        <v>52</v>
      </c>
      <c r="T21" s="278">
        <v>17</v>
      </c>
      <c r="U21" s="278">
        <v>8</v>
      </c>
      <c r="V21" s="278">
        <v>1</v>
      </c>
      <c r="W21" s="278">
        <v>2</v>
      </c>
      <c r="X21" s="278">
        <v>139</v>
      </c>
      <c r="Y21" s="278">
        <v>1</v>
      </c>
    </row>
    <row r="22" spans="1:25" s="242" customFormat="1" ht="13.5" customHeight="1" x14ac:dyDescent="0.15">
      <c r="A22" s="254"/>
      <c r="B22" s="291"/>
      <c r="C22" s="292" t="s">
        <v>123</v>
      </c>
      <c r="D22" s="277"/>
      <c r="E22" s="278">
        <v>157</v>
      </c>
      <c r="F22" s="278">
        <v>5</v>
      </c>
      <c r="G22" s="278">
        <v>28</v>
      </c>
      <c r="H22" s="278">
        <v>16</v>
      </c>
      <c r="I22" s="278">
        <v>31</v>
      </c>
      <c r="J22" s="278">
        <v>3</v>
      </c>
      <c r="K22" s="278">
        <v>11</v>
      </c>
      <c r="L22" s="278">
        <v>0</v>
      </c>
      <c r="M22" s="278">
        <v>62</v>
      </c>
      <c r="N22" s="278">
        <v>0</v>
      </c>
      <c r="O22" s="278">
        <v>1</v>
      </c>
      <c r="P22" s="278">
        <v>0</v>
      </c>
      <c r="Q22" s="278">
        <v>0</v>
      </c>
      <c r="R22" s="278">
        <v>62</v>
      </c>
      <c r="S22" s="278">
        <v>38</v>
      </c>
      <c r="T22" s="278">
        <v>20</v>
      </c>
      <c r="U22" s="278">
        <v>3</v>
      </c>
      <c r="V22" s="278">
        <v>1</v>
      </c>
      <c r="W22" s="278">
        <v>0</v>
      </c>
      <c r="X22" s="278">
        <v>144</v>
      </c>
      <c r="Y22" s="278">
        <v>0</v>
      </c>
    </row>
    <row r="23" spans="1:25" s="242" customFormat="1" ht="7.5" customHeight="1" x14ac:dyDescent="0.15">
      <c r="A23" s="254"/>
      <c r="B23" s="291"/>
      <c r="C23" s="292"/>
      <c r="D23" s="277"/>
      <c r="E23" s="278"/>
      <c r="F23" s="278"/>
      <c r="G23" s="278"/>
      <c r="H23" s="278"/>
      <c r="I23" s="278"/>
      <c r="J23" s="278"/>
      <c r="K23" s="278"/>
      <c r="L23" s="278"/>
      <c r="M23" s="278"/>
      <c r="N23" s="278"/>
      <c r="O23" s="278"/>
      <c r="P23" s="278"/>
      <c r="Q23" s="278"/>
      <c r="R23" s="278"/>
      <c r="S23" s="278"/>
      <c r="T23" s="278"/>
      <c r="U23" s="278"/>
      <c r="V23" s="278"/>
      <c r="W23" s="278"/>
      <c r="X23" s="278"/>
      <c r="Y23" s="278"/>
    </row>
    <row r="24" spans="1:25" s="244" customFormat="1" ht="13.5" customHeight="1" x14ac:dyDescent="0.15">
      <c r="A24" s="255"/>
      <c r="B24" s="288" t="s">
        <v>275</v>
      </c>
      <c r="C24" s="289" t="s">
        <v>88</v>
      </c>
      <c r="D24" s="282"/>
      <c r="E24" s="276">
        <v>1010</v>
      </c>
      <c r="F24" s="276">
        <v>154</v>
      </c>
      <c r="G24" s="276">
        <v>17</v>
      </c>
      <c r="H24" s="276">
        <v>8</v>
      </c>
      <c r="I24" s="276">
        <v>14</v>
      </c>
      <c r="J24" s="276">
        <v>35</v>
      </c>
      <c r="K24" s="276">
        <v>1</v>
      </c>
      <c r="L24" s="276">
        <v>0</v>
      </c>
      <c r="M24" s="276">
        <v>617</v>
      </c>
      <c r="N24" s="276">
        <v>20</v>
      </c>
      <c r="O24" s="276">
        <v>137</v>
      </c>
      <c r="P24" s="276">
        <v>4</v>
      </c>
      <c r="Q24" s="276">
        <v>3</v>
      </c>
      <c r="R24" s="276">
        <v>617</v>
      </c>
      <c r="S24" s="276">
        <v>351</v>
      </c>
      <c r="T24" s="276">
        <v>181</v>
      </c>
      <c r="U24" s="276">
        <v>43</v>
      </c>
      <c r="V24" s="276">
        <v>36</v>
      </c>
      <c r="W24" s="276">
        <v>6</v>
      </c>
      <c r="X24" s="276">
        <v>1000</v>
      </c>
      <c r="Y24" s="276">
        <v>7</v>
      </c>
    </row>
    <row r="25" spans="1:25" s="252" customFormat="1" ht="13.5" customHeight="1" x14ac:dyDescent="0.15">
      <c r="A25" s="254"/>
      <c r="B25" s="291"/>
      <c r="C25" s="292" t="s">
        <v>122</v>
      </c>
      <c r="D25" s="277"/>
      <c r="E25" s="278">
        <v>934</v>
      </c>
      <c r="F25" s="278">
        <v>139</v>
      </c>
      <c r="G25" s="278">
        <v>12</v>
      </c>
      <c r="H25" s="278">
        <v>7</v>
      </c>
      <c r="I25" s="278">
        <v>11</v>
      </c>
      <c r="J25" s="278">
        <v>33</v>
      </c>
      <c r="K25" s="278">
        <v>1</v>
      </c>
      <c r="L25" s="278">
        <v>0</v>
      </c>
      <c r="M25" s="278">
        <v>582</v>
      </c>
      <c r="N25" s="278">
        <v>19</v>
      </c>
      <c r="O25" s="278">
        <v>126</v>
      </c>
      <c r="P25" s="278">
        <v>2</v>
      </c>
      <c r="Q25" s="278">
        <v>2</v>
      </c>
      <c r="R25" s="278">
        <v>582</v>
      </c>
      <c r="S25" s="278">
        <v>331</v>
      </c>
      <c r="T25" s="278">
        <v>174</v>
      </c>
      <c r="U25" s="278">
        <v>40</v>
      </c>
      <c r="V25" s="278">
        <v>32</v>
      </c>
      <c r="W25" s="278">
        <v>5</v>
      </c>
      <c r="X25" s="278">
        <v>927</v>
      </c>
      <c r="Y25" s="278">
        <v>4</v>
      </c>
    </row>
    <row r="26" spans="1:25" s="242" customFormat="1" ht="13.5" customHeight="1" x14ac:dyDescent="0.15">
      <c r="A26" s="254"/>
      <c r="B26" s="291"/>
      <c r="C26" s="292" t="s">
        <v>123</v>
      </c>
      <c r="D26" s="277"/>
      <c r="E26" s="278">
        <v>76</v>
      </c>
      <c r="F26" s="278">
        <v>15</v>
      </c>
      <c r="G26" s="278">
        <v>5</v>
      </c>
      <c r="H26" s="278">
        <v>1</v>
      </c>
      <c r="I26" s="278">
        <v>3</v>
      </c>
      <c r="J26" s="278">
        <v>2</v>
      </c>
      <c r="K26" s="278">
        <v>0</v>
      </c>
      <c r="L26" s="278">
        <v>0</v>
      </c>
      <c r="M26" s="278">
        <v>35</v>
      </c>
      <c r="N26" s="278">
        <v>1</v>
      </c>
      <c r="O26" s="278">
        <v>11</v>
      </c>
      <c r="P26" s="278">
        <v>2</v>
      </c>
      <c r="Q26" s="278">
        <v>1</v>
      </c>
      <c r="R26" s="278">
        <v>35</v>
      </c>
      <c r="S26" s="278">
        <v>20</v>
      </c>
      <c r="T26" s="278">
        <v>7</v>
      </c>
      <c r="U26" s="278">
        <v>3</v>
      </c>
      <c r="V26" s="278">
        <v>4</v>
      </c>
      <c r="W26" s="278">
        <v>1</v>
      </c>
      <c r="X26" s="278">
        <v>73</v>
      </c>
      <c r="Y26" s="278">
        <v>3</v>
      </c>
    </row>
    <row r="27" spans="1:25" s="242" customFormat="1" ht="7.5" customHeight="1" x14ac:dyDescent="0.15">
      <c r="A27" s="254"/>
      <c r="B27" s="291"/>
      <c r="C27" s="292"/>
      <c r="D27" s="277"/>
      <c r="E27" s="278"/>
      <c r="F27" s="278"/>
      <c r="G27" s="278"/>
      <c r="H27" s="278"/>
      <c r="I27" s="278"/>
      <c r="J27" s="278"/>
      <c r="K27" s="278"/>
      <c r="L27" s="278"/>
      <c r="M27" s="278"/>
      <c r="N27" s="278"/>
      <c r="O27" s="278"/>
      <c r="P27" s="278"/>
      <c r="Q27" s="278"/>
      <c r="R27" s="278"/>
      <c r="S27" s="278"/>
      <c r="T27" s="278"/>
      <c r="U27" s="278"/>
      <c r="V27" s="278"/>
      <c r="W27" s="278"/>
      <c r="X27" s="278"/>
      <c r="Y27" s="278"/>
    </row>
    <row r="28" spans="1:25" s="244" customFormat="1" ht="13.5" customHeight="1" x14ac:dyDescent="0.15">
      <c r="A28" s="255"/>
      <c r="B28" s="288" t="s">
        <v>276</v>
      </c>
      <c r="C28" s="289" t="s">
        <v>88</v>
      </c>
      <c r="D28" s="282"/>
      <c r="E28" s="276">
        <v>529</v>
      </c>
      <c r="F28" s="276">
        <v>30</v>
      </c>
      <c r="G28" s="276">
        <v>206</v>
      </c>
      <c r="H28" s="276">
        <v>30</v>
      </c>
      <c r="I28" s="276">
        <v>38</v>
      </c>
      <c r="J28" s="276">
        <v>20</v>
      </c>
      <c r="K28" s="276">
        <v>2</v>
      </c>
      <c r="L28" s="276">
        <v>0</v>
      </c>
      <c r="M28" s="276">
        <v>173</v>
      </c>
      <c r="N28" s="276">
        <v>15</v>
      </c>
      <c r="O28" s="276">
        <v>8</v>
      </c>
      <c r="P28" s="276">
        <v>6</v>
      </c>
      <c r="Q28" s="276">
        <v>1</v>
      </c>
      <c r="R28" s="276">
        <v>173</v>
      </c>
      <c r="S28" s="276">
        <v>127</v>
      </c>
      <c r="T28" s="276">
        <v>30</v>
      </c>
      <c r="U28" s="276">
        <v>1</v>
      </c>
      <c r="V28" s="276">
        <v>15</v>
      </c>
      <c r="W28" s="276">
        <v>0</v>
      </c>
      <c r="X28" s="276">
        <v>508</v>
      </c>
      <c r="Y28" s="276">
        <v>1</v>
      </c>
    </row>
    <row r="29" spans="1:25" s="242" customFormat="1" ht="13.5" customHeight="1" x14ac:dyDescent="0.15">
      <c r="A29" s="254"/>
      <c r="B29" s="291"/>
      <c r="C29" s="292" t="s">
        <v>122</v>
      </c>
      <c r="D29" s="277"/>
      <c r="E29" s="278">
        <v>240</v>
      </c>
      <c r="F29" s="278">
        <v>15</v>
      </c>
      <c r="G29" s="278">
        <v>35</v>
      </c>
      <c r="H29" s="278">
        <v>13</v>
      </c>
      <c r="I29" s="278">
        <v>11</v>
      </c>
      <c r="J29" s="278">
        <v>15</v>
      </c>
      <c r="K29" s="278">
        <v>2</v>
      </c>
      <c r="L29" s="278">
        <v>0</v>
      </c>
      <c r="M29" s="278">
        <v>124</v>
      </c>
      <c r="N29" s="278">
        <v>12</v>
      </c>
      <c r="O29" s="278">
        <v>7</v>
      </c>
      <c r="P29" s="278">
        <v>5</v>
      </c>
      <c r="Q29" s="278">
        <v>1</v>
      </c>
      <c r="R29" s="278">
        <v>124</v>
      </c>
      <c r="S29" s="278">
        <v>90</v>
      </c>
      <c r="T29" s="278">
        <v>24</v>
      </c>
      <c r="U29" s="278">
        <v>1</v>
      </c>
      <c r="V29" s="278">
        <v>9</v>
      </c>
      <c r="W29" s="278">
        <v>0</v>
      </c>
      <c r="X29" s="278">
        <v>226</v>
      </c>
      <c r="Y29" s="278">
        <v>1</v>
      </c>
    </row>
    <row r="30" spans="1:25" s="242" customFormat="1" ht="13.5" customHeight="1" x14ac:dyDescent="0.15">
      <c r="A30" s="254"/>
      <c r="B30" s="291"/>
      <c r="C30" s="292" t="s">
        <v>123</v>
      </c>
      <c r="D30" s="277"/>
      <c r="E30" s="278">
        <v>289</v>
      </c>
      <c r="F30" s="278">
        <v>15</v>
      </c>
      <c r="G30" s="278">
        <v>171</v>
      </c>
      <c r="H30" s="278">
        <v>17</v>
      </c>
      <c r="I30" s="278">
        <v>27</v>
      </c>
      <c r="J30" s="278">
        <v>5</v>
      </c>
      <c r="K30" s="278">
        <v>0</v>
      </c>
      <c r="L30" s="278">
        <v>0</v>
      </c>
      <c r="M30" s="278">
        <v>49</v>
      </c>
      <c r="N30" s="278">
        <v>3</v>
      </c>
      <c r="O30" s="278">
        <v>1</v>
      </c>
      <c r="P30" s="278">
        <v>1</v>
      </c>
      <c r="Q30" s="278">
        <v>0</v>
      </c>
      <c r="R30" s="278">
        <v>49</v>
      </c>
      <c r="S30" s="278">
        <v>37</v>
      </c>
      <c r="T30" s="278">
        <v>6</v>
      </c>
      <c r="U30" s="278">
        <v>0</v>
      </c>
      <c r="V30" s="278">
        <v>6</v>
      </c>
      <c r="W30" s="278">
        <v>0</v>
      </c>
      <c r="X30" s="278">
        <v>282</v>
      </c>
      <c r="Y30" s="278">
        <v>0</v>
      </c>
    </row>
    <row r="31" spans="1:25" s="242" customFormat="1" ht="7.5" customHeight="1" x14ac:dyDescent="0.15">
      <c r="A31" s="254"/>
      <c r="B31" s="291"/>
      <c r="C31" s="292"/>
      <c r="D31" s="277"/>
      <c r="E31" s="278"/>
      <c r="F31" s="278"/>
      <c r="G31" s="278"/>
      <c r="H31" s="278"/>
      <c r="I31" s="278"/>
      <c r="J31" s="278"/>
      <c r="K31" s="278"/>
      <c r="L31" s="278"/>
      <c r="M31" s="278"/>
      <c r="N31" s="278"/>
      <c r="O31" s="278"/>
      <c r="P31" s="278"/>
      <c r="Q31" s="278"/>
      <c r="R31" s="278"/>
      <c r="S31" s="278"/>
      <c r="T31" s="278"/>
      <c r="U31" s="278"/>
      <c r="V31" s="278"/>
      <c r="W31" s="278"/>
      <c r="X31" s="278"/>
      <c r="Y31" s="278"/>
    </row>
    <row r="32" spans="1:25" s="244" customFormat="1" ht="13.5" customHeight="1" x14ac:dyDescent="0.15">
      <c r="A32" s="255"/>
      <c r="B32" s="288" t="s">
        <v>277</v>
      </c>
      <c r="C32" s="289" t="s">
        <v>88</v>
      </c>
      <c r="D32" s="282"/>
      <c r="E32" s="276">
        <v>154</v>
      </c>
      <c r="F32" s="276">
        <v>3</v>
      </c>
      <c r="G32" s="276">
        <v>18</v>
      </c>
      <c r="H32" s="276">
        <v>25</v>
      </c>
      <c r="I32" s="276">
        <v>43</v>
      </c>
      <c r="J32" s="276">
        <v>3</v>
      </c>
      <c r="K32" s="276">
        <v>0</v>
      </c>
      <c r="L32" s="276">
        <v>0</v>
      </c>
      <c r="M32" s="276">
        <v>58</v>
      </c>
      <c r="N32" s="276">
        <v>2</v>
      </c>
      <c r="O32" s="276">
        <v>1</v>
      </c>
      <c r="P32" s="276">
        <v>1</v>
      </c>
      <c r="Q32" s="276">
        <v>0</v>
      </c>
      <c r="R32" s="276">
        <v>58</v>
      </c>
      <c r="S32" s="276">
        <v>45</v>
      </c>
      <c r="T32" s="276">
        <v>4</v>
      </c>
      <c r="U32" s="276">
        <v>0</v>
      </c>
      <c r="V32" s="276">
        <v>6</v>
      </c>
      <c r="W32" s="276">
        <v>3</v>
      </c>
      <c r="X32" s="276">
        <v>153</v>
      </c>
      <c r="Y32" s="276">
        <v>0</v>
      </c>
    </row>
    <row r="33" spans="1:25" s="242" customFormat="1" ht="13.5" customHeight="1" x14ac:dyDescent="0.15">
      <c r="A33" s="254"/>
      <c r="B33" s="291"/>
      <c r="C33" s="292" t="s">
        <v>122</v>
      </c>
      <c r="D33" s="277"/>
      <c r="E33" s="278">
        <v>17</v>
      </c>
      <c r="F33" s="278">
        <v>0</v>
      </c>
      <c r="G33" s="278">
        <v>1</v>
      </c>
      <c r="H33" s="278">
        <v>2</v>
      </c>
      <c r="I33" s="278">
        <v>5</v>
      </c>
      <c r="J33" s="278">
        <v>1</v>
      </c>
      <c r="K33" s="278">
        <v>0</v>
      </c>
      <c r="L33" s="278">
        <v>0</v>
      </c>
      <c r="M33" s="278">
        <v>7</v>
      </c>
      <c r="N33" s="278">
        <v>0</v>
      </c>
      <c r="O33" s="278">
        <v>1</v>
      </c>
      <c r="P33" s="278">
        <v>0</v>
      </c>
      <c r="Q33" s="278">
        <v>0</v>
      </c>
      <c r="R33" s="278">
        <v>7</v>
      </c>
      <c r="S33" s="278">
        <v>5</v>
      </c>
      <c r="T33" s="278">
        <v>2</v>
      </c>
      <c r="U33" s="278">
        <v>0</v>
      </c>
      <c r="V33" s="278">
        <v>0</v>
      </c>
      <c r="W33" s="278">
        <v>0</v>
      </c>
      <c r="X33" s="278">
        <v>17</v>
      </c>
      <c r="Y33" s="278">
        <v>0</v>
      </c>
    </row>
    <row r="34" spans="1:25" s="242" customFormat="1" ht="13.5" customHeight="1" x14ac:dyDescent="0.15">
      <c r="A34" s="254"/>
      <c r="B34" s="291"/>
      <c r="C34" s="292" t="s">
        <v>123</v>
      </c>
      <c r="D34" s="277"/>
      <c r="E34" s="278">
        <v>137</v>
      </c>
      <c r="F34" s="278">
        <v>3</v>
      </c>
      <c r="G34" s="278">
        <v>17</v>
      </c>
      <c r="H34" s="278">
        <v>23</v>
      </c>
      <c r="I34" s="278">
        <v>38</v>
      </c>
      <c r="J34" s="278">
        <v>2</v>
      </c>
      <c r="K34" s="278">
        <v>0</v>
      </c>
      <c r="L34" s="278">
        <v>0</v>
      </c>
      <c r="M34" s="278">
        <v>51</v>
      </c>
      <c r="N34" s="278">
        <v>2</v>
      </c>
      <c r="O34" s="278">
        <v>0</v>
      </c>
      <c r="P34" s="278">
        <v>1</v>
      </c>
      <c r="Q34" s="278">
        <v>0</v>
      </c>
      <c r="R34" s="278">
        <v>51</v>
      </c>
      <c r="S34" s="278">
        <v>40</v>
      </c>
      <c r="T34" s="278">
        <v>2</v>
      </c>
      <c r="U34" s="278">
        <v>0</v>
      </c>
      <c r="V34" s="278">
        <v>6</v>
      </c>
      <c r="W34" s="278">
        <v>3</v>
      </c>
      <c r="X34" s="278">
        <v>136</v>
      </c>
      <c r="Y34" s="278">
        <v>0</v>
      </c>
    </row>
    <row r="35" spans="1:25" s="242" customFormat="1" ht="7.5" customHeight="1" x14ac:dyDescent="0.15">
      <c r="A35" s="254"/>
      <c r="B35" s="291"/>
      <c r="C35" s="292"/>
      <c r="D35" s="277"/>
      <c r="E35" s="278"/>
      <c r="F35" s="278"/>
      <c r="G35" s="278"/>
      <c r="H35" s="278"/>
      <c r="I35" s="278"/>
      <c r="J35" s="278"/>
      <c r="K35" s="278"/>
      <c r="L35" s="278"/>
      <c r="M35" s="278"/>
      <c r="N35" s="278"/>
      <c r="O35" s="278"/>
      <c r="P35" s="278"/>
      <c r="Q35" s="278"/>
      <c r="R35" s="278"/>
      <c r="S35" s="278"/>
      <c r="T35" s="278"/>
      <c r="U35" s="278"/>
      <c r="V35" s="278"/>
      <c r="W35" s="278"/>
      <c r="X35" s="278"/>
      <c r="Y35" s="278"/>
    </row>
    <row r="36" spans="1:25" s="244" customFormat="1" ht="13.5" customHeight="1" x14ac:dyDescent="0.15">
      <c r="A36" s="255"/>
      <c r="B36" s="288" t="s">
        <v>278</v>
      </c>
      <c r="C36" s="289" t="s">
        <v>88</v>
      </c>
      <c r="D36" s="282"/>
      <c r="E36" s="276">
        <v>0</v>
      </c>
      <c r="F36" s="276">
        <v>0</v>
      </c>
      <c r="G36" s="276">
        <v>0</v>
      </c>
      <c r="H36" s="276">
        <v>0</v>
      </c>
      <c r="I36" s="276">
        <v>0</v>
      </c>
      <c r="J36" s="276">
        <v>0</v>
      </c>
      <c r="K36" s="276">
        <v>0</v>
      </c>
      <c r="L36" s="276">
        <v>0</v>
      </c>
      <c r="M36" s="276">
        <v>0</v>
      </c>
      <c r="N36" s="276">
        <v>0</v>
      </c>
      <c r="O36" s="276">
        <v>0</v>
      </c>
      <c r="P36" s="276">
        <v>0</v>
      </c>
      <c r="Q36" s="276">
        <v>0</v>
      </c>
      <c r="R36" s="276">
        <v>0</v>
      </c>
      <c r="S36" s="276">
        <v>0</v>
      </c>
      <c r="T36" s="276">
        <v>0</v>
      </c>
      <c r="U36" s="276">
        <v>0</v>
      </c>
      <c r="V36" s="276">
        <v>0</v>
      </c>
      <c r="W36" s="276">
        <v>0</v>
      </c>
      <c r="X36" s="276">
        <v>0</v>
      </c>
      <c r="Y36" s="276">
        <v>0</v>
      </c>
    </row>
    <row r="37" spans="1:25" s="242" customFormat="1" ht="13.5" customHeight="1" x14ac:dyDescent="0.15">
      <c r="A37" s="254"/>
      <c r="B37" s="291"/>
      <c r="C37" s="292" t="s">
        <v>122</v>
      </c>
      <c r="D37" s="277"/>
      <c r="E37" s="278">
        <v>0</v>
      </c>
      <c r="F37" s="278">
        <v>0</v>
      </c>
      <c r="G37" s="278">
        <v>0</v>
      </c>
      <c r="H37" s="278">
        <v>0</v>
      </c>
      <c r="I37" s="278">
        <v>0</v>
      </c>
      <c r="J37" s="278">
        <v>0</v>
      </c>
      <c r="K37" s="278">
        <v>0</v>
      </c>
      <c r="L37" s="278">
        <v>0</v>
      </c>
      <c r="M37" s="278">
        <v>0</v>
      </c>
      <c r="N37" s="278">
        <v>0</v>
      </c>
      <c r="O37" s="278">
        <v>0</v>
      </c>
      <c r="P37" s="278">
        <v>0</v>
      </c>
      <c r="Q37" s="278">
        <v>0</v>
      </c>
      <c r="R37" s="278">
        <v>0</v>
      </c>
      <c r="S37" s="278">
        <v>0</v>
      </c>
      <c r="T37" s="278">
        <v>0</v>
      </c>
      <c r="U37" s="278">
        <v>0</v>
      </c>
      <c r="V37" s="278">
        <v>0</v>
      </c>
      <c r="W37" s="278">
        <v>0</v>
      </c>
      <c r="X37" s="278">
        <v>0</v>
      </c>
      <c r="Y37" s="278">
        <v>0</v>
      </c>
    </row>
    <row r="38" spans="1:25" s="242" customFormat="1" ht="13.5" customHeight="1" x14ac:dyDescent="0.15">
      <c r="A38" s="254"/>
      <c r="B38" s="291"/>
      <c r="C38" s="292" t="s">
        <v>123</v>
      </c>
      <c r="D38" s="277"/>
      <c r="E38" s="278">
        <v>0</v>
      </c>
      <c r="F38" s="278">
        <v>0</v>
      </c>
      <c r="G38" s="278">
        <v>0</v>
      </c>
      <c r="H38" s="278">
        <v>0</v>
      </c>
      <c r="I38" s="278">
        <v>0</v>
      </c>
      <c r="J38" s="278">
        <v>0</v>
      </c>
      <c r="K38" s="278">
        <v>0</v>
      </c>
      <c r="L38" s="278">
        <v>0</v>
      </c>
      <c r="M38" s="278">
        <v>0</v>
      </c>
      <c r="N38" s="278">
        <v>0</v>
      </c>
      <c r="O38" s="278">
        <v>0</v>
      </c>
      <c r="P38" s="278">
        <v>0</v>
      </c>
      <c r="Q38" s="278">
        <v>0</v>
      </c>
      <c r="R38" s="278">
        <v>0</v>
      </c>
      <c r="S38" s="278">
        <v>0</v>
      </c>
      <c r="T38" s="278">
        <v>0</v>
      </c>
      <c r="U38" s="278">
        <v>0</v>
      </c>
      <c r="V38" s="278">
        <v>0</v>
      </c>
      <c r="W38" s="278">
        <v>0</v>
      </c>
      <c r="X38" s="278">
        <v>0</v>
      </c>
      <c r="Y38" s="278">
        <v>0</v>
      </c>
    </row>
    <row r="39" spans="1:25" s="242" customFormat="1" ht="7.5" customHeight="1" x14ac:dyDescent="0.15">
      <c r="A39" s="254"/>
      <c r="B39" s="291"/>
      <c r="C39" s="292"/>
      <c r="D39" s="277"/>
      <c r="E39" s="278"/>
      <c r="F39" s="278"/>
      <c r="G39" s="278"/>
      <c r="H39" s="278"/>
      <c r="I39" s="278"/>
      <c r="J39" s="278"/>
      <c r="K39" s="278"/>
      <c r="L39" s="278"/>
      <c r="M39" s="278"/>
      <c r="N39" s="278"/>
      <c r="O39" s="278"/>
      <c r="P39" s="278"/>
      <c r="Q39" s="278"/>
      <c r="R39" s="278"/>
      <c r="S39" s="278"/>
      <c r="T39" s="278"/>
      <c r="U39" s="278"/>
      <c r="V39" s="278"/>
      <c r="W39" s="278"/>
      <c r="X39" s="278"/>
      <c r="Y39" s="278"/>
    </row>
    <row r="40" spans="1:25" s="244" customFormat="1" ht="13.5" customHeight="1" x14ac:dyDescent="0.15">
      <c r="A40" s="255"/>
      <c r="B40" s="288" t="s">
        <v>279</v>
      </c>
      <c r="C40" s="289" t="s">
        <v>88</v>
      </c>
      <c r="D40" s="282"/>
      <c r="E40" s="276">
        <v>9</v>
      </c>
      <c r="F40" s="276">
        <v>1</v>
      </c>
      <c r="G40" s="276">
        <v>1</v>
      </c>
      <c r="H40" s="276">
        <v>1</v>
      </c>
      <c r="I40" s="276">
        <v>0</v>
      </c>
      <c r="J40" s="276">
        <v>0</v>
      </c>
      <c r="K40" s="276">
        <v>0</v>
      </c>
      <c r="L40" s="276">
        <v>0</v>
      </c>
      <c r="M40" s="276">
        <v>6</v>
      </c>
      <c r="N40" s="276">
        <v>0</v>
      </c>
      <c r="O40" s="276">
        <v>0</v>
      </c>
      <c r="P40" s="276">
        <v>0</v>
      </c>
      <c r="Q40" s="276">
        <v>0</v>
      </c>
      <c r="R40" s="276">
        <v>6</v>
      </c>
      <c r="S40" s="276">
        <v>3</v>
      </c>
      <c r="T40" s="276">
        <v>3</v>
      </c>
      <c r="U40" s="276">
        <v>0</v>
      </c>
      <c r="V40" s="276">
        <v>0</v>
      </c>
      <c r="W40" s="276">
        <v>0</v>
      </c>
      <c r="X40" s="276">
        <v>9</v>
      </c>
      <c r="Y40" s="276">
        <v>0</v>
      </c>
    </row>
    <row r="41" spans="1:25" s="242" customFormat="1" ht="13.5" customHeight="1" x14ac:dyDescent="0.15">
      <c r="A41" s="254"/>
      <c r="B41" s="291"/>
      <c r="C41" s="292" t="s">
        <v>122</v>
      </c>
      <c r="D41" s="277"/>
      <c r="E41" s="278">
        <v>3</v>
      </c>
      <c r="F41" s="278">
        <v>0</v>
      </c>
      <c r="G41" s="278">
        <v>0</v>
      </c>
      <c r="H41" s="278">
        <v>0</v>
      </c>
      <c r="I41" s="278">
        <v>0</v>
      </c>
      <c r="J41" s="278">
        <v>0</v>
      </c>
      <c r="K41" s="278">
        <v>0</v>
      </c>
      <c r="L41" s="278">
        <v>0</v>
      </c>
      <c r="M41" s="278">
        <v>3</v>
      </c>
      <c r="N41" s="278">
        <v>0</v>
      </c>
      <c r="O41" s="278">
        <v>0</v>
      </c>
      <c r="P41" s="278">
        <v>0</v>
      </c>
      <c r="Q41" s="278">
        <v>0</v>
      </c>
      <c r="R41" s="278">
        <v>3</v>
      </c>
      <c r="S41" s="278">
        <v>1</v>
      </c>
      <c r="T41" s="278">
        <v>2</v>
      </c>
      <c r="U41" s="278">
        <v>0</v>
      </c>
      <c r="V41" s="278">
        <v>0</v>
      </c>
      <c r="W41" s="278">
        <v>0</v>
      </c>
      <c r="X41" s="278">
        <v>3</v>
      </c>
      <c r="Y41" s="278">
        <v>0</v>
      </c>
    </row>
    <row r="42" spans="1:25" s="242" customFormat="1" ht="13.5" customHeight="1" x14ac:dyDescent="0.15">
      <c r="A42" s="254"/>
      <c r="B42" s="291"/>
      <c r="C42" s="292" t="s">
        <v>123</v>
      </c>
      <c r="D42" s="277"/>
      <c r="E42" s="278">
        <v>6</v>
      </c>
      <c r="F42" s="278">
        <v>1</v>
      </c>
      <c r="G42" s="278">
        <v>1</v>
      </c>
      <c r="H42" s="278">
        <v>1</v>
      </c>
      <c r="I42" s="278">
        <v>0</v>
      </c>
      <c r="J42" s="278">
        <v>0</v>
      </c>
      <c r="K42" s="278">
        <v>0</v>
      </c>
      <c r="L42" s="278">
        <v>0</v>
      </c>
      <c r="M42" s="278">
        <v>3</v>
      </c>
      <c r="N42" s="278">
        <v>0</v>
      </c>
      <c r="O42" s="278">
        <v>0</v>
      </c>
      <c r="P42" s="278">
        <v>0</v>
      </c>
      <c r="Q42" s="278">
        <v>0</v>
      </c>
      <c r="R42" s="278">
        <v>3</v>
      </c>
      <c r="S42" s="278">
        <v>2</v>
      </c>
      <c r="T42" s="278">
        <v>1</v>
      </c>
      <c r="U42" s="278">
        <v>0</v>
      </c>
      <c r="V42" s="278">
        <v>0</v>
      </c>
      <c r="W42" s="278">
        <v>0</v>
      </c>
      <c r="X42" s="278">
        <v>6</v>
      </c>
      <c r="Y42" s="278">
        <v>0</v>
      </c>
    </row>
    <row r="43" spans="1:25" s="242" customFormat="1" ht="7.5" customHeight="1" x14ac:dyDescent="0.15">
      <c r="A43" s="254"/>
      <c r="B43" s="291"/>
      <c r="C43" s="292"/>
      <c r="D43" s="277"/>
      <c r="E43" s="278"/>
      <c r="F43" s="278"/>
      <c r="G43" s="278"/>
      <c r="H43" s="278"/>
      <c r="I43" s="278"/>
      <c r="J43" s="278"/>
      <c r="K43" s="278"/>
      <c r="L43" s="278"/>
      <c r="M43" s="278"/>
      <c r="N43" s="278"/>
      <c r="O43" s="278"/>
      <c r="P43" s="278"/>
      <c r="Q43" s="278"/>
      <c r="R43" s="278"/>
      <c r="S43" s="278"/>
      <c r="T43" s="278"/>
      <c r="U43" s="278"/>
      <c r="V43" s="278"/>
      <c r="W43" s="278"/>
      <c r="X43" s="278"/>
      <c r="Y43" s="278"/>
    </row>
    <row r="44" spans="1:25" s="244" customFormat="1" ht="13.5" customHeight="1" x14ac:dyDescent="0.15">
      <c r="A44" s="255"/>
      <c r="B44" s="288" t="s">
        <v>280</v>
      </c>
      <c r="C44" s="289" t="s">
        <v>88</v>
      </c>
      <c r="D44" s="282"/>
      <c r="E44" s="276">
        <v>32</v>
      </c>
      <c r="F44" s="276">
        <v>0</v>
      </c>
      <c r="G44" s="276">
        <v>1</v>
      </c>
      <c r="H44" s="276">
        <v>2</v>
      </c>
      <c r="I44" s="276">
        <v>27</v>
      </c>
      <c r="J44" s="276">
        <v>0</v>
      </c>
      <c r="K44" s="276">
        <v>0</v>
      </c>
      <c r="L44" s="276">
        <v>0</v>
      </c>
      <c r="M44" s="276">
        <v>1</v>
      </c>
      <c r="N44" s="276">
        <v>1</v>
      </c>
      <c r="O44" s="276">
        <v>0</v>
      </c>
      <c r="P44" s="276">
        <v>0</v>
      </c>
      <c r="Q44" s="276">
        <v>0</v>
      </c>
      <c r="R44" s="276">
        <v>1</v>
      </c>
      <c r="S44" s="276">
        <v>1</v>
      </c>
      <c r="T44" s="276">
        <v>0</v>
      </c>
      <c r="U44" s="276">
        <v>0</v>
      </c>
      <c r="V44" s="276">
        <v>0</v>
      </c>
      <c r="W44" s="276">
        <v>0</v>
      </c>
      <c r="X44" s="276">
        <v>32</v>
      </c>
      <c r="Y44" s="276">
        <v>0</v>
      </c>
    </row>
    <row r="45" spans="1:25" s="242" customFormat="1" ht="13.5" customHeight="1" x14ac:dyDescent="0.15">
      <c r="A45" s="254"/>
      <c r="B45" s="291"/>
      <c r="C45" s="292" t="s">
        <v>122</v>
      </c>
      <c r="D45" s="277"/>
      <c r="E45" s="278">
        <v>3</v>
      </c>
      <c r="F45" s="278">
        <v>0</v>
      </c>
      <c r="G45" s="278">
        <v>0</v>
      </c>
      <c r="H45" s="278">
        <v>0</v>
      </c>
      <c r="I45" s="278">
        <v>2</v>
      </c>
      <c r="J45" s="278">
        <v>0</v>
      </c>
      <c r="K45" s="278">
        <v>0</v>
      </c>
      <c r="L45" s="278">
        <v>0</v>
      </c>
      <c r="M45" s="278">
        <v>0</v>
      </c>
      <c r="N45" s="278">
        <v>1</v>
      </c>
      <c r="O45" s="278">
        <v>0</v>
      </c>
      <c r="P45" s="278">
        <v>0</v>
      </c>
      <c r="Q45" s="278">
        <v>0</v>
      </c>
      <c r="R45" s="278">
        <v>0</v>
      </c>
      <c r="S45" s="278">
        <v>0</v>
      </c>
      <c r="T45" s="278">
        <v>0</v>
      </c>
      <c r="U45" s="278">
        <v>0</v>
      </c>
      <c r="V45" s="278">
        <v>0</v>
      </c>
      <c r="W45" s="278">
        <v>0</v>
      </c>
      <c r="X45" s="278">
        <v>3</v>
      </c>
      <c r="Y45" s="278">
        <v>0</v>
      </c>
    </row>
    <row r="46" spans="1:25" s="242" customFormat="1" ht="13.5" customHeight="1" x14ac:dyDescent="0.15">
      <c r="A46" s="254"/>
      <c r="B46" s="291"/>
      <c r="C46" s="292" t="s">
        <v>123</v>
      </c>
      <c r="D46" s="277"/>
      <c r="E46" s="278">
        <v>29</v>
      </c>
      <c r="F46" s="278">
        <v>0</v>
      </c>
      <c r="G46" s="278">
        <v>1</v>
      </c>
      <c r="H46" s="278">
        <v>2</v>
      </c>
      <c r="I46" s="278">
        <v>25</v>
      </c>
      <c r="J46" s="278">
        <v>0</v>
      </c>
      <c r="K46" s="278">
        <v>0</v>
      </c>
      <c r="L46" s="278">
        <v>0</v>
      </c>
      <c r="M46" s="278">
        <v>1</v>
      </c>
      <c r="N46" s="278">
        <v>0</v>
      </c>
      <c r="O46" s="278">
        <v>0</v>
      </c>
      <c r="P46" s="278">
        <v>0</v>
      </c>
      <c r="Q46" s="278">
        <v>0</v>
      </c>
      <c r="R46" s="278">
        <v>1</v>
      </c>
      <c r="S46" s="278">
        <v>1</v>
      </c>
      <c r="T46" s="278">
        <v>0</v>
      </c>
      <c r="U46" s="278">
        <v>0</v>
      </c>
      <c r="V46" s="278">
        <v>0</v>
      </c>
      <c r="W46" s="278">
        <v>0</v>
      </c>
      <c r="X46" s="278">
        <v>29</v>
      </c>
      <c r="Y46" s="278">
        <v>0</v>
      </c>
    </row>
    <row r="47" spans="1:25" s="242" customFormat="1" ht="7.5" customHeight="1" x14ac:dyDescent="0.15">
      <c r="A47" s="254"/>
      <c r="B47" s="291"/>
      <c r="C47" s="292"/>
      <c r="D47" s="277"/>
      <c r="E47" s="278"/>
      <c r="F47" s="278"/>
      <c r="G47" s="278"/>
      <c r="H47" s="278"/>
      <c r="I47" s="278"/>
      <c r="J47" s="278"/>
      <c r="K47" s="278"/>
      <c r="L47" s="278"/>
      <c r="M47" s="278"/>
      <c r="N47" s="278"/>
      <c r="O47" s="278"/>
      <c r="P47" s="278"/>
      <c r="Q47" s="278"/>
      <c r="R47" s="278"/>
      <c r="S47" s="278"/>
      <c r="T47" s="278"/>
      <c r="U47" s="278"/>
      <c r="V47" s="278"/>
      <c r="W47" s="278"/>
      <c r="X47" s="278"/>
      <c r="Y47" s="278"/>
    </row>
    <row r="48" spans="1:25" s="244" customFormat="1" ht="13.5" customHeight="1" x14ac:dyDescent="0.15">
      <c r="A48" s="255"/>
      <c r="B48" s="288" t="s">
        <v>143</v>
      </c>
      <c r="C48" s="289" t="s">
        <v>88</v>
      </c>
      <c r="D48" s="282"/>
      <c r="E48" s="276">
        <v>4</v>
      </c>
      <c r="F48" s="276">
        <v>0</v>
      </c>
      <c r="G48" s="276">
        <v>0</v>
      </c>
      <c r="H48" s="276">
        <v>0</v>
      </c>
      <c r="I48" s="276">
        <v>0</v>
      </c>
      <c r="J48" s="276">
        <v>2</v>
      </c>
      <c r="K48" s="276">
        <v>0</v>
      </c>
      <c r="L48" s="276">
        <v>0</v>
      </c>
      <c r="M48" s="276">
        <v>1</v>
      </c>
      <c r="N48" s="276">
        <v>0</v>
      </c>
      <c r="O48" s="276">
        <v>1</v>
      </c>
      <c r="P48" s="276">
        <v>0</v>
      </c>
      <c r="Q48" s="276">
        <v>0</v>
      </c>
      <c r="R48" s="276">
        <v>1</v>
      </c>
      <c r="S48" s="276">
        <v>0</v>
      </c>
      <c r="T48" s="276">
        <v>0</v>
      </c>
      <c r="U48" s="276">
        <v>0</v>
      </c>
      <c r="V48" s="276">
        <v>1</v>
      </c>
      <c r="W48" s="276">
        <v>0</v>
      </c>
      <c r="X48" s="276">
        <v>2</v>
      </c>
      <c r="Y48" s="276">
        <v>0</v>
      </c>
    </row>
    <row r="49" spans="1:25" s="242" customFormat="1" ht="13.5" customHeight="1" x14ac:dyDescent="0.15">
      <c r="A49" s="254"/>
      <c r="B49" s="291"/>
      <c r="C49" s="292" t="s">
        <v>122</v>
      </c>
      <c r="D49" s="277"/>
      <c r="E49" s="278">
        <v>3</v>
      </c>
      <c r="F49" s="278">
        <v>0</v>
      </c>
      <c r="G49" s="278">
        <v>0</v>
      </c>
      <c r="H49" s="278">
        <v>0</v>
      </c>
      <c r="I49" s="278">
        <v>0</v>
      </c>
      <c r="J49" s="278">
        <v>1</v>
      </c>
      <c r="K49" s="278">
        <v>0</v>
      </c>
      <c r="L49" s="278">
        <v>0</v>
      </c>
      <c r="M49" s="278">
        <v>1</v>
      </c>
      <c r="N49" s="278">
        <v>0</v>
      </c>
      <c r="O49" s="278">
        <v>1</v>
      </c>
      <c r="P49" s="278">
        <v>0</v>
      </c>
      <c r="Q49" s="278">
        <v>0</v>
      </c>
      <c r="R49" s="278">
        <v>1</v>
      </c>
      <c r="S49" s="278">
        <v>0</v>
      </c>
      <c r="T49" s="278">
        <v>0</v>
      </c>
      <c r="U49" s="278">
        <v>0</v>
      </c>
      <c r="V49" s="278">
        <v>1</v>
      </c>
      <c r="W49" s="278">
        <v>0</v>
      </c>
      <c r="X49" s="278">
        <v>2</v>
      </c>
      <c r="Y49" s="278">
        <v>0</v>
      </c>
    </row>
    <row r="50" spans="1:25" s="242" customFormat="1" ht="13.5" customHeight="1" x14ac:dyDescent="0.15">
      <c r="A50" s="254"/>
      <c r="B50" s="291"/>
      <c r="C50" s="292" t="s">
        <v>123</v>
      </c>
      <c r="D50" s="277"/>
      <c r="E50" s="278">
        <v>1</v>
      </c>
      <c r="F50" s="278">
        <v>0</v>
      </c>
      <c r="G50" s="278">
        <v>0</v>
      </c>
      <c r="H50" s="278">
        <v>0</v>
      </c>
      <c r="I50" s="278">
        <v>0</v>
      </c>
      <c r="J50" s="278">
        <v>1</v>
      </c>
      <c r="K50" s="278">
        <v>0</v>
      </c>
      <c r="L50" s="278">
        <v>0</v>
      </c>
      <c r="M50" s="278">
        <v>0</v>
      </c>
      <c r="N50" s="278">
        <v>0</v>
      </c>
      <c r="O50" s="278">
        <v>0</v>
      </c>
      <c r="P50" s="278">
        <v>0</v>
      </c>
      <c r="Q50" s="278">
        <v>0</v>
      </c>
      <c r="R50" s="278">
        <v>0</v>
      </c>
      <c r="S50" s="278">
        <v>0</v>
      </c>
      <c r="T50" s="278">
        <v>0</v>
      </c>
      <c r="U50" s="278">
        <v>0</v>
      </c>
      <c r="V50" s="278">
        <v>0</v>
      </c>
      <c r="W50" s="278">
        <v>0</v>
      </c>
      <c r="X50" s="278">
        <v>0</v>
      </c>
      <c r="Y50" s="278">
        <v>0</v>
      </c>
    </row>
    <row r="51" spans="1:25" s="242" customFormat="1" ht="7.5" customHeight="1" x14ac:dyDescent="0.15">
      <c r="A51" s="254"/>
      <c r="B51" s="291"/>
      <c r="C51" s="292"/>
      <c r="D51" s="277"/>
      <c r="E51" s="278"/>
      <c r="F51" s="278"/>
      <c r="G51" s="278"/>
      <c r="H51" s="278"/>
      <c r="I51" s="278"/>
      <c r="J51" s="278"/>
      <c r="K51" s="278"/>
      <c r="L51" s="278"/>
      <c r="M51" s="278"/>
      <c r="N51" s="278"/>
      <c r="O51" s="278"/>
      <c r="P51" s="278"/>
      <c r="Q51" s="278"/>
      <c r="R51" s="278"/>
      <c r="S51" s="278"/>
      <c r="T51" s="278"/>
      <c r="U51" s="278"/>
      <c r="V51" s="278"/>
      <c r="W51" s="278"/>
      <c r="X51" s="278"/>
      <c r="Y51" s="278"/>
    </row>
    <row r="52" spans="1:25" s="244" customFormat="1" ht="13.5" customHeight="1" x14ac:dyDescent="0.15">
      <c r="A52" s="255"/>
      <c r="B52" s="288" t="s">
        <v>281</v>
      </c>
      <c r="C52" s="289" t="s">
        <v>88</v>
      </c>
      <c r="D52" s="282"/>
      <c r="E52" s="276">
        <v>201</v>
      </c>
      <c r="F52" s="276">
        <v>8</v>
      </c>
      <c r="G52" s="276">
        <v>25</v>
      </c>
      <c r="H52" s="276">
        <v>12</v>
      </c>
      <c r="I52" s="276">
        <v>34</v>
      </c>
      <c r="J52" s="276">
        <v>16</v>
      </c>
      <c r="K52" s="276">
        <v>1</v>
      </c>
      <c r="L52" s="276">
        <v>1</v>
      </c>
      <c r="M52" s="276">
        <v>82</v>
      </c>
      <c r="N52" s="276">
        <v>7</v>
      </c>
      <c r="O52" s="276">
        <v>7</v>
      </c>
      <c r="P52" s="276">
        <v>3</v>
      </c>
      <c r="Q52" s="276">
        <v>5</v>
      </c>
      <c r="R52" s="276">
        <v>82</v>
      </c>
      <c r="S52" s="276">
        <v>61</v>
      </c>
      <c r="T52" s="276">
        <v>9</v>
      </c>
      <c r="U52" s="276">
        <v>8</v>
      </c>
      <c r="V52" s="276">
        <v>4</v>
      </c>
      <c r="W52" s="276">
        <v>0</v>
      </c>
      <c r="X52" s="276">
        <v>192</v>
      </c>
      <c r="Y52" s="276">
        <v>0</v>
      </c>
    </row>
    <row r="53" spans="1:25" s="242" customFormat="1" ht="13.5" customHeight="1" x14ac:dyDescent="0.15">
      <c r="A53" s="254"/>
      <c r="B53" s="291"/>
      <c r="C53" s="292" t="s">
        <v>122</v>
      </c>
      <c r="D53" s="277"/>
      <c r="E53" s="278">
        <v>104</v>
      </c>
      <c r="F53" s="278">
        <v>8</v>
      </c>
      <c r="G53" s="278">
        <v>6</v>
      </c>
      <c r="H53" s="278">
        <v>3</v>
      </c>
      <c r="I53" s="278">
        <v>5</v>
      </c>
      <c r="J53" s="278">
        <v>13</v>
      </c>
      <c r="K53" s="278">
        <v>1</v>
      </c>
      <c r="L53" s="278">
        <v>1</v>
      </c>
      <c r="M53" s="278">
        <v>54</v>
      </c>
      <c r="N53" s="278">
        <v>4</v>
      </c>
      <c r="O53" s="278">
        <v>7</v>
      </c>
      <c r="P53" s="278">
        <v>1</v>
      </c>
      <c r="Q53" s="278">
        <v>1</v>
      </c>
      <c r="R53" s="278">
        <v>54</v>
      </c>
      <c r="S53" s="278">
        <v>40</v>
      </c>
      <c r="T53" s="278">
        <v>7</v>
      </c>
      <c r="U53" s="278">
        <v>7</v>
      </c>
      <c r="V53" s="278">
        <v>0</v>
      </c>
      <c r="W53" s="278">
        <v>0</v>
      </c>
      <c r="X53" s="278">
        <v>96</v>
      </c>
      <c r="Y53" s="278">
        <v>0</v>
      </c>
    </row>
    <row r="54" spans="1:25" s="242" customFormat="1" ht="13.5" customHeight="1" x14ac:dyDescent="0.15">
      <c r="A54" s="254"/>
      <c r="B54" s="291"/>
      <c r="C54" s="292" t="s">
        <v>123</v>
      </c>
      <c r="D54" s="277"/>
      <c r="E54" s="278">
        <v>97</v>
      </c>
      <c r="F54" s="278">
        <v>0</v>
      </c>
      <c r="G54" s="278">
        <v>19</v>
      </c>
      <c r="H54" s="278">
        <v>9</v>
      </c>
      <c r="I54" s="278">
        <v>29</v>
      </c>
      <c r="J54" s="278">
        <v>3</v>
      </c>
      <c r="K54" s="278">
        <v>0</v>
      </c>
      <c r="L54" s="278">
        <v>0</v>
      </c>
      <c r="M54" s="278">
        <v>28</v>
      </c>
      <c r="N54" s="278">
        <v>3</v>
      </c>
      <c r="O54" s="278">
        <v>0</v>
      </c>
      <c r="P54" s="278">
        <v>2</v>
      </c>
      <c r="Q54" s="278">
        <v>4</v>
      </c>
      <c r="R54" s="278">
        <v>28</v>
      </c>
      <c r="S54" s="278">
        <v>21</v>
      </c>
      <c r="T54" s="278">
        <v>2</v>
      </c>
      <c r="U54" s="278">
        <v>1</v>
      </c>
      <c r="V54" s="278">
        <v>4</v>
      </c>
      <c r="W54" s="278">
        <v>0</v>
      </c>
      <c r="X54" s="278">
        <v>96</v>
      </c>
      <c r="Y54" s="278">
        <v>0</v>
      </c>
    </row>
    <row r="55" spans="1:25" s="242" customFormat="1" ht="4.5" customHeight="1" x14ac:dyDescent="0.15">
      <c r="A55" s="293"/>
      <c r="B55" s="279"/>
      <c r="C55" s="294"/>
      <c r="D55" s="280"/>
      <c r="E55" s="281"/>
      <c r="F55" s="281"/>
      <c r="G55" s="281"/>
      <c r="H55" s="281"/>
      <c r="I55" s="281"/>
      <c r="J55" s="281"/>
      <c r="K55" s="281"/>
      <c r="L55" s="281"/>
      <c r="M55" s="281"/>
      <c r="N55" s="281"/>
      <c r="O55" s="281"/>
      <c r="P55" s="281"/>
      <c r="Q55" s="281"/>
      <c r="R55" s="281"/>
      <c r="S55" s="281"/>
      <c r="T55" s="281"/>
      <c r="U55" s="281"/>
      <c r="V55" s="281"/>
      <c r="W55" s="281"/>
      <c r="X55" s="295"/>
      <c r="Y55" s="295"/>
    </row>
    <row r="56" spans="1:25" x14ac:dyDescent="0.15">
      <c r="A56" s="254"/>
      <c r="B56" s="253"/>
      <c r="C56" s="296"/>
      <c r="D56" s="297"/>
      <c r="E56" s="254"/>
      <c r="F56" s="254"/>
      <c r="G56" s="254"/>
      <c r="H56" s="254"/>
      <c r="I56" s="254"/>
      <c r="J56" s="254"/>
      <c r="K56" s="254"/>
      <c r="L56" s="254"/>
      <c r="M56" s="254"/>
      <c r="N56" s="254"/>
      <c r="O56" s="254"/>
      <c r="P56" s="254"/>
      <c r="Q56" s="254"/>
      <c r="R56" s="254"/>
      <c r="S56" s="254"/>
      <c r="T56" s="298"/>
      <c r="U56" s="298"/>
      <c r="V56" s="298"/>
      <c r="W56" s="298"/>
      <c r="X56" s="254"/>
      <c r="Y56" s="254"/>
    </row>
    <row r="57" spans="1:25" x14ac:dyDescent="0.15">
      <c r="A57" s="254"/>
      <c r="B57" s="253"/>
      <c r="C57" s="296"/>
      <c r="D57" s="297"/>
      <c r="E57" s="254"/>
      <c r="F57" s="254"/>
      <c r="G57" s="254"/>
      <c r="H57" s="254"/>
      <c r="I57" s="254"/>
      <c r="J57" s="254"/>
      <c r="K57" s="254"/>
      <c r="L57" s="254"/>
      <c r="M57" s="254"/>
      <c r="N57" s="254"/>
      <c r="O57" s="254"/>
      <c r="P57" s="254"/>
      <c r="Q57" s="254"/>
      <c r="R57" s="254"/>
      <c r="S57" s="254"/>
      <c r="T57" s="298"/>
      <c r="U57" s="298"/>
      <c r="V57" s="298"/>
      <c r="W57" s="298"/>
      <c r="X57" s="254"/>
      <c r="Y57" s="254"/>
    </row>
    <row r="58" spans="1:25" s="236" customFormat="1" ht="12" x14ac:dyDescent="0.15">
      <c r="A58" s="274"/>
      <c r="B58" s="273" t="s">
        <v>282</v>
      </c>
      <c r="C58" s="287"/>
      <c r="D58" s="286"/>
      <c r="E58" s="274"/>
      <c r="F58" s="274"/>
      <c r="G58" s="274"/>
      <c r="H58" s="274"/>
      <c r="I58" s="274"/>
      <c r="J58" s="274"/>
      <c r="K58" s="274"/>
      <c r="L58" s="274"/>
      <c r="M58" s="274"/>
      <c r="N58" s="274"/>
      <c r="O58" s="274"/>
      <c r="P58" s="274"/>
      <c r="Q58" s="274"/>
      <c r="R58" s="274"/>
      <c r="S58" s="274"/>
      <c r="T58" s="274"/>
      <c r="U58" s="274"/>
      <c r="V58" s="274"/>
      <c r="W58" s="275"/>
      <c r="X58" s="274"/>
      <c r="Y58" s="274"/>
    </row>
    <row r="59" spans="1:25" s="256" customFormat="1" ht="12.75" thickBot="1" x14ac:dyDescent="0.2">
      <c r="A59" s="257"/>
      <c r="B59" s="301"/>
      <c r="C59" s="302"/>
      <c r="D59" s="314"/>
      <c r="E59" s="306"/>
      <c r="F59" s="257"/>
      <c r="G59" s="257"/>
      <c r="H59" s="257"/>
      <c r="I59" s="257"/>
      <c r="J59" s="257"/>
      <c r="K59" s="305"/>
      <c r="L59" s="306"/>
      <c r="M59" s="257"/>
      <c r="N59" s="257"/>
      <c r="O59" s="257"/>
      <c r="P59" s="257"/>
      <c r="Q59" s="257"/>
      <c r="R59" s="305"/>
      <c r="S59" s="306"/>
      <c r="T59" s="257"/>
      <c r="U59" s="257"/>
      <c r="V59" s="257"/>
      <c r="W59" s="305"/>
      <c r="X59" s="257"/>
      <c r="Y59" s="305" t="s">
        <v>136</v>
      </c>
    </row>
    <row r="60" spans="1:25" s="256" customFormat="1" ht="14.25" customHeight="1" thickTop="1" x14ac:dyDescent="0.15">
      <c r="A60" s="307"/>
      <c r="B60" s="308"/>
      <c r="C60" s="309"/>
      <c r="D60" s="310"/>
      <c r="E60" s="259"/>
      <c r="F60" s="260" t="s">
        <v>147</v>
      </c>
      <c r="G60" s="260" t="s">
        <v>148</v>
      </c>
      <c r="H60" s="260" t="s">
        <v>149</v>
      </c>
      <c r="I60" s="260" t="s">
        <v>150</v>
      </c>
      <c r="J60" s="260" t="s">
        <v>151</v>
      </c>
      <c r="K60" s="404" t="s">
        <v>144</v>
      </c>
      <c r="L60" s="405"/>
      <c r="M60" s="260" t="s">
        <v>152</v>
      </c>
      <c r="N60" s="260" t="s">
        <v>153</v>
      </c>
      <c r="O60" s="260" t="s">
        <v>154</v>
      </c>
      <c r="P60" s="260" t="s">
        <v>155</v>
      </c>
      <c r="Q60" s="270" t="s">
        <v>261</v>
      </c>
      <c r="R60" s="404" t="s">
        <v>156</v>
      </c>
      <c r="S60" s="406"/>
      <c r="T60" s="406"/>
      <c r="U60" s="406"/>
      <c r="V60" s="406"/>
      <c r="W60" s="405"/>
      <c r="X60" s="260" t="s">
        <v>157</v>
      </c>
      <c r="Y60" s="272" t="s">
        <v>157</v>
      </c>
    </row>
    <row r="61" spans="1:25" s="256" customFormat="1" ht="12" customHeight="1" x14ac:dyDescent="0.15">
      <c r="A61" s="257"/>
      <c r="B61" s="302" t="s">
        <v>81</v>
      </c>
      <c r="C61" s="302"/>
      <c r="D61" s="261"/>
      <c r="E61" s="262" t="s">
        <v>92</v>
      </c>
      <c r="F61" s="263" t="s">
        <v>158</v>
      </c>
      <c r="G61" s="263"/>
      <c r="H61" s="263"/>
      <c r="I61" s="263" t="s">
        <v>159</v>
      </c>
      <c r="J61" s="263" t="s">
        <v>159</v>
      </c>
      <c r="K61" s="264" t="s">
        <v>160</v>
      </c>
      <c r="L61" s="264" t="s">
        <v>161</v>
      </c>
      <c r="M61" s="263"/>
      <c r="N61" s="263" t="s">
        <v>162</v>
      </c>
      <c r="O61" s="263" t="s">
        <v>163</v>
      </c>
      <c r="P61" s="263" t="s">
        <v>164</v>
      </c>
      <c r="Q61" s="271" t="s">
        <v>262</v>
      </c>
      <c r="R61" s="329" t="s">
        <v>3</v>
      </c>
      <c r="S61" s="329" t="s">
        <v>165</v>
      </c>
      <c r="T61" s="329" t="s">
        <v>145</v>
      </c>
      <c r="U61" s="329" t="s">
        <v>146</v>
      </c>
      <c r="V61" s="329" t="s">
        <v>166</v>
      </c>
      <c r="W61" s="329" t="s">
        <v>143</v>
      </c>
      <c r="X61" s="348" t="s">
        <v>167</v>
      </c>
      <c r="Y61" s="407" t="s">
        <v>168</v>
      </c>
    </row>
    <row r="62" spans="1:25" s="256" customFormat="1" ht="12" x14ac:dyDescent="0.15">
      <c r="A62" s="257"/>
      <c r="B62" s="301"/>
      <c r="C62" s="302"/>
      <c r="D62" s="265"/>
      <c r="E62" s="262"/>
      <c r="F62" s="263" t="s">
        <v>159</v>
      </c>
      <c r="G62" s="263" t="s">
        <v>169</v>
      </c>
      <c r="H62" s="263" t="s">
        <v>169</v>
      </c>
      <c r="I62" s="263" t="s">
        <v>170</v>
      </c>
      <c r="J62" s="263" t="s">
        <v>170</v>
      </c>
      <c r="K62" s="263" t="s">
        <v>169</v>
      </c>
      <c r="L62" s="263" t="s">
        <v>169</v>
      </c>
      <c r="M62" s="263" t="s">
        <v>169</v>
      </c>
      <c r="N62" s="263" t="s">
        <v>169</v>
      </c>
      <c r="O62" s="263" t="s">
        <v>169</v>
      </c>
      <c r="P62" s="263" t="s">
        <v>169</v>
      </c>
      <c r="Q62" s="268"/>
      <c r="R62" s="326"/>
      <c r="S62" s="326"/>
      <c r="T62" s="326"/>
      <c r="U62" s="326"/>
      <c r="V62" s="326"/>
      <c r="W62" s="326"/>
      <c r="X62" s="348"/>
      <c r="Y62" s="407"/>
    </row>
    <row r="63" spans="1:25" s="256" customFormat="1" ht="21" customHeight="1" x14ac:dyDescent="0.15">
      <c r="A63" s="311"/>
      <c r="B63" s="312"/>
      <c r="C63" s="313"/>
      <c r="D63" s="266"/>
      <c r="E63" s="267"/>
      <c r="F63" s="258" t="s">
        <v>169</v>
      </c>
      <c r="G63" s="258"/>
      <c r="H63" s="258"/>
      <c r="I63" s="258"/>
      <c r="J63" s="258"/>
      <c r="K63" s="258"/>
      <c r="L63" s="258"/>
      <c r="M63" s="258"/>
      <c r="N63" s="258"/>
      <c r="O63" s="258"/>
      <c r="P63" s="258"/>
      <c r="Q63" s="269"/>
      <c r="R63" s="327"/>
      <c r="S63" s="327"/>
      <c r="T63" s="327"/>
      <c r="U63" s="327"/>
      <c r="V63" s="327"/>
      <c r="W63" s="327"/>
      <c r="X63" s="349"/>
      <c r="Y63" s="408"/>
    </row>
    <row r="64" spans="1:25" s="244" customFormat="1" ht="4.5" customHeight="1" x14ac:dyDescent="0.15">
      <c r="A64" s="255"/>
      <c r="B64" s="288"/>
      <c r="C64" s="289"/>
      <c r="D64" s="290"/>
      <c r="E64" s="283"/>
      <c r="F64" s="276"/>
      <c r="G64" s="276"/>
      <c r="H64" s="276"/>
      <c r="I64" s="276"/>
      <c r="J64" s="276"/>
      <c r="K64" s="276"/>
      <c r="L64" s="276"/>
      <c r="M64" s="276"/>
      <c r="N64" s="276"/>
      <c r="O64" s="276"/>
      <c r="P64" s="276"/>
      <c r="Q64" s="276"/>
      <c r="R64" s="276"/>
      <c r="S64" s="276"/>
      <c r="T64" s="276"/>
      <c r="U64" s="276"/>
      <c r="V64" s="276"/>
      <c r="W64" s="276"/>
      <c r="X64" s="276"/>
      <c r="Y64" s="276"/>
    </row>
    <row r="65" spans="1:25" s="244" customFormat="1" ht="13.5" customHeight="1" x14ac:dyDescent="0.15">
      <c r="A65" s="255"/>
      <c r="B65" s="288" t="s">
        <v>92</v>
      </c>
      <c r="C65" s="289" t="s">
        <v>88</v>
      </c>
      <c r="D65" s="282"/>
      <c r="E65" s="283">
        <v>2949</v>
      </c>
      <c r="F65" s="276">
        <v>227</v>
      </c>
      <c r="G65" s="276">
        <v>360</v>
      </c>
      <c r="H65" s="276">
        <v>159</v>
      </c>
      <c r="I65" s="276">
        <v>287</v>
      </c>
      <c r="J65" s="276">
        <v>155</v>
      </c>
      <c r="K65" s="276">
        <v>32</v>
      </c>
      <c r="L65" s="276">
        <v>3</v>
      </c>
      <c r="M65" s="276">
        <v>1381</v>
      </c>
      <c r="N65" s="276">
        <v>70</v>
      </c>
      <c r="O65" s="276">
        <v>205</v>
      </c>
      <c r="P65" s="276">
        <v>37</v>
      </c>
      <c r="Q65" s="276">
        <v>33</v>
      </c>
      <c r="R65" s="276">
        <v>1381</v>
      </c>
      <c r="S65" s="276">
        <v>894</v>
      </c>
      <c r="T65" s="276">
        <v>329</v>
      </c>
      <c r="U65" s="276">
        <v>69</v>
      </c>
      <c r="V65" s="276">
        <v>75</v>
      </c>
      <c r="W65" s="276">
        <v>14</v>
      </c>
      <c r="X65" s="276">
        <v>2819</v>
      </c>
      <c r="Y65" s="276">
        <v>24</v>
      </c>
    </row>
    <row r="66" spans="1:25" s="242" customFormat="1" ht="13.5" customHeight="1" x14ac:dyDescent="0.15">
      <c r="A66" s="254"/>
      <c r="B66" s="291"/>
      <c r="C66" s="292" t="s">
        <v>122</v>
      </c>
      <c r="D66" s="277"/>
      <c r="E66" s="284">
        <v>1852</v>
      </c>
      <c r="F66" s="278">
        <v>183</v>
      </c>
      <c r="G66" s="278">
        <v>69</v>
      </c>
      <c r="H66" s="278">
        <v>46</v>
      </c>
      <c r="I66" s="278">
        <v>68</v>
      </c>
      <c r="J66" s="278">
        <v>134</v>
      </c>
      <c r="K66" s="278">
        <v>20</v>
      </c>
      <c r="L66" s="278">
        <v>3</v>
      </c>
      <c r="M66" s="278">
        <v>1036</v>
      </c>
      <c r="N66" s="278">
        <v>57</v>
      </c>
      <c r="O66" s="278">
        <v>192</v>
      </c>
      <c r="P66" s="278">
        <v>23</v>
      </c>
      <c r="Q66" s="278">
        <v>21</v>
      </c>
      <c r="R66" s="278">
        <v>1036</v>
      </c>
      <c r="S66" s="278">
        <v>656</v>
      </c>
      <c r="T66" s="278">
        <v>264</v>
      </c>
      <c r="U66" s="278">
        <v>60</v>
      </c>
      <c r="V66" s="278">
        <v>46</v>
      </c>
      <c r="W66" s="278">
        <v>10</v>
      </c>
      <c r="X66" s="278">
        <v>1768</v>
      </c>
      <c r="Y66" s="278">
        <v>11</v>
      </c>
    </row>
    <row r="67" spans="1:25" s="242" customFormat="1" ht="13.5" customHeight="1" x14ac:dyDescent="0.15">
      <c r="A67" s="254"/>
      <c r="B67" s="291"/>
      <c r="C67" s="292" t="s">
        <v>123</v>
      </c>
      <c r="D67" s="277"/>
      <c r="E67" s="284">
        <v>1097</v>
      </c>
      <c r="F67" s="278">
        <v>44</v>
      </c>
      <c r="G67" s="278">
        <v>291</v>
      </c>
      <c r="H67" s="278">
        <v>113</v>
      </c>
      <c r="I67" s="278">
        <v>219</v>
      </c>
      <c r="J67" s="278">
        <v>21</v>
      </c>
      <c r="K67" s="278">
        <v>12</v>
      </c>
      <c r="L67" s="278">
        <v>0</v>
      </c>
      <c r="M67" s="278">
        <v>345</v>
      </c>
      <c r="N67" s="278">
        <v>13</v>
      </c>
      <c r="O67" s="278">
        <v>13</v>
      </c>
      <c r="P67" s="278">
        <v>14</v>
      </c>
      <c r="Q67" s="278">
        <v>12</v>
      </c>
      <c r="R67" s="278">
        <v>345</v>
      </c>
      <c r="S67" s="278">
        <v>238</v>
      </c>
      <c r="T67" s="278">
        <v>65</v>
      </c>
      <c r="U67" s="278">
        <v>9</v>
      </c>
      <c r="V67" s="278">
        <v>29</v>
      </c>
      <c r="W67" s="278">
        <v>4</v>
      </c>
      <c r="X67" s="278">
        <v>1051</v>
      </c>
      <c r="Y67" s="278">
        <v>13</v>
      </c>
    </row>
    <row r="68" spans="1:25" s="242" customFormat="1" ht="7.5" customHeight="1" x14ac:dyDescent="0.15">
      <c r="A68" s="254"/>
      <c r="B68" s="291"/>
      <c r="C68" s="292"/>
      <c r="D68" s="277"/>
      <c r="E68" s="284"/>
      <c r="F68" s="278"/>
      <c r="G68" s="278"/>
      <c r="H68" s="278"/>
      <c r="I68" s="278"/>
      <c r="J68" s="278"/>
      <c r="K68" s="278"/>
      <c r="L68" s="278"/>
      <c r="M68" s="278"/>
      <c r="N68" s="278"/>
      <c r="O68" s="278"/>
      <c r="P68" s="278"/>
      <c r="Q68" s="278"/>
      <c r="R68" s="278"/>
      <c r="S68" s="278"/>
      <c r="T68" s="278"/>
      <c r="U68" s="278"/>
      <c r="V68" s="278"/>
      <c r="W68" s="278"/>
      <c r="X68" s="278"/>
      <c r="Y68" s="278"/>
    </row>
    <row r="69" spans="1:25" s="244" customFormat="1" ht="13.5" customHeight="1" x14ac:dyDescent="0.15">
      <c r="A69" s="255"/>
      <c r="B69" s="288" t="s">
        <v>90</v>
      </c>
      <c r="C69" s="289" t="s">
        <v>88</v>
      </c>
      <c r="D69" s="282"/>
      <c r="E69" s="283">
        <v>2826</v>
      </c>
      <c r="F69" s="276">
        <v>225</v>
      </c>
      <c r="G69" s="276">
        <v>356</v>
      </c>
      <c r="H69" s="276">
        <v>151</v>
      </c>
      <c r="I69" s="276">
        <v>272</v>
      </c>
      <c r="J69" s="276">
        <v>153</v>
      </c>
      <c r="K69" s="276">
        <v>31</v>
      </c>
      <c r="L69" s="276">
        <v>3</v>
      </c>
      <c r="M69" s="276">
        <v>1319</v>
      </c>
      <c r="N69" s="276">
        <v>67</v>
      </c>
      <c r="O69" s="276">
        <v>194</v>
      </c>
      <c r="P69" s="276">
        <v>25</v>
      </c>
      <c r="Q69" s="276">
        <v>30</v>
      </c>
      <c r="R69" s="276">
        <v>1319</v>
      </c>
      <c r="S69" s="276">
        <v>845</v>
      </c>
      <c r="T69" s="276">
        <v>319</v>
      </c>
      <c r="U69" s="276">
        <v>67</v>
      </c>
      <c r="V69" s="276">
        <v>74</v>
      </c>
      <c r="W69" s="276">
        <v>14</v>
      </c>
      <c r="X69" s="276">
        <v>2699</v>
      </c>
      <c r="Y69" s="276">
        <v>24</v>
      </c>
    </row>
    <row r="70" spans="1:25" s="242" customFormat="1" ht="13.5" customHeight="1" x14ac:dyDescent="0.15">
      <c r="A70" s="254"/>
      <c r="B70" s="291"/>
      <c r="C70" s="292" t="s">
        <v>122</v>
      </c>
      <c r="D70" s="277"/>
      <c r="E70" s="284">
        <v>1763</v>
      </c>
      <c r="F70" s="278">
        <v>183</v>
      </c>
      <c r="G70" s="278">
        <v>68</v>
      </c>
      <c r="H70" s="278">
        <v>40</v>
      </c>
      <c r="I70" s="278">
        <v>64</v>
      </c>
      <c r="J70" s="278">
        <v>132</v>
      </c>
      <c r="K70" s="278">
        <v>19</v>
      </c>
      <c r="L70" s="278">
        <v>3</v>
      </c>
      <c r="M70" s="278">
        <v>984</v>
      </c>
      <c r="N70" s="278">
        <v>56</v>
      </c>
      <c r="O70" s="278">
        <v>181</v>
      </c>
      <c r="P70" s="278">
        <v>15</v>
      </c>
      <c r="Q70" s="278">
        <v>18</v>
      </c>
      <c r="R70" s="278">
        <v>984</v>
      </c>
      <c r="S70" s="278">
        <v>615</v>
      </c>
      <c r="T70" s="278">
        <v>255</v>
      </c>
      <c r="U70" s="278">
        <v>59</v>
      </c>
      <c r="V70" s="278">
        <v>45</v>
      </c>
      <c r="W70" s="278">
        <v>10</v>
      </c>
      <c r="X70" s="278">
        <v>1681</v>
      </c>
      <c r="Y70" s="278">
        <v>11</v>
      </c>
    </row>
    <row r="71" spans="1:25" s="242" customFormat="1" ht="13.5" customHeight="1" x14ac:dyDescent="0.15">
      <c r="A71" s="254"/>
      <c r="B71" s="291"/>
      <c r="C71" s="292" t="s">
        <v>123</v>
      </c>
      <c r="D71" s="277"/>
      <c r="E71" s="284">
        <v>1063</v>
      </c>
      <c r="F71" s="278">
        <v>42</v>
      </c>
      <c r="G71" s="278">
        <v>288</v>
      </c>
      <c r="H71" s="278">
        <v>111</v>
      </c>
      <c r="I71" s="278">
        <v>208</v>
      </c>
      <c r="J71" s="278">
        <v>21</v>
      </c>
      <c r="K71" s="278">
        <v>12</v>
      </c>
      <c r="L71" s="278">
        <v>0</v>
      </c>
      <c r="M71" s="278">
        <v>335</v>
      </c>
      <c r="N71" s="278">
        <v>11</v>
      </c>
      <c r="O71" s="278">
        <v>13</v>
      </c>
      <c r="P71" s="278">
        <v>10</v>
      </c>
      <c r="Q71" s="278">
        <v>12</v>
      </c>
      <c r="R71" s="278">
        <v>335</v>
      </c>
      <c r="S71" s="278">
        <v>230</v>
      </c>
      <c r="T71" s="278">
        <v>64</v>
      </c>
      <c r="U71" s="278">
        <v>8</v>
      </c>
      <c r="V71" s="278">
        <v>29</v>
      </c>
      <c r="W71" s="278">
        <v>4</v>
      </c>
      <c r="X71" s="278">
        <v>1018</v>
      </c>
      <c r="Y71" s="278">
        <v>13</v>
      </c>
    </row>
    <row r="72" spans="1:25" s="242" customFormat="1" ht="7.5" customHeight="1" x14ac:dyDescent="0.15">
      <c r="A72" s="254"/>
      <c r="B72" s="291"/>
      <c r="C72" s="292"/>
      <c r="D72" s="277"/>
      <c r="E72" s="284"/>
      <c r="F72" s="278"/>
      <c r="G72" s="278"/>
      <c r="H72" s="278"/>
      <c r="I72" s="278"/>
      <c r="J72" s="278"/>
      <c r="K72" s="278"/>
      <c r="L72" s="278"/>
      <c r="M72" s="278"/>
      <c r="N72" s="278"/>
      <c r="O72" s="278"/>
      <c r="P72" s="278"/>
      <c r="Q72" s="278"/>
      <c r="R72" s="278"/>
      <c r="S72" s="278"/>
      <c r="T72" s="278"/>
      <c r="U72" s="278"/>
      <c r="V72" s="278"/>
      <c r="W72" s="278"/>
      <c r="X72" s="278"/>
      <c r="Y72" s="278"/>
    </row>
    <row r="73" spans="1:25" s="244" customFormat="1" ht="13.5" customHeight="1" x14ac:dyDescent="0.15">
      <c r="A73" s="255"/>
      <c r="B73" s="288" t="s">
        <v>91</v>
      </c>
      <c r="C73" s="289" t="s">
        <v>88</v>
      </c>
      <c r="D73" s="282"/>
      <c r="E73" s="283">
        <v>123</v>
      </c>
      <c r="F73" s="276">
        <v>2</v>
      </c>
      <c r="G73" s="276">
        <v>4</v>
      </c>
      <c r="H73" s="276">
        <v>8</v>
      </c>
      <c r="I73" s="276">
        <v>15</v>
      </c>
      <c r="J73" s="276">
        <v>2</v>
      </c>
      <c r="K73" s="276">
        <v>1</v>
      </c>
      <c r="L73" s="276">
        <v>0</v>
      </c>
      <c r="M73" s="276">
        <v>62</v>
      </c>
      <c r="N73" s="276">
        <v>3</v>
      </c>
      <c r="O73" s="276">
        <v>11</v>
      </c>
      <c r="P73" s="276">
        <v>12</v>
      </c>
      <c r="Q73" s="276">
        <v>3</v>
      </c>
      <c r="R73" s="276">
        <v>62</v>
      </c>
      <c r="S73" s="276">
        <v>49</v>
      </c>
      <c r="T73" s="276">
        <v>10</v>
      </c>
      <c r="U73" s="276">
        <v>2</v>
      </c>
      <c r="V73" s="276">
        <v>1</v>
      </c>
      <c r="W73" s="276">
        <v>0</v>
      </c>
      <c r="X73" s="276">
        <v>120</v>
      </c>
      <c r="Y73" s="276">
        <v>0</v>
      </c>
    </row>
    <row r="74" spans="1:25" s="242" customFormat="1" ht="13.5" customHeight="1" x14ac:dyDescent="0.15">
      <c r="A74" s="254"/>
      <c r="B74" s="291"/>
      <c r="C74" s="292" t="s">
        <v>122</v>
      </c>
      <c r="D74" s="277"/>
      <c r="E74" s="284">
        <v>89</v>
      </c>
      <c r="F74" s="278">
        <v>0</v>
      </c>
      <c r="G74" s="278">
        <v>1</v>
      </c>
      <c r="H74" s="278">
        <v>6</v>
      </c>
      <c r="I74" s="278">
        <v>4</v>
      </c>
      <c r="J74" s="278">
        <v>2</v>
      </c>
      <c r="K74" s="278">
        <v>1</v>
      </c>
      <c r="L74" s="278">
        <v>0</v>
      </c>
      <c r="M74" s="278">
        <v>52</v>
      </c>
      <c r="N74" s="278">
        <v>1</v>
      </c>
      <c r="O74" s="278">
        <v>11</v>
      </c>
      <c r="P74" s="278">
        <v>8</v>
      </c>
      <c r="Q74" s="278">
        <v>3</v>
      </c>
      <c r="R74" s="278">
        <v>52</v>
      </c>
      <c r="S74" s="278">
        <v>41</v>
      </c>
      <c r="T74" s="278">
        <v>9</v>
      </c>
      <c r="U74" s="278">
        <v>1</v>
      </c>
      <c r="V74" s="278">
        <v>1</v>
      </c>
      <c r="W74" s="278">
        <v>0</v>
      </c>
      <c r="X74" s="278">
        <v>87</v>
      </c>
      <c r="Y74" s="278">
        <v>0</v>
      </c>
    </row>
    <row r="75" spans="1:25" s="242" customFormat="1" ht="13.5" customHeight="1" x14ac:dyDescent="0.15">
      <c r="A75" s="254"/>
      <c r="B75" s="291"/>
      <c r="C75" s="292" t="s">
        <v>123</v>
      </c>
      <c r="D75" s="277"/>
      <c r="E75" s="284">
        <v>34</v>
      </c>
      <c r="F75" s="278">
        <v>2</v>
      </c>
      <c r="G75" s="278">
        <v>3</v>
      </c>
      <c r="H75" s="278">
        <v>2</v>
      </c>
      <c r="I75" s="278">
        <v>11</v>
      </c>
      <c r="J75" s="278">
        <v>0</v>
      </c>
      <c r="K75" s="278">
        <v>0</v>
      </c>
      <c r="L75" s="278">
        <v>0</v>
      </c>
      <c r="M75" s="278">
        <v>10</v>
      </c>
      <c r="N75" s="278">
        <v>2</v>
      </c>
      <c r="O75" s="278">
        <v>0</v>
      </c>
      <c r="P75" s="278">
        <v>4</v>
      </c>
      <c r="Q75" s="278">
        <v>0</v>
      </c>
      <c r="R75" s="278">
        <v>10</v>
      </c>
      <c r="S75" s="278">
        <v>8</v>
      </c>
      <c r="T75" s="278">
        <v>1</v>
      </c>
      <c r="U75" s="278">
        <v>1</v>
      </c>
      <c r="V75" s="278">
        <v>0</v>
      </c>
      <c r="W75" s="278">
        <v>0</v>
      </c>
      <c r="X75" s="278">
        <v>33</v>
      </c>
      <c r="Y75" s="278">
        <v>0</v>
      </c>
    </row>
    <row r="76" spans="1:25" s="242" customFormat="1" ht="4.5" customHeight="1" x14ac:dyDescent="0.15">
      <c r="A76" s="293"/>
      <c r="B76" s="299"/>
      <c r="C76" s="300"/>
      <c r="D76" s="280"/>
      <c r="E76" s="285"/>
      <c r="F76" s="281"/>
      <c r="G76" s="281"/>
      <c r="H76" s="281"/>
      <c r="I76" s="281"/>
      <c r="J76" s="281"/>
      <c r="K76" s="281"/>
      <c r="L76" s="281"/>
      <c r="M76" s="281"/>
      <c r="N76" s="281"/>
      <c r="O76" s="281"/>
      <c r="P76" s="281"/>
      <c r="Q76" s="281"/>
      <c r="R76" s="281"/>
      <c r="S76" s="281"/>
      <c r="T76" s="281"/>
      <c r="U76" s="281"/>
      <c r="V76" s="281"/>
      <c r="W76" s="281"/>
      <c r="X76" s="281"/>
      <c r="Y76" s="281"/>
    </row>
    <row r="77" spans="1:25" s="242" customFormat="1" ht="12.75" customHeight="1" x14ac:dyDescent="0.15">
      <c r="B77" s="245"/>
      <c r="C77" s="248"/>
      <c r="D77" s="250"/>
      <c r="E77" s="251"/>
      <c r="F77" s="243"/>
      <c r="G77" s="243"/>
      <c r="H77" s="243"/>
      <c r="I77" s="243"/>
      <c r="J77" s="243"/>
      <c r="K77" s="243"/>
      <c r="L77" s="247"/>
      <c r="M77" s="247"/>
      <c r="N77" s="247"/>
      <c r="O77" s="247"/>
      <c r="P77" s="247"/>
      <c r="Q77" s="247"/>
      <c r="R77" s="247"/>
      <c r="S77" s="247"/>
      <c r="T77" s="243"/>
      <c r="U77" s="243"/>
      <c r="V77" s="243"/>
      <c r="W77" s="243"/>
      <c r="X77" s="243"/>
      <c r="Y77" s="243"/>
    </row>
    <row r="78" spans="1:25" s="242" customFormat="1" ht="12.75" customHeight="1" x14ac:dyDescent="0.15">
      <c r="B78" s="245"/>
      <c r="C78" s="248"/>
      <c r="D78" s="246"/>
      <c r="E78" s="247"/>
      <c r="F78" s="243"/>
      <c r="G78" s="243"/>
      <c r="H78" s="243"/>
      <c r="I78" s="243"/>
      <c r="J78" s="243"/>
      <c r="K78" s="243"/>
      <c r="L78" s="247"/>
      <c r="M78" s="247"/>
      <c r="N78" s="247"/>
      <c r="O78" s="247"/>
      <c r="P78" s="247"/>
      <c r="Q78" s="247"/>
      <c r="R78" s="247"/>
      <c r="S78" s="247"/>
      <c r="T78" s="243"/>
      <c r="U78" s="243"/>
      <c r="V78" s="243"/>
      <c r="W78" s="243"/>
      <c r="X78" s="243"/>
      <c r="Y78" s="243"/>
    </row>
  </sheetData>
  <mergeCells count="20">
    <mergeCell ref="X61:X63"/>
    <mergeCell ref="Y61:Y63"/>
    <mergeCell ref="W4:W6"/>
    <mergeCell ref="X4:X6"/>
    <mergeCell ref="Y4:Y6"/>
    <mergeCell ref="K60:L60"/>
    <mergeCell ref="R60:W60"/>
    <mergeCell ref="R61:R63"/>
    <mergeCell ref="S61:S63"/>
    <mergeCell ref="T61:T63"/>
    <mergeCell ref="U61:U63"/>
    <mergeCell ref="V61:V63"/>
    <mergeCell ref="W61:W63"/>
    <mergeCell ref="K3:L3"/>
    <mergeCell ref="R3:W3"/>
    <mergeCell ref="R4:R6"/>
    <mergeCell ref="S4:S6"/>
    <mergeCell ref="T4:T6"/>
    <mergeCell ref="U4:U6"/>
    <mergeCell ref="V4:V6"/>
  </mergeCells>
  <phoneticPr fontId="2"/>
  <pageMargins left="0.39370078740157483" right="0.39370078740157483" top="0.39370078740157483" bottom="0.78740157480314965" header="0" footer="0"/>
  <pageSetup paperSize="9" scale="89" fitToWidth="0" orientation="portrait" r:id="rId1"/>
  <headerFooter alignWithMargins="0"/>
  <colBreaks count="1" manualBreakCount="1">
    <brk id="14" max="5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4"/>
  <sheetViews>
    <sheetView zoomScaleNormal="100" zoomScaleSheetLayoutView="100" workbookViewId="0">
      <pane xSplit="3" ySplit="3" topLeftCell="D4" activePane="bottomRight" state="frozen"/>
      <selection pane="topRight"/>
      <selection pane="bottomLeft"/>
      <selection pane="bottomRight"/>
    </sheetView>
  </sheetViews>
  <sheetFormatPr defaultColWidth="9.140625" defaultRowHeight="11.25" x14ac:dyDescent="0.15"/>
  <cols>
    <col min="1" max="1" width="1.7109375" style="31" customWidth="1"/>
    <col min="2" max="2" width="10.7109375" style="31" customWidth="1"/>
    <col min="3" max="3" width="1.7109375" style="31" customWidth="1"/>
    <col min="4" max="6" width="10.7109375" style="31" customWidth="1"/>
    <col min="7" max="16384" width="9.140625" style="31"/>
  </cols>
  <sheetData>
    <row r="1" spans="1:8" ht="18" customHeight="1" x14ac:dyDescent="0.15">
      <c r="B1" s="97" t="s">
        <v>254</v>
      </c>
      <c r="C1" s="97"/>
    </row>
    <row r="2" spans="1:8" s="81" customFormat="1" ht="12.75" thickBot="1" x14ac:dyDescent="0.2">
      <c r="B2" s="224"/>
      <c r="C2" s="224"/>
      <c r="F2" s="82" t="s">
        <v>136</v>
      </c>
    </row>
    <row r="3" spans="1:8" s="86" customFormat="1" ht="21" customHeight="1" thickTop="1" x14ac:dyDescent="0.15">
      <c r="A3" s="225"/>
      <c r="B3" s="83" t="s">
        <v>81</v>
      </c>
      <c r="C3" s="225"/>
      <c r="D3" s="84" t="s">
        <v>88</v>
      </c>
      <c r="E3" s="84" t="s">
        <v>171</v>
      </c>
      <c r="F3" s="85" t="s">
        <v>172</v>
      </c>
      <c r="G3" s="226"/>
      <c r="H3" s="226"/>
    </row>
    <row r="4" spans="1:8" ht="18" customHeight="1" x14ac:dyDescent="0.15">
      <c r="B4" s="33" t="s">
        <v>0</v>
      </c>
      <c r="C4" s="34"/>
      <c r="D4" s="227">
        <v>790</v>
      </c>
      <c r="E4" s="34">
        <v>560</v>
      </c>
      <c r="F4" s="34">
        <v>230</v>
      </c>
      <c r="H4" s="320"/>
    </row>
    <row r="5" spans="1:8" ht="4.5" customHeight="1" x14ac:dyDescent="0.15">
      <c r="D5" s="228"/>
      <c r="H5" s="320"/>
    </row>
    <row r="6" spans="1:8" ht="13.5" customHeight="1" x14ac:dyDescent="0.15">
      <c r="B6" s="35" t="s">
        <v>173</v>
      </c>
      <c r="D6" s="229">
        <v>0</v>
      </c>
      <c r="E6" s="230">
        <v>0</v>
      </c>
      <c r="F6" s="230">
        <v>0</v>
      </c>
      <c r="H6" s="320"/>
    </row>
    <row r="7" spans="1:8" ht="13.5" customHeight="1" x14ac:dyDescent="0.15">
      <c r="B7" s="35" t="s">
        <v>174</v>
      </c>
      <c r="D7" s="229">
        <v>0</v>
      </c>
      <c r="E7" s="230">
        <v>0</v>
      </c>
      <c r="F7" s="230">
        <v>0</v>
      </c>
      <c r="H7" s="320"/>
    </row>
    <row r="8" spans="1:8" ht="13.5" customHeight="1" x14ac:dyDescent="0.15">
      <c r="B8" s="35" t="s">
        <v>175</v>
      </c>
      <c r="D8" s="229">
        <v>0</v>
      </c>
      <c r="E8" s="230">
        <v>0</v>
      </c>
      <c r="F8" s="230">
        <v>0</v>
      </c>
      <c r="H8" s="320"/>
    </row>
    <row r="9" spans="1:8" ht="13.5" customHeight="1" x14ac:dyDescent="0.15">
      <c r="B9" s="35" t="s">
        <v>176</v>
      </c>
      <c r="D9" s="229">
        <v>0</v>
      </c>
      <c r="E9" s="230">
        <v>0</v>
      </c>
      <c r="F9" s="230">
        <v>0</v>
      </c>
      <c r="H9" s="320"/>
    </row>
    <row r="10" spans="1:8" ht="13.5" customHeight="1" x14ac:dyDescent="0.15">
      <c r="B10" s="35" t="s">
        <v>177</v>
      </c>
      <c r="D10" s="229">
        <v>1</v>
      </c>
      <c r="E10" s="230">
        <v>0</v>
      </c>
      <c r="F10" s="230">
        <v>1</v>
      </c>
      <c r="H10" s="320"/>
    </row>
    <row r="11" spans="1:8" ht="13.5" customHeight="1" x14ac:dyDescent="0.15">
      <c r="B11" s="35" t="s">
        <v>178</v>
      </c>
      <c r="D11" s="229">
        <v>1</v>
      </c>
      <c r="E11" s="230">
        <v>1</v>
      </c>
      <c r="F11" s="230">
        <v>0</v>
      </c>
      <c r="H11" s="320"/>
    </row>
    <row r="12" spans="1:8" ht="13.5" customHeight="1" x14ac:dyDescent="0.15">
      <c r="B12" s="35" t="s">
        <v>179</v>
      </c>
      <c r="D12" s="229">
        <v>0</v>
      </c>
      <c r="E12" s="230">
        <v>0</v>
      </c>
      <c r="F12" s="230">
        <v>0</v>
      </c>
      <c r="H12" s="320"/>
    </row>
    <row r="13" spans="1:8" ht="13.5" customHeight="1" x14ac:dyDescent="0.15">
      <c r="B13" s="35" t="s">
        <v>180</v>
      </c>
      <c r="D13" s="229">
        <v>0</v>
      </c>
      <c r="E13" s="230">
        <v>0</v>
      </c>
      <c r="F13" s="230">
        <v>0</v>
      </c>
      <c r="H13" s="320"/>
    </row>
    <row r="14" spans="1:8" ht="13.5" customHeight="1" x14ac:dyDescent="0.15">
      <c r="B14" s="35" t="s">
        <v>181</v>
      </c>
      <c r="D14" s="229">
        <v>0</v>
      </c>
      <c r="E14" s="230">
        <v>0</v>
      </c>
      <c r="F14" s="230">
        <v>0</v>
      </c>
      <c r="H14" s="320"/>
    </row>
    <row r="15" spans="1:8" ht="13.5" customHeight="1" x14ac:dyDescent="0.15">
      <c r="B15" s="35" t="s">
        <v>182</v>
      </c>
      <c r="D15" s="229">
        <v>2</v>
      </c>
      <c r="E15" s="230">
        <v>1</v>
      </c>
      <c r="F15" s="230">
        <v>1</v>
      </c>
      <c r="H15" s="320"/>
    </row>
    <row r="16" spans="1:8" ht="13.5" customHeight="1" x14ac:dyDescent="0.15">
      <c r="B16" s="35" t="s">
        <v>183</v>
      </c>
      <c r="D16" s="229">
        <v>1</v>
      </c>
      <c r="E16" s="230">
        <v>1</v>
      </c>
      <c r="F16" s="230">
        <v>0</v>
      </c>
      <c r="H16" s="320"/>
    </row>
    <row r="17" spans="2:8" ht="13.5" customHeight="1" x14ac:dyDescent="0.15">
      <c r="B17" s="35" t="s">
        <v>184</v>
      </c>
      <c r="D17" s="229">
        <v>0</v>
      </c>
      <c r="E17" s="230">
        <v>0</v>
      </c>
      <c r="F17" s="230">
        <v>0</v>
      </c>
      <c r="H17" s="320"/>
    </row>
    <row r="18" spans="2:8" ht="13.5" customHeight="1" x14ac:dyDescent="0.15">
      <c r="B18" s="35" t="s">
        <v>185</v>
      </c>
      <c r="D18" s="229">
        <v>66</v>
      </c>
      <c r="E18" s="230">
        <v>46</v>
      </c>
      <c r="F18" s="230">
        <v>20</v>
      </c>
      <c r="H18" s="320"/>
    </row>
    <row r="19" spans="2:8" ht="13.5" customHeight="1" x14ac:dyDescent="0.15">
      <c r="B19" s="35" t="s">
        <v>186</v>
      </c>
      <c r="D19" s="229">
        <v>19</v>
      </c>
      <c r="E19" s="230">
        <v>14</v>
      </c>
      <c r="F19" s="230">
        <v>5</v>
      </c>
      <c r="H19" s="320"/>
    </row>
    <row r="20" spans="2:8" ht="13.5" customHeight="1" x14ac:dyDescent="0.15">
      <c r="B20" s="35" t="s">
        <v>187</v>
      </c>
      <c r="D20" s="229">
        <v>0</v>
      </c>
      <c r="E20" s="230">
        <v>0</v>
      </c>
      <c r="F20" s="230">
        <v>0</v>
      </c>
      <c r="H20" s="320"/>
    </row>
    <row r="21" spans="2:8" ht="13.5" customHeight="1" x14ac:dyDescent="0.15">
      <c r="B21" s="35" t="s">
        <v>188</v>
      </c>
      <c r="D21" s="229">
        <v>2</v>
      </c>
      <c r="E21" s="230">
        <v>2</v>
      </c>
      <c r="F21" s="230">
        <v>0</v>
      </c>
      <c r="H21" s="320"/>
    </row>
    <row r="22" spans="2:8" ht="13.5" customHeight="1" x14ac:dyDescent="0.15">
      <c r="B22" s="35" t="s">
        <v>189</v>
      </c>
      <c r="D22" s="229">
        <v>0</v>
      </c>
      <c r="E22" s="230">
        <v>0</v>
      </c>
      <c r="F22" s="230">
        <v>0</v>
      </c>
      <c r="H22" s="320"/>
    </row>
    <row r="23" spans="2:8" ht="13.5" customHeight="1" x14ac:dyDescent="0.15">
      <c r="B23" s="35" t="s">
        <v>190</v>
      </c>
      <c r="D23" s="229">
        <v>5</v>
      </c>
      <c r="E23" s="230">
        <v>3</v>
      </c>
      <c r="F23" s="230">
        <v>2</v>
      </c>
      <c r="H23" s="320"/>
    </row>
    <row r="24" spans="2:8" ht="13.5" customHeight="1" x14ac:dyDescent="0.15">
      <c r="B24" s="35" t="s">
        <v>191</v>
      </c>
      <c r="D24" s="229">
        <v>0</v>
      </c>
      <c r="E24" s="230">
        <v>0</v>
      </c>
      <c r="F24" s="230">
        <v>0</v>
      </c>
      <c r="H24" s="320"/>
    </row>
    <row r="25" spans="2:8" ht="13.5" customHeight="1" x14ac:dyDescent="0.15">
      <c r="B25" s="35" t="s">
        <v>192</v>
      </c>
      <c r="D25" s="229">
        <v>2</v>
      </c>
      <c r="E25" s="230">
        <v>1</v>
      </c>
      <c r="F25" s="230">
        <v>1</v>
      </c>
      <c r="H25" s="320"/>
    </row>
    <row r="26" spans="2:8" ht="13.5" customHeight="1" x14ac:dyDescent="0.15">
      <c r="B26" s="35" t="s">
        <v>193</v>
      </c>
      <c r="D26" s="231">
        <v>0</v>
      </c>
      <c r="E26" s="232">
        <v>0</v>
      </c>
      <c r="F26" s="232">
        <v>0</v>
      </c>
      <c r="H26" s="320"/>
    </row>
    <row r="27" spans="2:8" ht="13.5" customHeight="1" x14ac:dyDescent="0.15">
      <c r="B27" s="35" t="s">
        <v>194</v>
      </c>
      <c r="D27" s="229">
        <v>9</v>
      </c>
      <c r="E27" s="230">
        <v>6</v>
      </c>
      <c r="F27" s="230">
        <v>3</v>
      </c>
      <c r="H27" s="320"/>
    </row>
    <row r="28" spans="2:8" ht="13.5" customHeight="1" x14ac:dyDescent="0.15">
      <c r="B28" s="35" t="s">
        <v>195</v>
      </c>
      <c r="D28" s="229">
        <v>599</v>
      </c>
      <c r="E28" s="230">
        <v>432</v>
      </c>
      <c r="F28" s="230">
        <v>167</v>
      </c>
      <c r="H28" s="320"/>
    </row>
    <row r="29" spans="2:8" ht="13.5" customHeight="1" x14ac:dyDescent="0.15">
      <c r="B29" s="35" t="s">
        <v>196</v>
      </c>
      <c r="D29" s="229">
        <v>19</v>
      </c>
      <c r="E29" s="230">
        <v>12</v>
      </c>
      <c r="F29" s="230">
        <v>7</v>
      </c>
      <c r="H29" s="320"/>
    </row>
    <row r="30" spans="2:8" ht="13.5" customHeight="1" x14ac:dyDescent="0.15">
      <c r="B30" s="35" t="s">
        <v>197</v>
      </c>
      <c r="D30" s="229">
        <v>11</v>
      </c>
      <c r="E30" s="230">
        <v>7</v>
      </c>
      <c r="F30" s="230">
        <v>4</v>
      </c>
      <c r="H30" s="320"/>
    </row>
    <row r="31" spans="2:8" ht="13.5" customHeight="1" x14ac:dyDescent="0.15">
      <c r="B31" s="35" t="s">
        <v>198</v>
      </c>
      <c r="D31" s="229">
        <v>2</v>
      </c>
      <c r="E31" s="230">
        <v>1</v>
      </c>
      <c r="F31" s="230">
        <v>1</v>
      </c>
      <c r="H31" s="320"/>
    </row>
    <row r="32" spans="2:8" ht="13.5" customHeight="1" x14ac:dyDescent="0.15">
      <c r="B32" s="35" t="s">
        <v>199</v>
      </c>
      <c r="D32" s="229">
        <v>20</v>
      </c>
      <c r="E32" s="230">
        <v>10</v>
      </c>
      <c r="F32" s="230">
        <v>10</v>
      </c>
      <c r="H32" s="320"/>
    </row>
    <row r="33" spans="2:8" ht="13.5" customHeight="1" x14ac:dyDescent="0.15">
      <c r="B33" s="35" t="s">
        <v>200</v>
      </c>
      <c r="D33" s="229">
        <v>3</v>
      </c>
      <c r="E33" s="230">
        <v>2</v>
      </c>
      <c r="F33" s="230">
        <v>1</v>
      </c>
      <c r="H33" s="320"/>
    </row>
    <row r="34" spans="2:8" ht="13.5" customHeight="1" x14ac:dyDescent="0.15">
      <c r="B34" s="35" t="s">
        <v>201</v>
      </c>
      <c r="D34" s="229">
        <v>0</v>
      </c>
      <c r="E34" s="230">
        <v>0</v>
      </c>
      <c r="F34" s="230">
        <v>0</v>
      </c>
      <c r="H34" s="320"/>
    </row>
    <row r="35" spans="2:8" ht="13.5" customHeight="1" x14ac:dyDescent="0.15">
      <c r="B35" s="35" t="s">
        <v>202</v>
      </c>
      <c r="D35" s="229">
        <v>4</v>
      </c>
      <c r="E35" s="230">
        <v>1</v>
      </c>
      <c r="F35" s="230">
        <v>3</v>
      </c>
      <c r="H35" s="320"/>
    </row>
    <row r="36" spans="2:8" ht="13.5" customHeight="1" x14ac:dyDescent="0.15">
      <c r="B36" s="35" t="s">
        <v>203</v>
      </c>
      <c r="D36" s="229">
        <v>0</v>
      </c>
      <c r="E36" s="230">
        <v>0</v>
      </c>
      <c r="F36" s="230">
        <v>0</v>
      </c>
      <c r="H36" s="320"/>
    </row>
    <row r="37" spans="2:8" ht="13.5" customHeight="1" x14ac:dyDescent="0.15">
      <c r="B37" s="35" t="s">
        <v>204</v>
      </c>
      <c r="D37" s="229">
        <v>0</v>
      </c>
      <c r="E37" s="230">
        <v>0</v>
      </c>
      <c r="F37" s="230">
        <v>0</v>
      </c>
      <c r="H37" s="320"/>
    </row>
    <row r="38" spans="2:8" ht="13.5" customHeight="1" x14ac:dyDescent="0.15">
      <c r="B38" s="35" t="s">
        <v>205</v>
      </c>
      <c r="D38" s="229">
        <v>0</v>
      </c>
      <c r="E38" s="230">
        <v>0</v>
      </c>
      <c r="F38" s="230">
        <v>0</v>
      </c>
      <c r="H38" s="320"/>
    </row>
    <row r="39" spans="2:8" ht="13.5" customHeight="1" x14ac:dyDescent="0.15">
      <c r="B39" s="35" t="s">
        <v>206</v>
      </c>
      <c r="D39" s="229">
        <v>0</v>
      </c>
      <c r="E39" s="230">
        <v>0</v>
      </c>
      <c r="F39" s="230">
        <v>0</v>
      </c>
      <c r="H39" s="320"/>
    </row>
    <row r="40" spans="2:8" ht="13.5" customHeight="1" x14ac:dyDescent="0.15">
      <c r="B40" s="35" t="s">
        <v>207</v>
      </c>
      <c r="D40" s="229">
        <v>4</v>
      </c>
      <c r="E40" s="230">
        <v>4</v>
      </c>
      <c r="F40" s="230">
        <v>0</v>
      </c>
      <c r="H40" s="320"/>
    </row>
    <row r="41" spans="2:8" ht="13.5" customHeight="1" x14ac:dyDescent="0.15">
      <c r="B41" s="35" t="s">
        <v>208</v>
      </c>
      <c r="D41" s="229">
        <v>0</v>
      </c>
      <c r="E41" s="230">
        <v>0</v>
      </c>
      <c r="F41" s="230">
        <v>0</v>
      </c>
      <c r="H41" s="320"/>
    </row>
    <row r="42" spans="2:8" ht="13.5" customHeight="1" x14ac:dyDescent="0.15">
      <c r="B42" s="35" t="s">
        <v>209</v>
      </c>
      <c r="D42" s="229">
        <v>0</v>
      </c>
      <c r="E42" s="230">
        <v>0</v>
      </c>
      <c r="F42" s="230">
        <v>0</v>
      </c>
      <c r="H42" s="320"/>
    </row>
    <row r="43" spans="2:8" ht="13.5" customHeight="1" x14ac:dyDescent="0.15">
      <c r="B43" s="35" t="s">
        <v>210</v>
      </c>
      <c r="D43" s="229">
        <v>0</v>
      </c>
      <c r="E43" s="230">
        <v>0</v>
      </c>
      <c r="F43" s="230">
        <v>0</v>
      </c>
      <c r="H43" s="320"/>
    </row>
    <row r="44" spans="2:8" ht="13.5" customHeight="1" x14ac:dyDescent="0.15">
      <c r="B44" s="35" t="s">
        <v>211</v>
      </c>
      <c r="D44" s="229">
        <v>0</v>
      </c>
      <c r="E44" s="230">
        <v>0</v>
      </c>
      <c r="F44" s="230">
        <v>0</v>
      </c>
      <c r="H44" s="320"/>
    </row>
    <row r="45" spans="2:8" ht="13.5" customHeight="1" x14ac:dyDescent="0.15">
      <c r="B45" s="35" t="s">
        <v>212</v>
      </c>
      <c r="D45" s="229">
        <v>11</v>
      </c>
      <c r="E45" s="230">
        <v>9</v>
      </c>
      <c r="F45" s="230">
        <v>2</v>
      </c>
      <c r="H45" s="320"/>
    </row>
    <row r="46" spans="2:8" ht="13.5" customHeight="1" x14ac:dyDescent="0.15">
      <c r="B46" s="35" t="s">
        <v>213</v>
      </c>
      <c r="D46" s="229">
        <v>0</v>
      </c>
      <c r="E46" s="230">
        <v>0</v>
      </c>
      <c r="F46" s="230">
        <v>0</v>
      </c>
      <c r="H46" s="320"/>
    </row>
    <row r="47" spans="2:8" ht="13.5" customHeight="1" x14ac:dyDescent="0.15">
      <c r="B47" s="35" t="s">
        <v>214</v>
      </c>
      <c r="D47" s="229">
        <v>0</v>
      </c>
      <c r="E47" s="230">
        <v>0</v>
      </c>
      <c r="F47" s="230">
        <v>0</v>
      </c>
      <c r="H47" s="320"/>
    </row>
    <row r="48" spans="2:8" ht="13.5" customHeight="1" x14ac:dyDescent="0.15">
      <c r="B48" s="35" t="s">
        <v>215</v>
      </c>
      <c r="D48" s="229">
        <v>0</v>
      </c>
      <c r="E48" s="230">
        <v>0</v>
      </c>
      <c r="F48" s="230">
        <v>0</v>
      </c>
      <c r="H48" s="320"/>
    </row>
    <row r="49" spans="1:8" ht="13.5" customHeight="1" x14ac:dyDescent="0.15">
      <c r="B49" s="35" t="s">
        <v>216</v>
      </c>
      <c r="D49" s="229">
        <v>0</v>
      </c>
      <c r="E49" s="230">
        <v>0</v>
      </c>
      <c r="F49" s="230">
        <v>0</v>
      </c>
      <c r="H49" s="320"/>
    </row>
    <row r="50" spans="1:8" ht="13.5" customHeight="1" x14ac:dyDescent="0.15">
      <c r="B50" s="35" t="s">
        <v>217</v>
      </c>
      <c r="D50" s="229">
        <v>0</v>
      </c>
      <c r="E50" s="230">
        <v>0</v>
      </c>
      <c r="F50" s="230">
        <v>0</v>
      </c>
      <c r="H50" s="320"/>
    </row>
    <row r="51" spans="1:8" ht="13.5" customHeight="1" x14ac:dyDescent="0.15">
      <c r="B51" s="35" t="s">
        <v>218</v>
      </c>
      <c r="D51" s="229">
        <v>0</v>
      </c>
      <c r="E51" s="230">
        <v>0</v>
      </c>
      <c r="F51" s="230">
        <v>0</v>
      </c>
      <c r="H51" s="320"/>
    </row>
    <row r="52" spans="1:8" ht="13.5" customHeight="1" x14ac:dyDescent="0.15">
      <c r="B52" s="35" t="s">
        <v>219</v>
      </c>
      <c r="D52" s="229">
        <v>0</v>
      </c>
      <c r="E52" s="230">
        <v>0</v>
      </c>
      <c r="F52" s="230">
        <v>0</v>
      </c>
      <c r="H52" s="320"/>
    </row>
    <row r="53" spans="1:8" ht="13.5" customHeight="1" x14ac:dyDescent="0.15">
      <c r="A53" s="32"/>
      <c r="B53" s="91" t="s">
        <v>143</v>
      </c>
      <c r="C53" s="32"/>
      <c r="D53" s="233">
        <v>9</v>
      </c>
      <c r="E53" s="234">
        <v>7</v>
      </c>
      <c r="F53" s="234">
        <v>2</v>
      </c>
      <c r="H53" s="320"/>
    </row>
    <row r="54" spans="1:8" s="87" customFormat="1" ht="12.75" customHeight="1" x14ac:dyDescent="0.15">
      <c r="B54" s="87" t="s">
        <v>239</v>
      </c>
    </row>
  </sheetData>
  <phoneticPr fontId="2"/>
  <pageMargins left="0.39370078740157483" right="0.39370078740157483" top="0.39370078740157483" bottom="0.78740157480314965" header="0" footer="0"/>
  <pageSetup paperSize="9"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8"/>
  <sheetViews>
    <sheetView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6" customWidth="1"/>
    <col min="2" max="2" width="9.28515625" style="2" customWidth="1"/>
    <col min="3" max="3" width="0.5703125" style="2" customWidth="1"/>
    <col min="4" max="18" width="8.85546875" style="3" customWidth="1"/>
    <col min="19" max="22" width="8.85546875" style="5" customWidth="1"/>
    <col min="23" max="16384" width="13.85546875" style="4"/>
  </cols>
  <sheetData>
    <row r="1" spans="1:22" s="1" customFormat="1" ht="18" customHeight="1" x14ac:dyDescent="0.15">
      <c r="A1" s="97"/>
      <c r="B1" s="97" t="s">
        <v>246</v>
      </c>
      <c r="C1" s="97"/>
      <c r="D1" s="98"/>
      <c r="E1" s="98"/>
      <c r="F1" s="98"/>
      <c r="G1" s="98"/>
      <c r="H1" s="98"/>
      <c r="I1" s="98"/>
      <c r="J1" s="98"/>
      <c r="K1" s="98"/>
      <c r="L1" s="98"/>
      <c r="M1" s="98"/>
      <c r="N1" s="98"/>
      <c r="O1" s="98"/>
      <c r="P1" s="98"/>
      <c r="Q1" s="98"/>
      <c r="R1" s="98"/>
      <c r="S1" s="98"/>
      <c r="T1" s="98"/>
      <c r="U1" s="98"/>
      <c r="V1" s="99"/>
    </row>
    <row r="2" spans="1:22" s="38" customFormat="1" ht="18" customHeight="1" thickBot="1" x14ac:dyDescent="0.2">
      <c r="A2" s="100"/>
      <c r="B2" s="101"/>
      <c r="C2" s="102"/>
      <c r="D2" s="103" t="s">
        <v>263</v>
      </c>
      <c r="E2" s="41"/>
      <c r="F2" s="41"/>
      <c r="G2" s="41"/>
      <c r="H2" s="41"/>
      <c r="I2" s="41"/>
      <c r="J2" s="41"/>
      <c r="K2" s="41"/>
      <c r="L2" s="41"/>
      <c r="M2" s="41"/>
      <c r="N2" s="41"/>
      <c r="O2" s="41"/>
      <c r="P2" s="41"/>
      <c r="Q2" s="41"/>
      <c r="R2" s="41"/>
      <c r="S2" s="41"/>
      <c r="T2" s="41"/>
      <c r="U2" s="41"/>
      <c r="V2" s="40" t="s">
        <v>69</v>
      </c>
    </row>
    <row r="3" spans="1:22" s="64" customFormat="1" ht="12.6" customHeight="1" thickTop="1" x14ac:dyDescent="0.15">
      <c r="A3" s="104"/>
      <c r="B3" s="105"/>
      <c r="C3" s="106"/>
      <c r="D3" s="107"/>
      <c r="E3" s="108"/>
      <c r="F3" s="108"/>
      <c r="G3" s="108"/>
      <c r="H3" s="108"/>
      <c r="I3" s="109"/>
      <c r="J3" s="104"/>
      <c r="K3" s="104"/>
      <c r="L3" s="107"/>
      <c r="M3" s="108"/>
      <c r="N3" s="108"/>
      <c r="O3" s="344" t="s">
        <v>57</v>
      </c>
      <c r="P3" s="345"/>
      <c r="Q3" s="345"/>
      <c r="R3" s="346"/>
      <c r="S3" s="108"/>
      <c r="T3" s="108"/>
      <c r="U3" s="110" t="s">
        <v>59</v>
      </c>
      <c r="V3" s="109"/>
    </row>
    <row r="4" spans="1:22" s="65" customFormat="1" ht="12" customHeight="1" x14ac:dyDescent="0.15">
      <c r="A4" s="111"/>
      <c r="B4" s="111" t="s">
        <v>81</v>
      </c>
      <c r="C4" s="80"/>
      <c r="D4" s="112" t="s">
        <v>0</v>
      </c>
      <c r="E4" s="113" t="s">
        <v>72</v>
      </c>
      <c r="F4" s="113" t="s">
        <v>71</v>
      </c>
      <c r="G4" s="113" t="s">
        <v>70</v>
      </c>
      <c r="H4" s="113" t="s">
        <v>74</v>
      </c>
      <c r="I4" s="338" t="s">
        <v>50</v>
      </c>
      <c r="J4" s="338"/>
      <c r="K4" s="338"/>
      <c r="L4" s="338"/>
      <c r="M4" s="114" t="s">
        <v>77</v>
      </c>
      <c r="N4" s="114" t="s">
        <v>76</v>
      </c>
      <c r="O4" s="337" t="s">
        <v>58</v>
      </c>
      <c r="P4" s="337"/>
      <c r="Q4" s="337"/>
      <c r="R4" s="350" t="s">
        <v>223</v>
      </c>
      <c r="S4" s="327" t="s">
        <v>78</v>
      </c>
      <c r="T4" s="78" t="s">
        <v>7</v>
      </c>
      <c r="U4" s="78"/>
      <c r="V4" s="51" t="s">
        <v>240</v>
      </c>
    </row>
    <row r="5" spans="1:22" s="65" customFormat="1" ht="11.25" customHeight="1" x14ac:dyDescent="0.15">
      <c r="A5" s="111"/>
      <c r="B5" s="111"/>
      <c r="C5" s="80"/>
      <c r="D5" s="115"/>
      <c r="E5" s="326" t="s">
        <v>73</v>
      </c>
      <c r="F5" s="78" t="s">
        <v>61</v>
      </c>
      <c r="G5" s="78" t="s">
        <v>61</v>
      </c>
      <c r="H5" s="326" t="s">
        <v>244</v>
      </c>
      <c r="I5" s="343" t="s">
        <v>1</v>
      </c>
      <c r="J5" s="334" t="s">
        <v>2</v>
      </c>
      <c r="K5" s="334"/>
      <c r="L5" s="341" t="s">
        <v>68</v>
      </c>
      <c r="M5" s="340" t="s">
        <v>75</v>
      </c>
      <c r="N5" s="339" t="s">
        <v>82</v>
      </c>
      <c r="O5" s="335" t="s">
        <v>3</v>
      </c>
      <c r="P5" s="347" t="s">
        <v>51</v>
      </c>
      <c r="Q5" s="347" t="s">
        <v>222</v>
      </c>
      <c r="R5" s="351"/>
      <c r="S5" s="328"/>
      <c r="T5" s="78" t="s">
        <v>6</v>
      </c>
      <c r="U5" s="78" t="s">
        <v>60</v>
      </c>
      <c r="V5" s="51" t="s">
        <v>241</v>
      </c>
    </row>
    <row r="6" spans="1:22" s="65" customFormat="1" ht="12" x14ac:dyDescent="0.15">
      <c r="A6" s="111"/>
      <c r="B6" s="111"/>
      <c r="C6" s="80"/>
      <c r="D6" s="115"/>
      <c r="E6" s="326"/>
      <c r="F6" s="78" t="s">
        <v>6</v>
      </c>
      <c r="G6" s="78" t="s">
        <v>64</v>
      </c>
      <c r="H6" s="326"/>
      <c r="I6" s="339"/>
      <c r="J6" s="79" t="s">
        <v>65</v>
      </c>
      <c r="K6" s="79" t="s">
        <v>67</v>
      </c>
      <c r="L6" s="342"/>
      <c r="M6" s="340"/>
      <c r="N6" s="339"/>
      <c r="O6" s="336"/>
      <c r="P6" s="348"/>
      <c r="Q6" s="348"/>
      <c r="R6" s="351"/>
      <c r="S6" s="329"/>
      <c r="T6" s="95" t="s">
        <v>79</v>
      </c>
      <c r="U6" s="95"/>
      <c r="V6" s="51" t="s">
        <v>242</v>
      </c>
    </row>
    <row r="7" spans="1:22" s="65" customFormat="1" ht="30.6" customHeight="1" x14ac:dyDescent="0.15">
      <c r="A7" s="111"/>
      <c r="B7" s="111"/>
      <c r="C7" s="80"/>
      <c r="D7" s="116"/>
      <c r="E7" s="117"/>
      <c r="F7" s="78" t="s">
        <v>62</v>
      </c>
      <c r="G7" s="78" t="s">
        <v>63</v>
      </c>
      <c r="H7" s="326"/>
      <c r="I7" s="339"/>
      <c r="J7" s="78" t="s">
        <v>66</v>
      </c>
      <c r="K7" s="78" t="s">
        <v>66</v>
      </c>
      <c r="L7" s="342"/>
      <c r="M7" s="340"/>
      <c r="N7" s="339"/>
      <c r="O7" s="95"/>
      <c r="P7" s="348"/>
      <c r="Q7" s="348"/>
      <c r="R7" s="351"/>
      <c r="S7" s="95" t="s">
        <v>80</v>
      </c>
      <c r="T7" s="95" t="s">
        <v>80</v>
      </c>
      <c r="U7" s="95"/>
      <c r="V7" s="118" t="s">
        <v>243</v>
      </c>
    </row>
    <row r="8" spans="1:22" s="44" customFormat="1" ht="12" x14ac:dyDescent="0.15">
      <c r="A8" s="119"/>
      <c r="B8" s="119"/>
      <c r="C8" s="120"/>
      <c r="D8" s="121"/>
      <c r="E8" s="96"/>
      <c r="F8" s="96"/>
      <c r="G8" s="96"/>
      <c r="H8" s="88"/>
      <c r="I8" s="71" t="s">
        <v>52</v>
      </c>
      <c r="J8" s="71" t="s">
        <v>53</v>
      </c>
      <c r="K8" s="71"/>
      <c r="L8" s="71"/>
      <c r="M8" s="96"/>
      <c r="N8" s="96"/>
      <c r="O8" s="96" t="s">
        <v>54</v>
      </c>
      <c r="P8" s="349"/>
      <c r="Q8" s="349"/>
      <c r="R8" s="96" t="s">
        <v>55</v>
      </c>
      <c r="S8" s="96"/>
      <c r="T8" s="96"/>
      <c r="U8" s="71" t="s">
        <v>56</v>
      </c>
      <c r="V8" s="122"/>
    </row>
    <row r="9" spans="1:22" s="14" customFormat="1" ht="18" customHeight="1" x14ac:dyDescent="0.15">
      <c r="A9" s="331" t="s">
        <v>284</v>
      </c>
      <c r="B9" s="331"/>
      <c r="C9" s="123"/>
      <c r="D9" s="124">
        <v>7743</v>
      </c>
      <c r="E9" s="124">
        <v>4642</v>
      </c>
      <c r="F9" s="124">
        <v>726</v>
      </c>
      <c r="G9" s="124">
        <v>273</v>
      </c>
      <c r="H9" s="124">
        <v>68</v>
      </c>
      <c r="I9" s="124">
        <v>42</v>
      </c>
      <c r="J9" s="124">
        <v>1773</v>
      </c>
      <c r="K9" s="124">
        <v>3</v>
      </c>
      <c r="L9" s="124">
        <v>2</v>
      </c>
      <c r="M9" s="124">
        <v>214</v>
      </c>
      <c r="N9" s="124">
        <v>0</v>
      </c>
      <c r="O9" s="124">
        <v>0</v>
      </c>
      <c r="P9" s="124">
        <v>0</v>
      </c>
      <c r="Q9" s="124">
        <v>0</v>
      </c>
      <c r="R9" s="124">
        <v>0</v>
      </c>
      <c r="S9" s="125">
        <v>59.950923414697144</v>
      </c>
      <c r="T9" s="125">
        <v>9.3762107710189841</v>
      </c>
      <c r="U9" s="124">
        <v>1815</v>
      </c>
      <c r="V9" s="125">
        <v>23.440526927547463</v>
      </c>
    </row>
    <row r="10" spans="1:22" s="10" customFormat="1" ht="15" customHeight="1" x14ac:dyDescent="0.15">
      <c r="A10" s="330" t="s">
        <v>283</v>
      </c>
      <c r="B10" s="330"/>
      <c r="C10" s="126"/>
      <c r="D10" s="127">
        <v>7909</v>
      </c>
      <c r="E10" s="127">
        <v>4882</v>
      </c>
      <c r="F10" s="127">
        <v>684</v>
      </c>
      <c r="G10" s="127">
        <v>234</v>
      </c>
      <c r="H10" s="127">
        <v>52</v>
      </c>
      <c r="I10" s="127">
        <v>11</v>
      </c>
      <c r="J10" s="127">
        <v>1838</v>
      </c>
      <c r="K10" s="127">
        <v>7</v>
      </c>
      <c r="L10" s="127">
        <v>7</v>
      </c>
      <c r="M10" s="127">
        <v>193</v>
      </c>
      <c r="N10" s="127">
        <v>1</v>
      </c>
      <c r="O10" s="127">
        <v>1</v>
      </c>
      <c r="P10" s="127">
        <v>1</v>
      </c>
      <c r="Q10" s="127">
        <v>0</v>
      </c>
      <c r="R10" s="127">
        <v>2</v>
      </c>
      <c r="S10" s="128">
        <v>61.727146289037805</v>
      </c>
      <c r="T10" s="128">
        <v>8.6483752686812494</v>
      </c>
      <c r="U10" s="276">
        <f>I10+J10+O10+R10</f>
        <v>1852</v>
      </c>
      <c r="V10" s="128">
        <v>23.416361107598938</v>
      </c>
    </row>
    <row r="11" spans="1:22" s="10" customFormat="1" ht="4.5" customHeight="1" x14ac:dyDescent="0.15">
      <c r="A11" s="129"/>
      <c r="B11" s="129"/>
      <c r="C11" s="126"/>
      <c r="D11" s="127"/>
      <c r="E11" s="127"/>
      <c r="F11" s="127"/>
      <c r="G11" s="127"/>
      <c r="H11" s="127"/>
      <c r="I11" s="127"/>
      <c r="J11" s="127"/>
      <c r="K11" s="127"/>
      <c r="L11" s="127"/>
      <c r="M11" s="127"/>
      <c r="N11" s="127"/>
      <c r="O11" s="127"/>
      <c r="P11" s="127"/>
      <c r="Q11" s="127"/>
      <c r="R11" s="127"/>
      <c r="S11" s="128"/>
      <c r="T11" s="128"/>
      <c r="U11" s="127"/>
      <c r="V11" s="128"/>
    </row>
    <row r="12" spans="1:22" s="10" customFormat="1" ht="13.5" customHeight="1" x14ac:dyDescent="0.15">
      <c r="A12" s="330" t="s">
        <v>5</v>
      </c>
      <c r="B12" s="330"/>
      <c r="C12" s="126"/>
      <c r="D12" s="127">
        <v>6263</v>
      </c>
      <c r="E12" s="127">
        <v>3658</v>
      </c>
      <c r="F12" s="127">
        <v>522</v>
      </c>
      <c r="G12" s="127">
        <v>229</v>
      </c>
      <c r="H12" s="127">
        <v>50</v>
      </c>
      <c r="I12" s="127">
        <v>8</v>
      </c>
      <c r="J12" s="127">
        <v>1666</v>
      </c>
      <c r="K12" s="127">
        <v>6</v>
      </c>
      <c r="L12" s="127">
        <v>4</v>
      </c>
      <c r="M12" s="127">
        <v>119</v>
      </c>
      <c r="N12" s="127">
        <v>1</v>
      </c>
      <c r="O12" s="127">
        <v>1</v>
      </c>
      <c r="P12" s="127">
        <v>1</v>
      </c>
      <c r="Q12" s="127">
        <v>0</v>
      </c>
      <c r="R12" s="127">
        <v>1</v>
      </c>
      <c r="S12" s="128">
        <v>58.406514449944119</v>
      </c>
      <c r="T12" s="128">
        <v>8.3346638990898931</v>
      </c>
      <c r="U12" s="276">
        <f>I12+J12+O12+R12</f>
        <v>1676</v>
      </c>
      <c r="V12" s="128">
        <v>26.760338495928469</v>
      </c>
    </row>
    <row r="13" spans="1:22" s="10" customFormat="1" ht="13.5" customHeight="1" x14ac:dyDescent="0.15">
      <c r="A13" s="330" t="s">
        <v>4</v>
      </c>
      <c r="B13" s="332"/>
      <c r="C13" s="130"/>
      <c r="D13" s="127">
        <v>1646</v>
      </c>
      <c r="E13" s="127">
        <v>1224</v>
      </c>
      <c r="F13" s="127">
        <v>162</v>
      </c>
      <c r="G13" s="127">
        <v>5</v>
      </c>
      <c r="H13" s="127">
        <v>2</v>
      </c>
      <c r="I13" s="127">
        <v>3</v>
      </c>
      <c r="J13" s="127">
        <v>172</v>
      </c>
      <c r="K13" s="127">
        <v>1</v>
      </c>
      <c r="L13" s="127">
        <v>3</v>
      </c>
      <c r="M13" s="127">
        <v>74</v>
      </c>
      <c r="N13" s="127">
        <v>0</v>
      </c>
      <c r="O13" s="127">
        <v>0</v>
      </c>
      <c r="P13" s="127">
        <v>0</v>
      </c>
      <c r="Q13" s="127">
        <v>0</v>
      </c>
      <c r="R13" s="127">
        <v>1</v>
      </c>
      <c r="S13" s="128">
        <v>74.362089914945315</v>
      </c>
      <c r="T13" s="128">
        <v>9.8420413122721744</v>
      </c>
      <c r="U13" s="276">
        <f>I13+J13+O13+R13</f>
        <v>176</v>
      </c>
      <c r="V13" s="128">
        <v>10.69258809234508</v>
      </c>
    </row>
    <row r="14" spans="1:22" s="10" customFormat="1" ht="18" customHeight="1" x14ac:dyDescent="0.15">
      <c r="A14" s="333" t="s">
        <v>245</v>
      </c>
      <c r="B14" s="333"/>
      <c r="C14" s="130"/>
      <c r="D14" s="127"/>
      <c r="E14" s="127"/>
      <c r="F14" s="127"/>
      <c r="G14" s="127"/>
      <c r="H14" s="127"/>
      <c r="I14" s="127"/>
      <c r="J14" s="127"/>
      <c r="K14" s="127"/>
      <c r="L14" s="127"/>
      <c r="M14" s="127"/>
      <c r="N14" s="127"/>
      <c r="O14" s="127"/>
      <c r="P14" s="127"/>
      <c r="Q14" s="127"/>
      <c r="R14" s="127"/>
      <c r="S14" s="128"/>
      <c r="T14" s="128"/>
      <c r="U14" s="127"/>
      <c r="V14" s="128"/>
    </row>
    <row r="15" spans="1:22" s="8" customFormat="1" ht="15" customHeight="1" x14ac:dyDescent="0.15">
      <c r="A15" s="23"/>
      <c r="B15" s="25" t="s">
        <v>8</v>
      </c>
      <c r="C15" s="131"/>
      <c r="D15" s="132">
        <v>2315</v>
      </c>
      <c r="E15" s="132">
        <v>1617</v>
      </c>
      <c r="F15" s="132">
        <v>146</v>
      </c>
      <c r="G15" s="132">
        <v>136</v>
      </c>
      <c r="H15" s="132">
        <v>4</v>
      </c>
      <c r="I15" s="132">
        <v>0</v>
      </c>
      <c r="J15" s="132">
        <v>345</v>
      </c>
      <c r="K15" s="132">
        <v>1</v>
      </c>
      <c r="L15" s="132">
        <v>3</v>
      </c>
      <c r="M15" s="132">
        <v>63</v>
      </c>
      <c r="N15" s="132">
        <v>0</v>
      </c>
      <c r="O15" s="132">
        <v>0</v>
      </c>
      <c r="P15" s="132">
        <v>0</v>
      </c>
      <c r="Q15" s="132">
        <v>0</v>
      </c>
      <c r="R15" s="132">
        <v>0</v>
      </c>
      <c r="S15" s="133">
        <v>69.8488120950324</v>
      </c>
      <c r="T15" s="133">
        <v>6.3066954643628508</v>
      </c>
      <c r="U15" s="132">
        <f t="shared" ref="U15:U56" si="0">I15+J15+O15+R15</f>
        <v>345</v>
      </c>
      <c r="V15" s="133">
        <v>14.902807775377969</v>
      </c>
    </row>
    <row r="16" spans="1:22" s="8" customFormat="1" ht="12" customHeight="1" x14ac:dyDescent="0.15">
      <c r="A16" s="23"/>
      <c r="B16" s="25" t="s">
        <v>9</v>
      </c>
      <c r="C16" s="131"/>
      <c r="D16" s="132">
        <v>1078</v>
      </c>
      <c r="E16" s="132">
        <v>760</v>
      </c>
      <c r="F16" s="132">
        <v>55</v>
      </c>
      <c r="G16" s="132">
        <v>28</v>
      </c>
      <c r="H16" s="132">
        <v>10</v>
      </c>
      <c r="I16" s="132">
        <v>1</v>
      </c>
      <c r="J16" s="132">
        <v>197</v>
      </c>
      <c r="K16" s="132">
        <v>3</v>
      </c>
      <c r="L16" s="132">
        <v>0</v>
      </c>
      <c r="M16" s="132">
        <v>24</v>
      </c>
      <c r="N16" s="132">
        <v>0</v>
      </c>
      <c r="O16" s="132">
        <v>0</v>
      </c>
      <c r="P16" s="132">
        <v>0</v>
      </c>
      <c r="Q16" s="132">
        <v>0</v>
      </c>
      <c r="R16" s="132">
        <v>0</v>
      </c>
      <c r="S16" s="133">
        <v>70.500927643784792</v>
      </c>
      <c r="T16" s="133">
        <v>5.1020408163265305</v>
      </c>
      <c r="U16" s="132">
        <f t="shared" si="0"/>
        <v>198</v>
      </c>
      <c r="V16" s="133">
        <v>18.367346938775512</v>
      </c>
    </row>
    <row r="17" spans="1:22" s="8" customFormat="1" ht="12" customHeight="1" x14ac:dyDescent="0.15">
      <c r="A17" s="23"/>
      <c r="B17" s="25" t="s">
        <v>10</v>
      </c>
      <c r="C17" s="131"/>
      <c r="D17" s="132">
        <v>357</v>
      </c>
      <c r="E17" s="132">
        <v>190</v>
      </c>
      <c r="F17" s="132">
        <v>32</v>
      </c>
      <c r="G17" s="132">
        <v>1</v>
      </c>
      <c r="H17" s="132">
        <v>0</v>
      </c>
      <c r="I17" s="132">
        <v>1</v>
      </c>
      <c r="J17" s="132">
        <v>118</v>
      </c>
      <c r="K17" s="132">
        <v>0</v>
      </c>
      <c r="L17" s="132">
        <v>0</v>
      </c>
      <c r="M17" s="132">
        <v>15</v>
      </c>
      <c r="N17" s="132">
        <v>0</v>
      </c>
      <c r="O17" s="132">
        <v>0</v>
      </c>
      <c r="P17" s="132">
        <v>0</v>
      </c>
      <c r="Q17" s="132">
        <v>0</v>
      </c>
      <c r="R17" s="132">
        <v>0</v>
      </c>
      <c r="S17" s="133">
        <v>53.221288515406165</v>
      </c>
      <c r="T17" s="133">
        <v>8.9635854341736696</v>
      </c>
      <c r="U17" s="132">
        <f t="shared" si="0"/>
        <v>119</v>
      </c>
      <c r="V17" s="133">
        <v>33.333333333333336</v>
      </c>
    </row>
    <row r="18" spans="1:22" s="8" customFormat="1" ht="12" customHeight="1" x14ac:dyDescent="0.15">
      <c r="A18" s="23"/>
      <c r="B18" s="25" t="s">
        <v>11</v>
      </c>
      <c r="C18" s="131"/>
      <c r="D18" s="132">
        <v>417</v>
      </c>
      <c r="E18" s="132">
        <v>294</v>
      </c>
      <c r="F18" s="132">
        <v>20</v>
      </c>
      <c r="G18" s="132">
        <v>13</v>
      </c>
      <c r="H18" s="132">
        <v>3</v>
      </c>
      <c r="I18" s="132">
        <v>0</v>
      </c>
      <c r="J18" s="132">
        <v>82</v>
      </c>
      <c r="K18" s="132">
        <v>1</v>
      </c>
      <c r="L18" s="132">
        <v>0</v>
      </c>
      <c r="M18" s="132">
        <v>4</v>
      </c>
      <c r="N18" s="132">
        <v>0</v>
      </c>
      <c r="O18" s="132">
        <v>0</v>
      </c>
      <c r="P18" s="132">
        <v>0</v>
      </c>
      <c r="Q18" s="132">
        <v>0</v>
      </c>
      <c r="R18" s="132">
        <v>1</v>
      </c>
      <c r="S18" s="133">
        <v>70.503597122302153</v>
      </c>
      <c r="T18" s="133">
        <v>4.7961630695443649</v>
      </c>
      <c r="U18" s="132">
        <f t="shared" si="0"/>
        <v>83</v>
      </c>
      <c r="V18" s="133">
        <v>19.904076738609113</v>
      </c>
    </row>
    <row r="19" spans="1:22" s="8" customFormat="1" ht="12" customHeight="1" x14ac:dyDescent="0.15">
      <c r="A19" s="23"/>
      <c r="B19" s="25" t="s">
        <v>12</v>
      </c>
      <c r="C19" s="131"/>
      <c r="D19" s="132">
        <v>405</v>
      </c>
      <c r="E19" s="132">
        <v>214</v>
      </c>
      <c r="F19" s="132">
        <v>36</v>
      </c>
      <c r="G19" s="132">
        <v>11</v>
      </c>
      <c r="H19" s="132">
        <v>7</v>
      </c>
      <c r="I19" s="132">
        <v>0</v>
      </c>
      <c r="J19" s="132">
        <v>136</v>
      </c>
      <c r="K19" s="132">
        <v>0</v>
      </c>
      <c r="L19" s="132">
        <v>0</v>
      </c>
      <c r="M19" s="132">
        <v>1</v>
      </c>
      <c r="N19" s="132">
        <v>0</v>
      </c>
      <c r="O19" s="132">
        <v>0</v>
      </c>
      <c r="P19" s="132">
        <v>0</v>
      </c>
      <c r="Q19" s="132">
        <v>0</v>
      </c>
      <c r="R19" s="132">
        <v>0</v>
      </c>
      <c r="S19" s="133">
        <v>52.839506172839506</v>
      </c>
      <c r="T19" s="133">
        <v>8.8888888888888893</v>
      </c>
      <c r="U19" s="132">
        <f t="shared" si="0"/>
        <v>136</v>
      </c>
      <c r="V19" s="133">
        <v>33.580246913580247</v>
      </c>
    </row>
    <row r="20" spans="1:22" s="8" customFormat="1" ht="12" customHeight="1" x14ac:dyDescent="0.15">
      <c r="A20" s="23"/>
      <c r="B20" s="25" t="s">
        <v>13</v>
      </c>
      <c r="C20" s="131"/>
      <c r="D20" s="132">
        <v>252</v>
      </c>
      <c r="E20" s="132">
        <v>95</v>
      </c>
      <c r="F20" s="132">
        <v>26</v>
      </c>
      <c r="G20" s="132">
        <v>0</v>
      </c>
      <c r="H20" s="132">
        <v>1</v>
      </c>
      <c r="I20" s="132">
        <v>0</v>
      </c>
      <c r="J20" s="132">
        <v>125</v>
      </c>
      <c r="K20" s="132">
        <v>0</v>
      </c>
      <c r="L20" s="132">
        <v>0</v>
      </c>
      <c r="M20" s="132">
        <v>5</v>
      </c>
      <c r="N20" s="132">
        <v>0</v>
      </c>
      <c r="O20" s="132">
        <v>0</v>
      </c>
      <c r="P20" s="132">
        <v>0</v>
      </c>
      <c r="Q20" s="132">
        <v>0</v>
      </c>
      <c r="R20" s="132">
        <v>0</v>
      </c>
      <c r="S20" s="133">
        <v>37.698412698412696</v>
      </c>
      <c r="T20" s="133">
        <v>10.317460317460318</v>
      </c>
      <c r="U20" s="132">
        <f t="shared" si="0"/>
        <v>125</v>
      </c>
      <c r="V20" s="133">
        <v>49.603174603174601</v>
      </c>
    </row>
    <row r="21" spans="1:22" s="8" customFormat="1" ht="12" customHeight="1" x14ac:dyDescent="0.15">
      <c r="A21" s="23"/>
      <c r="B21" s="25" t="s">
        <v>14</v>
      </c>
      <c r="C21" s="131"/>
      <c r="D21" s="132">
        <v>79</v>
      </c>
      <c r="E21" s="132">
        <v>57</v>
      </c>
      <c r="F21" s="132">
        <v>8</v>
      </c>
      <c r="G21" s="132">
        <v>5</v>
      </c>
      <c r="H21" s="132">
        <v>2</v>
      </c>
      <c r="I21" s="132">
        <v>0</v>
      </c>
      <c r="J21" s="132">
        <v>7</v>
      </c>
      <c r="K21" s="132">
        <v>0</v>
      </c>
      <c r="L21" s="132">
        <v>0</v>
      </c>
      <c r="M21" s="132">
        <v>0</v>
      </c>
      <c r="N21" s="132">
        <v>0</v>
      </c>
      <c r="O21" s="132">
        <v>0</v>
      </c>
      <c r="P21" s="132">
        <v>0</v>
      </c>
      <c r="Q21" s="132">
        <v>0</v>
      </c>
      <c r="R21" s="132">
        <v>0</v>
      </c>
      <c r="S21" s="133">
        <v>72.151898734177209</v>
      </c>
      <c r="T21" s="133">
        <v>10.126582278481013</v>
      </c>
      <c r="U21" s="132">
        <f t="shared" si="0"/>
        <v>7</v>
      </c>
      <c r="V21" s="133">
        <v>8.8607594936708853</v>
      </c>
    </row>
    <row r="22" spans="1:22" s="8" customFormat="1" ht="12" customHeight="1" x14ac:dyDescent="0.15">
      <c r="A22" s="23"/>
      <c r="B22" s="25" t="s">
        <v>15</v>
      </c>
      <c r="C22" s="131"/>
      <c r="D22" s="132">
        <v>283</v>
      </c>
      <c r="E22" s="132">
        <v>184</v>
      </c>
      <c r="F22" s="132">
        <v>42</v>
      </c>
      <c r="G22" s="132">
        <v>2</v>
      </c>
      <c r="H22" s="132">
        <v>0</v>
      </c>
      <c r="I22" s="132">
        <v>0</v>
      </c>
      <c r="J22" s="132">
        <v>41</v>
      </c>
      <c r="K22" s="132">
        <v>1</v>
      </c>
      <c r="L22" s="132">
        <v>0</v>
      </c>
      <c r="M22" s="132">
        <v>13</v>
      </c>
      <c r="N22" s="132">
        <v>0</v>
      </c>
      <c r="O22" s="132">
        <v>0</v>
      </c>
      <c r="P22" s="132">
        <v>0</v>
      </c>
      <c r="Q22" s="132">
        <v>0</v>
      </c>
      <c r="R22" s="132">
        <v>1</v>
      </c>
      <c r="S22" s="133">
        <v>65.017667844522961</v>
      </c>
      <c r="T22" s="133">
        <v>14.840989399293287</v>
      </c>
      <c r="U22" s="132">
        <f t="shared" si="0"/>
        <v>42</v>
      </c>
      <c r="V22" s="133">
        <v>14.840989399293287</v>
      </c>
    </row>
    <row r="23" spans="1:22" s="8" customFormat="1" ht="12" customHeight="1" x14ac:dyDescent="0.15">
      <c r="A23" s="23"/>
      <c r="B23" s="25" t="s">
        <v>16</v>
      </c>
      <c r="C23" s="131"/>
      <c r="D23" s="132">
        <v>46</v>
      </c>
      <c r="E23" s="132">
        <v>10</v>
      </c>
      <c r="F23" s="132">
        <v>6</v>
      </c>
      <c r="G23" s="132">
        <v>1</v>
      </c>
      <c r="H23" s="132">
        <v>0</v>
      </c>
      <c r="I23" s="132">
        <v>1</v>
      </c>
      <c r="J23" s="132">
        <v>27</v>
      </c>
      <c r="K23" s="132">
        <v>0</v>
      </c>
      <c r="L23" s="132">
        <v>0</v>
      </c>
      <c r="M23" s="132">
        <v>1</v>
      </c>
      <c r="N23" s="132">
        <v>0</v>
      </c>
      <c r="O23" s="132">
        <v>0</v>
      </c>
      <c r="P23" s="132">
        <v>0</v>
      </c>
      <c r="Q23" s="132">
        <v>0</v>
      </c>
      <c r="R23" s="132">
        <v>0</v>
      </c>
      <c r="S23" s="133">
        <v>21.739130434782609</v>
      </c>
      <c r="T23" s="133">
        <v>13.043478260869565</v>
      </c>
      <c r="U23" s="132">
        <f t="shared" si="0"/>
        <v>28</v>
      </c>
      <c r="V23" s="133">
        <v>60.869565217391305</v>
      </c>
    </row>
    <row r="24" spans="1:22" s="8" customFormat="1" ht="12" customHeight="1" x14ac:dyDescent="0.15">
      <c r="A24" s="23"/>
      <c r="B24" s="25" t="s">
        <v>17</v>
      </c>
      <c r="C24" s="131"/>
      <c r="D24" s="132">
        <v>166</v>
      </c>
      <c r="E24" s="132">
        <v>104</v>
      </c>
      <c r="F24" s="132">
        <v>15</v>
      </c>
      <c r="G24" s="132">
        <v>0</v>
      </c>
      <c r="H24" s="132">
        <v>2</v>
      </c>
      <c r="I24" s="132">
        <v>0</v>
      </c>
      <c r="J24" s="132">
        <v>35</v>
      </c>
      <c r="K24" s="132">
        <v>0</v>
      </c>
      <c r="L24" s="132">
        <v>0</v>
      </c>
      <c r="M24" s="132">
        <v>10</v>
      </c>
      <c r="N24" s="132">
        <v>0</v>
      </c>
      <c r="O24" s="132">
        <v>0</v>
      </c>
      <c r="P24" s="132">
        <v>0</v>
      </c>
      <c r="Q24" s="132">
        <v>0</v>
      </c>
      <c r="R24" s="132">
        <v>0</v>
      </c>
      <c r="S24" s="133">
        <v>62.650602409638552</v>
      </c>
      <c r="T24" s="133">
        <v>9.0361445783132535</v>
      </c>
      <c r="U24" s="132">
        <f t="shared" si="0"/>
        <v>35</v>
      </c>
      <c r="V24" s="133">
        <v>21.08433734939759</v>
      </c>
    </row>
    <row r="25" spans="1:22" s="8" customFormat="1" ht="12" customHeight="1" x14ac:dyDescent="0.15">
      <c r="A25" s="23"/>
      <c r="B25" s="25" t="s">
        <v>18</v>
      </c>
      <c r="C25" s="131"/>
      <c r="D25" s="132">
        <v>346</v>
      </c>
      <c r="E25" s="132">
        <v>248</v>
      </c>
      <c r="F25" s="132">
        <v>39</v>
      </c>
      <c r="G25" s="132">
        <v>4</v>
      </c>
      <c r="H25" s="132">
        <v>0</v>
      </c>
      <c r="I25" s="132">
        <v>1</v>
      </c>
      <c r="J25" s="132">
        <v>42</v>
      </c>
      <c r="K25" s="132">
        <v>0</v>
      </c>
      <c r="L25" s="132">
        <v>0</v>
      </c>
      <c r="M25" s="132">
        <v>12</v>
      </c>
      <c r="N25" s="132">
        <v>0</v>
      </c>
      <c r="O25" s="132">
        <v>0</v>
      </c>
      <c r="P25" s="132">
        <v>0</v>
      </c>
      <c r="Q25" s="132">
        <v>0</v>
      </c>
      <c r="R25" s="132">
        <v>0</v>
      </c>
      <c r="S25" s="133">
        <v>71.676300578034684</v>
      </c>
      <c r="T25" s="133">
        <v>11.271676300578035</v>
      </c>
      <c r="U25" s="132">
        <f t="shared" si="0"/>
        <v>43</v>
      </c>
      <c r="V25" s="133">
        <v>12.427745664739884</v>
      </c>
    </row>
    <row r="26" spans="1:22" s="8" customFormat="1" ht="12" customHeight="1" x14ac:dyDescent="0.15">
      <c r="A26" s="23"/>
      <c r="B26" s="25" t="s">
        <v>19</v>
      </c>
      <c r="C26" s="131"/>
      <c r="D26" s="132">
        <v>140</v>
      </c>
      <c r="E26" s="132">
        <v>48</v>
      </c>
      <c r="F26" s="132">
        <v>31</v>
      </c>
      <c r="G26" s="132">
        <v>0</v>
      </c>
      <c r="H26" s="132">
        <v>0</v>
      </c>
      <c r="I26" s="132">
        <v>0</v>
      </c>
      <c r="J26" s="132">
        <v>55</v>
      </c>
      <c r="K26" s="132">
        <v>0</v>
      </c>
      <c r="L26" s="132">
        <v>1</v>
      </c>
      <c r="M26" s="132">
        <v>5</v>
      </c>
      <c r="N26" s="132">
        <v>0</v>
      </c>
      <c r="O26" s="132">
        <v>0</v>
      </c>
      <c r="P26" s="132">
        <v>0</v>
      </c>
      <c r="Q26" s="132">
        <v>0</v>
      </c>
      <c r="R26" s="132">
        <v>0</v>
      </c>
      <c r="S26" s="133">
        <v>34.285714285714285</v>
      </c>
      <c r="T26" s="133">
        <v>22.142857142857142</v>
      </c>
      <c r="U26" s="132">
        <f t="shared" si="0"/>
        <v>55</v>
      </c>
      <c r="V26" s="133">
        <v>39.285714285714285</v>
      </c>
    </row>
    <row r="27" spans="1:22" s="8" customFormat="1" ht="12" customHeight="1" x14ac:dyDescent="0.15">
      <c r="A27" s="23"/>
      <c r="B27" s="25" t="s">
        <v>20</v>
      </c>
      <c r="C27" s="131"/>
      <c r="D27" s="132">
        <v>308</v>
      </c>
      <c r="E27" s="132">
        <v>234</v>
      </c>
      <c r="F27" s="132">
        <v>28</v>
      </c>
      <c r="G27" s="132">
        <v>0</v>
      </c>
      <c r="H27" s="132">
        <v>1</v>
      </c>
      <c r="I27" s="132">
        <v>0</v>
      </c>
      <c r="J27" s="132">
        <v>33</v>
      </c>
      <c r="K27" s="132">
        <v>0</v>
      </c>
      <c r="L27" s="132">
        <v>0</v>
      </c>
      <c r="M27" s="132">
        <v>12</v>
      </c>
      <c r="N27" s="132">
        <v>0</v>
      </c>
      <c r="O27" s="132">
        <v>0</v>
      </c>
      <c r="P27" s="132">
        <v>0</v>
      </c>
      <c r="Q27" s="132">
        <v>0</v>
      </c>
      <c r="R27" s="132">
        <v>0</v>
      </c>
      <c r="S27" s="133">
        <v>75.974025974025977</v>
      </c>
      <c r="T27" s="133">
        <v>9.0909090909090917</v>
      </c>
      <c r="U27" s="132">
        <f t="shared" si="0"/>
        <v>33</v>
      </c>
      <c r="V27" s="133">
        <v>10.714285714285714</v>
      </c>
    </row>
    <row r="28" spans="1:22" s="8" customFormat="1" ht="12" customHeight="1" x14ac:dyDescent="0.15">
      <c r="A28" s="23"/>
      <c r="B28" s="25" t="s">
        <v>21</v>
      </c>
      <c r="C28" s="131"/>
      <c r="D28" s="132">
        <v>371</v>
      </c>
      <c r="E28" s="132">
        <v>226</v>
      </c>
      <c r="F28" s="132">
        <v>23</v>
      </c>
      <c r="G28" s="132">
        <v>6</v>
      </c>
      <c r="H28" s="132">
        <v>1</v>
      </c>
      <c r="I28" s="132">
        <v>1</v>
      </c>
      <c r="J28" s="132">
        <v>110</v>
      </c>
      <c r="K28" s="132">
        <v>0</v>
      </c>
      <c r="L28" s="132">
        <v>0</v>
      </c>
      <c r="M28" s="132">
        <v>4</v>
      </c>
      <c r="N28" s="132">
        <v>0</v>
      </c>
      <c r="O28" s="132">
        <v>0</v>
      </c>
      <c r="P28" s="132">
        <v>0</v>
      </c>
      <c r="Q28" s="132">
        <v>0</v>
      </c>
      <c r="R28" s="132">
        <v>0</v>
      </c>
      <c r="S28" s="133">
        <v>60.916442048517517</v>
      </c>
      <c r="T28" s="133">
        <v>6.1994609164420487</v>
      </c>
      <c r="U28" s="132">
        <f t="shared" si="0"/>
        <v>111</v>
      </c>
      <c r="V28" s="133">
        <v>29.919137466307276</v>
      </c>
    </row>
    <row r="29" spans="1:22" s="8" customFormat="1" ht="12" customHeight="1" x14ac:dyDescent="0.15">
      <c r="A29" s="23"/>
      <c r="B29" s="25" t="s">
        <v>22</v>
      </c>
      <c r="C29" s="131"/>
      <c r="D29" s="132">
        <v>41</v>
      </c>
      <c r="E29" s="132">
        <v>5</v>
      </c>
      <c r="F29" s="132">
        <v>8</v>
      </c>
      <c r="G29" s="132">
        <v>0</v>
      </c>
      <c r="H29" s="132">
        <v>1</v>
      </c>
      <c r="I29" s="132">
        <v>0</v>
      </c>
      <c r="J29" s="132">
        <v>25</v>
      </c>
      <c r="K29" s="132">
        <v>1</v>
      </c>
      <c r="L29" s="132">
        <v>0</v>
      </c>
      <c r="M29" s="132">
        <v>1</v>
      </c>
      <c r="N29" s="132">
        <v>0</v>
      </c>
      <c r="O29" s="132">
        <v>0</v>
      </c>
      <c r="P29" s="132">
        <v>0</v>
      </c>
      <c r="Q29" s="132">
        <v>0</v>
      </c>
      <c r="R29" s="132">
        <v>0</v>
      </c>
      <c r="S29" s="133">
        <v>12.195121951219512</v>
      </c>
      <c r="T29" s="133">
        <v>19.512195121951219</v>
      </c>
      <c r="U29" s="132">
        <f t="shared" si="0"/>
        <v>25</v>
      </c>
      <c r="V29" s="133">
        <v>60.975609756097562</v>
      </c>
    </row>
    <row r="30" spans="1:22" s="8" customFormat="1" ht="12" customHeight="1" x14ac:dyDescent="0.15">
      <c r="A30" s="23"/>
      <c r="B30" s="25" t="s">
        <v>23</v>
      </c>
      <c r="C30" s="131"/>
      <c r="D30" s="132">
        <v>0</v>
      </c>
      <c r="E30" s="132">
        <v>0</v>
      </c>
      <c r="F30" s="132">
        <v>0</v>
      </c>
      <c r="G30" s="132">
        <v>0</v>
      </c>
      <c r="H30" s="132">
        <v>0</v>
      </c>
      <c r="I30" s="132">
        <v>0</v>
      </c>
      <c r="J30" s="132">
        <v>0</v>
      </c>
      <c r="K30" s="132">
        <v>0</v>
      </c>
      <c r="L30" s="132">
        <v>0</v>
      </c>
      <c r="M30" s="132">
        <v>0</v>
      </c>
      <c r="N30" s="132">
        <v>0</v>
      </c>
      <c r="O30" s="132">
        <v>0</v>
      </c>
      <c r="P30" s="132">
        <v>0</v>
      </c>
      <c r="Q30" s="132">
        <v>0</v>
      </c>
      <c r="R30" s="132">
        <v>0</v>
      </c>
      <c r="S30" s="133">
        <v>0</v>
      </c>
      <c r="T30" s="133">
        <v>0</v>
      </c>
      <c r="U30" s="132">
        <f t="shared" si="0"/>
        <v>0</v>
      </c>
      <c r="V30" s="133">
        <v>0</v>
      </c>
    </row>
    <row r="31" spans="1:22" s="8" customFormat="1" ht="12" customHeight="1" x14ac:dyDescent="0.15">
      <c r="A31" s="23"/>
      <c r="B31" s="25" t="s">
        <v>24</v>
      </c>
      <c r="C31" s="131"/>
      <c r="D31" s="132">
        <v>66</v>
      </c>
      <c r="E31" s="132">
        <v>39</v>
      </c>
      <c r="F31" s="132">
        <v>2</v>
      </c>
      <c r="G31" s="132">
        <v>11</v>
      </c>
      <c r="H31" s="132">
        <v>0</v>
      </c>
      <c r="I31" s="132">
        <v>0</v>
      </c>
      <c r="J31" s="132">
        <v>12</v>
      </c>
      <c r="K31" s="132">
        <v>0</v>
      </c>
      <c r="L31" s="132">
        <v>0</v>
      </c>
      <c r="M31" s="132">
        <v>2</v>
      </c>
      <c r="N31" s="132">
        <v>0</v>
      </c>
      <c r="O31" s="132">
        <v>0</v>
      </c>
      <c r="P31" s="132">
        <v>0</v>
      </c>
      <c r="Q31" s="132">
        <v>0</v>
      </c>
      <c r="R31" s="132">
        <v>0</v>
      </c>
      <c r="S31" s="133">
        <v>59.090909090909093</v>
      </c>
      <c r="T31" s="133">
        <v>3.0303030303030303</v>
      </c>
      <c r="U31" s="132">
        <f t="shared" si="0"/>
        <v>12</v>
      </c>
      <c r="V31" s="133">
        <v>18.181818181818183</v>
      </c>
    </row>
    <row r="32" spans="1:22" s="8" customFormat="1" ht="12" customHeight="1" x14ac:dyDescent="0.15">
      <c r="A32" s="23"/>
      <c r="B32" s="25" t="s">
        <v>25</v>
      </c>
      <c r="C32" s="131"/>
      <c r="D32" s="132">
        <v>243</v>
      </c>
      <c r="E32" s="132">
        <v>145</v>
      </c>
      <c r="F32" s="132">
        <v>30</v>
      </c>
      <c r="G32" s="132">
        <v>0</v>
      </c>
      <c r="H32" s="132">
        <v>2</v>
      </c>
      <c r="I32" s="132">
        <v>2</v>
      </c>
      <c r="J32" s="132">
        <v>60</v>
      </c>
      <c r="K32" s="132">
        <v>0</v>
      </c>
      <c r="L32" s="132">
        <v>0</v>
      </c>
      <c r="M32" s="132">
        <v>4</v>
      </c>
      <c r="N32" s="132">
        <v>0</v>
      </c>
      <c r="O32" s="132">
        <v>0</v>
      </c>
      <c r="P32" s="132">
        <v>0</v>
      </c>
      <c r="Q32" s="132">
        <v>0</v>
      </c>
      <c r="R32" s="132">
        <v>0</v>
      </c>
      <c r="S32" s="133">
        <v>59.670781893004119</v>
      </c>
      <c r="T32" s="133">
        <v>12.345679012345679</v>
      </c>
      <c r="U32" s="132">
        <f t="shared" si="0"/>
        <v>62</v>
      </c>
      <c r="V32" s="133">
        <v>25.514403292181068</v>
      </c>
    </row>
    <row r="33" spans="1:22" s="8" customFormat="1" ht="12" customHeight="1" x14ac:dyDescent="0.15">
      <c r="A33" s="23"/>
      <c r="B33" s="25" t="s">
        <v>26</v>
      </c>
      <c r="C33" s="131"/>
      <c r="D33" s="132">
        <v>129</v>
      </c>
      <c r="E33" s="132">
        <v>75</v>
      </c>
      <c r="F33" s="132">
        <v>24</v>
      </c>
      <c r="G33" s="132">
        <v>1</v>
      </c>
      <c r="H33" s="132">
        <v>3</v>
      </c>
      <c r="I33" s="132">
        <v>1</v>
      </c>
      <c r="J33" s="132">
        <v>25</v>
      </c>
      <c r="K33" s="132">
        <v>0</v>
      </c>
      <c r="L33" s="132">
        <v>0</v>
      </c>
      <c r="M33" s="132">
        <v>0</v>
      </c>
      <c r="N33" s="132">
        <v>0</v>
      </c>
      <c r="O33" s="132">
        <v>0</v>
      </c>
      <c r="P33" s="132">
        <v>0</v>
      </c>
      <c r="Q33" s="132">
        <v>0</v>
      </c>
      <c r="R33" s="132">
        <v>0</v>
      </c>
      <c r="S33" s="133">
        <v>58.139534883720927</v>
      </c>
      <c r="T33" s="133">
        <v>18.604651162790699</v>
      </c>
      <c r="U33" s="132">
        <f t="shared" si="0"/>
        <v>26</v>
      </c>
      <c r="V33" s="133">
        <v>20.155038759689923</v>
      </c>
    </row>
    <row r="34" spans="1:22" s="8" customFormat="1" ht="12" customHeight="1" x14ac:dyDescent="0.15">
      <c r="A34" s="23"/>
      <c r="B34" s="25" t="s">
        <v>27</v>
      </c>
      <c r="C34" s="131"/>
      <c r="D34" s="132">
        <v>74</v>
      </c>
      <c r="E34" s="132">
        <v>36</v>
      </c>
      <c r="F34" s="132">
        <v>12</v>
      </c>
      <c r="G34" s="132">
        <v>0</v>
      </c>
      <c r="H34" s="132">
        <v>0</v>
      </c>
      <c r="I34" s="132">
        <v>0</v>
      </c>
      <c r="J34" s="132">
        <v>25</v>
      </c>
      <c r="K34" s="132">
        <v>0</v>
      </c>
      <c r="L34" s="132">
        <v>0</v>
      </c>
      <c r="M34" s="132">
        <v>1</v>
      </c>
      <c r="N34" s="132">
        <v>0</v>
      </c>
      <c r="O34" s="132">
        <v>1</v>
      </c>
      <c r="P34" s="132">
        <v>1</v>
      </c>
      <c r="Q34" s="132">
        <v>0</v>
      </c>
      <c r="R34" s="132">
        <v>0</v>
      </c>
      <c r="S34" s="133">
        <v>48.648648648648646</v>
      </c>
      <c r="T34" s="133">
        <v>16.216216216216218</v>
      </c>
      <c r="U34" s="132">
        <f t="shared" si="0"/>
        <v>26</v>
      </c>
      <c r="V34" s="133">
        <v>35.135135135135137</v>
      </c>
    </row>
    <row r="35" spans="1:22" s="8" customFormat="1" ht="12" customHeight="1" x14ac:dyDescent="0.15">
      <c r="A35" s="23"/>
      <c r="B35" s="25" t="s">
        <v>28</v>
      </c>
      <c r="C35" s="131"/>
      <c r="D35" s="132">
        <v>51</v>
      </c>
      <c r="E35" s="132">
        <v>18</v>
      </c>
      <c r="F35" s="132">
        <v>8</v>
      </c>
      <c r="G35" s="132">
        <v>0</v>
      </c>
      <c r="H35" s="132">
        <v>0</v>
      </c>
      <c r="I35" s="132">
        <v>1</v>
      </c>
      <c r="J35" s="132">
        <v>24</v>
      </c>
      <c r="K35" s="132">
        <v>0</v>
      </c>
      <c r="L35" s="132">
        <v>0</v>
      </c>
      <c r="M35" s="132">
        <v>0</v>
      </c>
      <c r="N35" s="132">
        <v>0</v>
      </c>
      <c r="O35" s="132">
        <v>0</v>
      </c>
      <c r="P35" s="132">
        <v>0</v>
      </c>
      <c r="Q35" s="132">
        <v>0</v>
      </c>
      <c r="R35" s="132">
        <v>0</v>
      </c>
      <c r="S35" s="133">
        <v>35.294117647058826</v>
      </c>
      <c r="T35" s="133">
        <v>15.686274509803921</v>
      </c>
      <c r="U35" s="132">
        <f t="shared" si="0"/>
        <v>25</v>
      </c>
      <c r="V35" s="133">
        <v>49.019607843137258</v>
      </c>
    </row>
    <row r="36" spans="1:22" s="8" customFormat="1" ht="12" customHeight="1" x14ac:dyDescent="0.15">
      <c r="A36" s="23"/>
      <c r="B36" s="25" t="s">
        <v>29</v>
      </c>
      <c r="C36" s="131"/>
      <c r="D36" s="132">
        <v>0</v>
      </c>
      <c r="E36" s="132">
        <v>0</v>
      </c>
      <c r="F36" s="132">
        <v>0</v>
      </c>
      <c r="G36" s="132">
        <v>0</v>
      </c>
      <c r="H36" s="132">
        <v>0</v>
      </c>
      <c r="I36" s="132">
        <v>0</v>
      </c>
      <c r="J36" s="132">
        <v>0</v>
      </c>
      <c r="K36" s="132">
        <v>0</v>
      </c>
      <c r="L36" s="132">
        <v>0</v>
      </c>
      <c r="M36" s="132">
        <v>0</v>
      </c>
      <c r="N36" s="132">
        <v>0</v>
      </c>
      <c r="O36" s="132">
        <v>0</v>
      </c>
      <c r="P36" s="132">
        <v>0</v>
      </c>
      <c r="Q36" s="132">
        <v>0</v>
      </c>
      <c r="R36" s="132">
        <v>0</v>
      </c>
      <c r="S36" s="133">
        <v>0</v>
      </c>
      <c r="T36" s="133">
        <v>0</v>
      </c>
      <c r="U36" s="132">
        <f t="shared" si="0"/>
        <v>0</v>
      </c>
      <c r="V36" s="133">
        <v>0</v>
      </c>
    </row>
    <row r="37" spans="1:22" s="8" customFormat="1" ht="12" customHeight="1" x14ac:dyDescent="0.15">
      <c r="A37" s="23"/>
      <c r="B37" s="25" t="s">
        <v>30</v>
      </c>
      <c r="C37" s="131"/>
      <c r="D37" s="132">
        <v>236</v>
      </c>
      <c r="E37" s="132">
        <v>61</v>
      </c>
      <c r="F37" s="132">
        <v>2</v>
      </c>
      <c r="G37" s="132">
        <v>14</v>
      </c>
      <c r="H37" s="132">
        <v>3</v>
      </c>
      <c r="I37" s="132">
        <v>2</v>
      </c>
      <c r="J37" s="132">
        <v>149</v>
      </c>
      <c r="K37" s="132">
        <v>0</v>
      </c>
      <c r="L37" s="132">
        <v>0</v>
      </c>
      <c r="M37" s="132">
        <v>4</v>
      </c>
      <c r="N37" s="132">
        <v>1</v>
      </c>
      <c r="O37" s="132">
        <v>0</v>
      </c>
      <c r="P37" s="132">
        <v>0</v>
      </c>
      <c r="Q37" s="132">
        <v>0</v>
      </c>
      <c r="R37" s="132">
        <v>0</v>
      </c>
      <c r="S37" s="133">
        <v>25.847457627118644</v>
      </c>
      <c r="T37" s="133">
        <v>0.84745762711864403</v>
      </c>
      <c r="U37" s="132">
        <f t="shared" si="0"/>
        <v>151</v>
      </c>
      <c r="V37" s="133">
        <v>63.983050847457626</v>
      </c>
    </row>
    <row r="38" spans="1:22" s="8" customFormat="1" ht="12" customHeight="1" x14ac:dyDescent="0.15">
      <c r="A38" s="23"/>
      <c r="B38" s="25" t="s">
        <v>31</v>
      </c>
      <c r="C38" s="131"/>
      <c r="D38" s="132">
        <v>82</v>
      </c>
      <c r="E38" s="132">
        <v>27</v>
      </c>
      <c r="F38" s="132">
        <v>17</v>
      </c>
      <c r="G38" s="132">
        <v>0</v>
      </c>
      <c r="H38" s="132">
        <v>0</v>
      </c>
      <c r="I38" s="132">
        <v>0</v>
      </c>
      <c r="J38" s="132">
        <v>35</v>
      </c>
      <c r="K38" s="132">
        <v>0</v>
      </c>
      <c r="L38" s="132">
        <v>0</v>
      </c>
      <c r="M38" s="132">
        <v>3</v>
      </c>
      <c r="N38" s="132">
        <v>0</v>
      </c>
      <c r="O38" s="132">
        <v>0</v>
      </c>
      <c r="P38" s="132">
        <v>0</v>
      </c>
      <c r="Q38" s="132">
        <v>0</v>
      </c>
      <c r="R38" s="132">
        <v>0</v>
      </c>
      <c r="S38" s="133">
        <v>32.926829268292686</v>
      </c>
      <c r="T38" s="133">
        <v>20.73170731707317</v>
      </c>
      <c r="U38" s="132">
        <f t="shared" si="0"/>
        <v>35</v>
      </c>
      <c r="V38" s="133">
        <v>42.68292682926829</v>
      </c>
    </row>
    <row r="39" spans="1:22" s="8" customFormat="1" ht="12" customHeight="1" x14ac:dyDescent="0.15">
      <c r="A39" s="23"/>
      <c r="B39" s="25" t="s">
        <v>32</v>
      </c>
      <c r="C39" s="131"/>
      <c r="D39" s="132">
        <v>34</v>
      </c>
      <c r="E39" s="132">
        <v>8</v>
      </c>
      <c r="F39" s="132">
        <v>6</v>
      </c>
      <c r="G39" s="132">
        <v>0</v>
      </c>
      <c r="H39" s="132">
        <v>0</v>
      </c>
      <c r="I39" s="132">
        <v>0</v>
      </c>
      <c r="J39" s="132">
        <v>19</v>
      </c>
      <c r="K39" s="132">
        <v>0</v>
      </c>
      <c r="L39" s="132">
        <v>0</v>
      </c>
      <c r="M39" s="132">
        <v>1</v>
      </c>
      <c r="N39" s="132">
        <v>0</v>
      </c>
      <c r="O39" s="132">
        <v>0</v>
      </c>
      <c r="P39" s="132">
        <v>0</v>
      </c>
      <c r="Q39" s="132">
        <v>0</v>
      </c>
      <c r="R39" s="132">
        <v>0</v>
      </c>
      <c r="S39" s="133">
        <v>23.529411764705884</v>
      </c>
      <c r="T39" s="133">
        <v>17.647058823529413</v>
      </c>
      <c r="U39" s="132">
        <f t="shared" si="0"/>
        <v>19</v>
      </c>
      <c r="V39" s="133">
        <v>55.882352941176471</v>
      </c>
    </row>
    <row r="40" spans="1:22" s="8" customFormat="1" ht="12" customHeight="1" x14ac:dyDescent="0.15">
      <c r="A40" s="23"/>
      <c r="B40" s="25" t="s">
        <v>33</v>
      </c>
      <c r="C40" s="131"/>
      <c r="D40" s="132">
        <v>0</v>
      </c>
      <c r="E40" s="132">
        <v>0</v>
      </c>
      <c r="F40" s="132">
        <v>0</v>
      </c>
      <c r="G40" s="132">
        <v>0</v>
      </c>
      <c r="H40" s="132">
        <v>0</v>
      </c>
      <c r="I40" s="132">
        <v>0</v>
      </c>
      <c r="J40" s="132">
        <v>0</v>
      </c>
      <c r="K40" s="132">
        <v>0</v>
      </c>
      <c r="L40" s="132">
        <v>0</v>
      </c>
      <c r="M40" s="132">
        <v>0</v>
      </c>
      <c r="N40" s="132">
        <v>0</v>
      </c>
      <c r="O40" s="132">
        <v>0</v>
      </c>
      <c r="P40" s="132">
        <v>0</v>
      </c>
      <c r="Q40" s="132">
        <v>0</v>
      </c>
      <c r="R40" s="132">
        <v>0</v>
      </c>
      <c r="S40" s="133">
        <v>0</v>
      </c>
      <c r="T40" s="133">
        <v>0</v>
      </c>
      <c r="U40" s="132">
        <f t="shared" si="0"/>
        <v>0</v>
      </c>
      <c r="V40" s="133">
        <v>0</v>
      </c>
    </row>
    <row r="41" spans="1:22" s="8" customFormat="1" ht="12" customHeight="1" x14ac:dyDescent="0.15">
      <c r="A41" s="23"/>
      <c r="B41" s="25" t="s">
        <v>34</v>
      </c>
      <c r="C41" s="131"/>
      <c r="D41" s="132">
        <v>0</v>
      </c>
      <c r="E41" s="132">
        <v>0</v>
      </c>
      <c r="F41" s="132">
        <v>0</v>
      </c>
      <c r="G41" s="132">
        <v>0</v>
      </c>
      <c r="H41" s="132">
        <v>0</v>
      </c>
      <c r="I41" s="132">
        <v>0</v>
      </c>
      <c r="J41" s="132">
        <v>0</v>
      </c>
      <c r="K41" s="132">
        <v>0</v>
      </c>
      <c r="L41" s="132">
        <v>0</v>
      </c>
      <c r="M41" s="132">
        <v>0</v>
      </c>
      <c r="N41" s="132">
        <v>0</v>
      </c>
      <c r="O41" s="132">
        <v>0</v>
      </c>
      <c r="P41" s="132">
        <v>0</v>
      </c>
      <c r="Q41" s="132">
        <v>0</v>
      </c>
      <c r="R41" s="132">
        <v>0</v>
      </c>
      <c r="S41" s="133">
        <v>0</v>
      </c>
      <c r="T41" s="133">
        <v>0</v>
      </c>
      <c r="U41" s="132">
        <f t="shared" si="0"/>
        <v>0</v>
      </c>
      <c r="V41" s="133">
        <v>0</v>
      </c>
    </row>
    <row r="42" spans="1:22" s="8" customFormat="1" ht="12" customHeight="1" x14ac:dyDescent="0.15">
      <c r="A42" s="23"/>
      <c r="B42" s="25" t="s">
        <v>35</v>
      </c>
      <c r="C42" s="131"/>
      <c r="D42" s="132">
        <v>0</v>
      </c>
      <c r="E42" s="132">
        <v>0</v>
      </c>
      <c r="F42" s="132">
        <v>0</v>
      </c>
      <c r="G42" s="132">
        <v>0</v>
      </c>
      <c r="H42" s="132">
        <v>0</v>
      </c>
      <c r="I42" s="132">
        <v>0</v>
      </c>
      <c r="J42" s="132">
        <v>0</v>
      </c>
      <c r="K42" s="132">
        <v>0</v>
      </c>
      <c r="L42" s="132">
        <v>0</v>
      </c>
      <c r="M42" s="132">
        <v>0</v>
      </c>
      <c r="N42" s="132">
        <v>0</v>
      </c>
      <c r="O42" s="132">
        <v>0</v>
      </c>
      <c r="P42" s="132">
        <v>0</v>
      </c>
      <c r="Q42" s="132">
        <v>0</v>
      </c>
      <c r="R42" s="132">
        <v>0</v>
      </c>
      <c r="S42" s="133">
        <v>0</v>
      </c>
      <c r="T42" s="133">
        <v>0</v>
      </c>
      <c r="U42" s="132">
        <f t="shared" si="0"/>
        <v>0</v>
      </c>
      <c r="V42" s="133">
        <v>0</v>
      </c>
    </row>
    <row r="43" spans="1:22" s="8" customFormat="1" ht="12" customHeight="1" x14ac:dyDescent="0.15">
      <c r="A43" s="23"/>
      <c r="B43" s="25" t="s">
        <v>36</v>
      </c>
      <c r="C43" s="131"/>
      <c r="D43" s="132">
        <v>0</v>
      </c>
      <c r="E43" s="132">
        <v>0</v>
      </c>
      <c r="F43" s="132">
        <v>0</v>
      </c>
      <c r="G43" s="132">
        <v>0</v>
      </c>
      <c r="H43" s="132">
        <v>0</v>
      </c>
      <c r="I43" s="132">
        <v>0</v>
      </c>
      <c r="J43" s="132">
        <v>0</v>
      </c>
      <c r="K43" s="132">
        <v>0</v>
      </c>
      <c r="L43" s="132">
        <v>0</v>
      </c>
      <c r="M43" s="132">
        <v>0</v>
      </c>
      <c r="N43" s="132">
        <v>0</v>
      </c>
      <c r="O43" s="132">
        <v>0</v>
      </c>
      <c r="P43" s="132">
        <v>0</v>
      </c>
      <c r="Q43" s="132">
        <v>0</v>
      </c>
      <c r="R43" s="132">
        <v>0</v>
      </c>
      <c r="S43" s="133">
        <v>0</v>
      </c>
      <c r="T43" s="133">
        <v>0</v>
      </c>
      <c r="U43" s="132">
        <f t="shared" si="0"/>
        <v>0</v>
      </c>
      <c r="V43" s="133">
        <v>0</v>
      </c>
    </row>
    <row r="44" spans="1:22" s="8" customFormat="1" ht="12" customHeight="1" x14ac:dyDescent="0.15">
      <c r="A44" s="23"/>
      <c r="B44" s="25" t="s">
        <v>37</v>
      </c>
      <c r="C44" s="131"/>
      <c r="D44" s="132">
        <v>43</v>
      </c>
      <c r="E44" s="132">
        <v>8</v>
      </c>
      <c r="F44" s="132">
        <v>12</v>
      </c>
      <c r="G44" s="132">
        <v>0</v>
      </c>
      <c r="H44" s="132">
        <v>4</v>
      </c>
      <c r="I44" s="132">
        <v>0</v>
      </c>
      <c r="J44" s="132">
        <v>19</v>
      </c>
      <c r="K44" s="132">
        <v>0</v>
      </c>
      <c r="L44" s="132">
        <v>0</v>
      </c>
      <c r="M44" s="132">
        <v>0</v>
      </c>
      <c r="N44" s="132">
        <v>0</v>
      </c>
      <c r="O44" s="132">
        <v>0</v>
      </c>
      <c r="P44" s="132">
        <v>0</v>
      </c>
      <c r="Q44" s="132">
        <v>0</v>
      </c>
      <c r="R44" s="132">
        <v>0</v>
      </c>
      <c r="S44" s="133">
        <v>18.604651162790699</v>
      </c>
      <c r="T44" s="133">
        <v>27.906976744186046</v>
      </c>
      <c r="U44" s="132">
        <f t="shared" si="0"/>
        <v>19</v>
      </c>
      <c r="V44" s="133">
        <v>44.186046511627907</v>
      </c>
    </row>
    <row r="45" spans="1:22" s="8" customFormat="1" ht="12" customHeight="1" x14ac:dyDescent="0.15">
      <c r="A45" s="23"/>
      <c r="B45" s="25" t="s">
        <v>38</v>
      </c>
      <c r="C45" s="131"/>
      <c r="D45" s="132">
        <v>0</v>
      </c>
      <c r="E45" s="132">
        <v>0</v>
      </c>
      <c r="F45" s="132">
        <v>0</v>
      </c>
      <c r="G45" s="132">
        <v>0</v>
      </c>
      <c r="H45" s="132">
        <v>0</v>
      </c>
      <c r="I45" s="132">
        <v>0</v>
      </c>
      <c r="J45" s="132">
        <v>0</v>
      </c>
      <c r="K45" s="132">
        <v>0</v>
      </c>
      <c r="L45" s="132">
        <v>0</v>
      </c>
      <c r="M45" s="132">
        <v>0</v>
      </c>
      <c r="N45" s="132">
        <v>0</v>
      </c>
      <c r="O45" s="132">
        <v>0</v>
      </c>
      <c r="P45" s="132">
        <v>0</v>
      </c>
      <c r="Q45" s="132">
        <v>0</v>
      </c>
      <c r="R45" s="132">
        <v>0</v>
      </c>
      <c r="S45" s="133">
        <v>0</v>
      </c>
      <c r="T45" s="133">
        <v>0</v>
      </c>
      <c r="U45" s="132">
        <f t="shared" si="0"/>
        <v>0</v>
      </c>
      <c r="V45" s="133">
        <v>0</v>
      </c>
    </row>
    <row r="46" spans="1:22" s="8" customFormat="1" ht="12" customHeight="1" x14ac:dyDescent="0.15">
      <c r="A46" s="23"/>
      <c r="B46" s="25" t="s">
        <v>39</v>
      </c>
      <c r="C46" s="131"/>
      <c r="D46" s="132">
        <v>51</v>
      </c>
      <c r="E46" s="132">
        <v>35</v>
      </c>
      <c r="F46" s="132">
        <v>11</v>
      </c>
      <c r="G46" s="132">
        <v>0</v>
      </c>
      <c r="H46" s="132">
        <v>0</v>
      </c>
      <c r="I46" s="132">
        <v>0</v>
      </c>
      <c r="J46" s="132">
        <v>5</v>
      </c>
      <c r="K46" s="132">
        <v>0</v>
      </c>
      <c r="L46" s="132">
        <v>0</v>
      </c>
      <c r="M46" s="132">
        <v>0</v>
      </c>
      <c r="N46" s="132">
        <v>0</v>
      </c>
      <c r="O46" s="132">
        <v>0</v>
      </c>
      <c r="P46" s="132">
        <v>0</v>
      </c>
      <c r="Q46" s="132">
        <v>0</v>
      </c>
      <c r="R46" s="132">
        <v>0</v>
      </c>
      <c r="S46" s="133">
        <v>68.627450980392155</v>
      </c>
      <c r="T46" s="133">
        <v>21.568627450980394</v>
      </c>
      <c r="U46" s="132">
        <f t="shared" si="0"/>
        <v>5</v>
      </c>
      <c r="V46" s="133">
        <v>9.8039215686274517</v>
      </c>
    </row>
    <row r="47" spans="1:22" s="8" customFormat="1" ht="12" customHeight="1" x14ac:dyDescent="0.15">
      <c r="A47" s="23"/>
      <c r="B47" s="25" t="s">
        <v>40</v>
      </c>
      <c r="C47" s="131"/>
      <c r="D47" s="132">
        <v>146</v>
      </c>
      <c r="E47" s="132">
        <v>85</v>
      </c>
      <c r="F47" s="132">
        <v>15</v>
      </c>
      <c r="G47" s="132">
        <v>0</v>
      </c>
      <c r="H47" s="132">
        <v>8</v>
      </c>
      <c r="I47" s="132">
        <v>0</v>
      </c>
      <c r="J47" s="132">
        <v>38</v>
      </c>
      <c r="K47" s="132">
        <v>0</v>
      </c>
      <c r="L47" s="132">
        <v>0</v>
      </c>
      <c r="M47" s="132">
        <v>0</v>
      </c>
      <c r="N47" s="132">
        <v>0</v>
      </c>
      <c r="O47" s="132">
        <v>0</v>
      </c>
      <c r="P47" s="132">
        <v>0</v>
      </c>
      <c r="Q47" s="132">
        <v>0</v>
      </c>
      <c r="R47" s="132">
        <v>0</v>
      </c>
      <c r="S47" s="133">
        <v>58.219178082191782</v>
      </c>
      <c r="T47" s="133">
        <v>10.273972602739725</v>
      </c>
      <c r="U47" s="132">
        <f t="shared" si="0"/>
        <v>38</v>
      </c>
      <c r="V47" s="133">
        <v>26.027397260273972</v>
      </c>
    </row>
    <row r="48" spans="1:22" s="8" customFormat="1" ht="12" customHeight="1" x14ac:dyDescent="0.15">
      <c r="A48" s="23"/>
      <c r="B48" s="25" t="s">
        <v>41</v>
      </c>
      <c r="C48" s="131"/>
      <c r="D48" s="132">
        <v>0</v>
      </c>
      <c r="E48" s="132">
        <v>0</v>
      </c>
      <c r="F48" s="132">
        <v>0</v>
      </c>
      <c r="G48" s="132">
        <v>0</v>
      </c>
      <c r="H48" s="132">
        <v>0</v>
      </c>
      <c r="I48" s="132">
        <v>0</v>
      </c>
      <c r="J48" s="132">
        <v>0</v>
      </c>
      <c r="K48" s="132">
        <v>0</v>
      </c>
      <c r="L48" s="132">
        <v>0</v>
      </c>
      <c r="M48" s="132">
        <v>0</v>
      </c>
      <c r="N48" s="132">
        <v>0</v>
      </c>
      <c r="O48" s="132">
        <v>0</v>
      </c>
      <c r="P48" s="132">
        <v>0</v>
      </c>
      <c r="Q48" s="132">
        <v>0</v>
      </c>
      <c r="R48" s="132">
        <v>0</v>
      </c>
      <c r="S48" s="133">
        <v>0</v>
      </c>
      <c r="T48" s="133">
        <v>0</v>
      </c>
      <c r="U48" s="132">
        <f t="shared" si="0"/>
        <v>0</v>
      </c>
      <c r="V48" s="133">
        <v>0</v>
      </c>
    </row>
    <row r="49" spans="1:22" s="8" customFormat="1" ht="12" customHeight="1" x14ac:dyDescent="0.15">
      <c r="A49" s="23"/>
      <c r="B49" s="25" t="s">
        <v>42</v>
      </c>
      <c r="C49" s="131"/>
      <c r="D49" s="132">
        <v>0</v>
      </c>
      <c r="E49" s="132">
        <v>0</v>
      </c>
      <c r="F49" s="132">
        <v>0</v>
      </c>
      <c r="G49" s="132">
        <v>0</v>
      </c>
      <c r="H49" s="132">
        <v>0</v>
      </c>
      <c r="I49" s="132">
        <v>0</v>
      </c>
      <c r="J49" s="132">
        <v>0</v>
      </c>
      <c r="K49" s="132">
        <v>0</v>
      </c>
      <c r="L49" s="132">
        <v>0</v>
      </c>
      <c r="M49" s="132">
        <v>0</v>
      </c>
      <c r="N49" s="132">
        <v>0</v>
      </c>
      <c r="O49" s="132">
        <v>0</v>
      </c>
      <c r="P49" s="132">
        <v>0</v>
      </c>
      <c r="Q49" s="132">
        <v>0</v>
      </c>
      <c r="R49" s="132">
        <v>0</v>
      </c>
      <c r="S49" s="133">
        <v>0</v>
      </c>
      <c r="T49" s="133">
        <v>0</v>
      </c>
      <c r="U49" s="132">
        <f t="shared" si="0"/>
        <v>0</v>
      </c>
      <c r="V49" s="133">
        <v>0</v>
      </c>
    </row>
    <row r="50" spans="1:22" s="8" customFormat="1" ht="12" customHeight="1" x14ac:dyDescent="0.15">
      <c r="A50" s="23"/>
      <c r="B50" s="25" t="s">
        <v>43</v>
      </c>
      <c r="C50" s="131"/>
      <c r="D50" s="132">
        <v>0</v>
      </c>
      <c r="E50" s="132">
        <v>0</v>
      </c>
      <c r="F50" s="132">
        <v>0</v>
      </c>
      <c r="G50" s="132">
        <v>0</v>
      </c>
      <c r="H50" s="132">
        <v>0</v>
      </c>
      <c r="I50" s="132">
        <v>0</v>
      </c>
      <c r="J50" s="132">
        <v>0</v>
      </c>
      <c r="K50" s="132">
        <v>0</v>
      </c>
      <c r="L50" s="132">
        <v>0</v>
      </c>
      <c r="M50" s="132">
        <v>0</v>
      </c>
      <c r="N50" s="132">
        <v>0</v>
      </c>
      <c r="O50" s="132">
        <v>0</v>
      </c>
      <c r="P50" s="132">
        <v>0</v>
      </c>
      <c r="Q50" s="132">
        <v>0</v>
      </c>
      <c r="R50" s="132">
        <v>0</v>
      </c>
      <c r="S50" s="133">
        <v>0</v>
      </c>
      <c r="T50" s="133">
        <v>0</v>
      </c>
      <c r="U50" s="132">
        <f t="shared" si="0"/>
        <v>0</v>
      </c>
      <c r="V50" s="133">
        <v>0</v>
      </c>
    </row>
    <row r="51" spans="1:22" s="8" customFormat="1" ht="12" customHeight="1" x14ac:dyDescent="0.15">
      <c r="A51" s="23"/>
      <c r="B51" s="25" t="s">
        <v>44</v>
      </c>
      <c r="C51" s="131"/>
      <c r="D51" s="132">
        <v>0</v>
      </c>
      <c r="E51" s="132">
        <v>0</v>
      </c>
      <c r="F51" s="132">
        <v>0</v>
      </c>
      <c r="G51" s="132">
        <v>0</v>
      </c>
      <c r="H51" s="132">
        <v>0</v>
      </c>
      <c r="I51" s="132">
        <v>0</v>
      </c>
      <c r="J51" s="132">
        <v>0</v>
      </c>
      <c r="K51" s="132">
        <v>0</v>
      </c>
      <c r="L51" s="132">
        <v>0</v>
      </c>
      <c r="M51" s="132">
        <v>0</v>
      </c>
      <c r="N51" s="132">
        <v>0</v>
      </c>
      <c r="O51" s="132">
        <v>0</v>
      </c>
      <c r="P51" s="132">
        <v>0</v>
      </c>
      <c r="Q51" s="132">
        <v>0</v>
      </c>
      <c r="R51" s="132">
        <v>0</v>
      </c>
      <c r="S51" s="133">
        <v>0</v>
      </c>
      <c r="T51" s="133">
        <v>0</v>
      </c>
      <c r="U51" s="132">
        <f t="shared" si="0"/>
        <v>0</v>
      </c>
      <c r="V51" s="133">
        <v>0</v>
      </c>
    </row>
    <row r="52" spans="1:22" s="8" customFormat="1" ht="12" customHeight="1" x14ac:dyDescent="0.15">
      <c r="A52" s="23"/>
      <c r="B52" s="25" t="s">
        <v>45</v>
      </c>
      <c r="C52" s="131"/>
      <c r="D52" s="132">
        <v>44</v>
      </c>
      <c r="E52" s="132">
        <v>8</v>
      </c>
      <c r="F52" s="132">
        <v>10</v>
      </c>
      <c r="G52" s="132">
        <v>0</v>
      </c>
      <c r="H52" s="132">
        <v>0</v>
      </c>
      <c r="I52" s="132">
        <v>0</v>
      </c>
      <c r="J52" s="132">
        <v>23</v>
      </c>
      <c r="K52" s="132">
        <v>0</v>
      </c>
      <c r="L52" s="132">
        <v>3</v>
      </c>
      <c r="M52" s="132">
        <v>0</v>
      </c>
      <c r="N52" s="132">
        <v>0</v>
      </c>
      <c r="O52" s="132">
        <v>0</v>
      </c>
      <c r="P52" s="132">
        <v>0</v>
      </c>
      <c r="Q52" s="132">
        <v>0</v>
      </c>
      <c r="R52" s="132">
        <v>0</v>
      </c>
      <c r="S52" s="133">
        <v>18.181818181818183</v>
      </c>
      <c r="T52" s="133">
        <v>22.727272727272727</v>
      </c>
      <c r="U52" s="132">
        <f t="shared" si="0"/>
        <v>23</v>
      </c>
      <c r="V52" s="133">
        <v>52.272727272727273</v>
      </c>
    </row>
    <row r="53" spans="1:22" s="8" customFormat="1" ht="12" customHeight="1" x14ac:dyDescent="0.15">
      <c r="A53" s="23"/>
      <c r="B53" s="25" t="s">
        <v>46</v>
      </c>
      <c r="C53" s="131"/>
      <c r="D53" s="132">
        <v>0</v>
      </c>
      <c r="E53" s="132">
        <v>0</v>
      </c>
      <c r="F53" s="132">
        <v>0</v>
      </c>
      <c r="G53" s="132">
        <v>0</v>
      </c>
      <c r="H53" s="132">
        <v>0</v>
      </c>
      <c r="I53" s="132">
        <v>0</v>
      </c>
      <c r="J53" s="132">
        <v>0</v>
      </c>
      <c r="K53" s="132">
        <v>0</v>
      </c>
      <c r="L53" s="132">
        <v>0</v>
      </c>
      <c r="M53" s="132">
        <v>0</v>
      </c>
      <c r="N53" s="132">
        <v>0</v>
      </c>
      <c r="O53" s="132">
        <v>0</v>
      </c>
      <c r="P53" s="132">
        <v>0</v>
      </c>
      <c r="Q53" s="132">
        <v>0</v>
      </c>
      <c r="R53" s="132">
        <v>0</v>
      </c>
      <c r="S53" s="133">
        <v>0</v>
      </c>
      <c r="T53" s="133">
        <v>0</v>
      </c>
      <c r="U53" s="132">
        <f t="shared" si="0"/>
        <v>0</v>
      </c>
      <c r="V53" s="133">
        <v>0</v>
      </c>
    </row>
    <row r="54" spans="1:22" s="8" customFormat="1" ht="12" customHeight="1" x14ac:dyDescent="0.15">
      <c r="A54" s="23"/>
      <c r="B54" s="25" t="s">
        <v>47</v>
      </c>
      <c r="C54" s="131"/>
      <c r="D54" s="132">
        <v>0</v>
      </c>
      <c r="E54" s="132">
        <v>0</v>
      </c>
      <c r="F54" s="132">
        <v>0</v>
      </c>
      <c r="G54" s="132">
        <v>0</v>
      </c>
      <c r="H54" s="132">
        <v>0</v>
      </c>
      <c r="I54" s="132">
        <v>0</v>
      </c>
      <c r="J54" s="132">
        <v>0</v>
      </c>
      <c r="K54" s="132">
        <v>0</v>
      </c>
      <c r="L54" s="132">
        <v>0</v>
      </c>
      <c r="M54" s="132">
        <v>0</v>
      </c>
      <c r="N54" s="132">
        <v>0</v>
      </c>
      <c r="O54" s="132">
        <v>0</v>
      </c>
      <c r="P54" s="132">
        <v>0</v>
      </c>
      <c r="Q54" s="132">
        <v>0</v>
      </c>
      <c r="R54" s="132">
        <v>0</v>
      </c>
      <c r="S54" s="133">
        <v>0</v>
      </c>
      <c r="T54" s="133">
        <v>0</v>
      </c>
      <c r="U54" s="132">
        <f t="shared" si="0"/>
        <v>0</v>
      </c>
      <c r="V54" s="133">
        <v>0</v>
      </c>
    </row>
    <row r="55" spans="1:22" s="8" customFormat="1" ht="12" customHeight="1" x14ac:dyDescent="0.15">
      <c r="A55" s="23"/>
      <c r="B55" s="25" t="s">
        <v>48</v>
      </c>
      <c r="C55" s="131"/>
      <c r="D55" s="132">
        <v>106</v>
      </c>
      <c r="E55" s="132">
        <v>51</v>
      </c>
      <c r="F55" s="132">
        <v>20</v>
      </c>
      <c r="G55" s="132">
        <v>1</v>
      </c>
      <c r="H55" s="132">
        <v>0</v>
      </c>
      <c r="I55" s="132">
        <v>0</v>
      </c>
      <c r="J55" s="132">
        <v>26</v>
      </c>
      <c r="K55" s="132">
        <v>0</v>
      </c>
      <c r="L55" s="132">
        <v>0</v>
      </c>
      <c r="M55" s="132">
        <v>8</v>
      </c>
      <c r="N55" s="132">
        <v>0</v>
      </c>
      <c r="O55" s="132">
        <v>0</v>
      </c>
      <c r="P55" s="132">
        <v>0</v>
      </c>
      <c r="Q55" s="132">
        <v>0</v>
      </c>
      <c r="R55" s="132">
        <v>0</v>
      </c>
      <c r="S55" s="133">
        <v>48.113207547169814</v>
      </c>
      <c r="T55" s="133">
        <v>18.867924528301888</v>
      </c>
      <c r="U55" s="132">
        <f t="shared" si="0"/>
        <v>26</v>
      </c>
      <c r="V55" s="133">
        <v>24.528301886792452</v>
      </c>
    </row>
    <row r="56" spans="1:22" s="8" customFormat="1" ht="12" customHeight="1" x14ac:dyDescent="0.15">
      <c r="A56" s="134"/>
      <c r="B56" s="27" t="s">
        <v>49</v>
      </c>
      <c r="C56" s="135"/>
      <c r="D56" s="136">
        <v>0</v>
      </c>
      <c r="E56" s="136">
        <v>0</v>
      </c>
      <c r="F56" s="136">
        <v>0</v>
      </c>
      <c r="G56" s="136">
        <v>0</v>
      </c>
      <c r="H56" s="136">
        <v>0</v>
      </c>
      <c r="I56" s="136">
        <v>0</v>
      </c>
      <c r="J56" s="136">
        <v>0</v>
      </c>
      <c r="K56" s="136">
        <v>0</v>
      </c>
      <c r="L56" s="136">
        <v>0</v>
      </c>
      <c r="M56" s="136">
        <v>0</v>
      </c>
      <c r="N56" s="136">
        <v>0</v>
      </c>
      <c r="O56" s="136">
        <v>0</v>
      </c>
      <c r="P56" s="136">
        <v>0</v>
      </c>
      <c r="Q56" s="136">
        <v>0</v>
      </c>
      <c r="R56" s="136">
        <v>0</v>
      </c>
      <c r="S56" s="137">
        <v>0</v>
      </c>
      <c r="T56" s="137">
        <v>0</v>
      </c>
      <c r="U56" s="136">
        <f t="shared" si="0"/>
        <v>0</v>
      </c>
      <c r="V56" s="137">
        <v>0</v>
      </c>
    </row>
    <row r="57" spans="1:22" x14ac:dyDescent="0.15">
      <c r="B57" s="13"/>
      <c r="C57" s="13"/>
    </row>
    <row r="58" spans="1:22" x14ac:dyDescent="0.15">
      <c r="B58" s="6"/>
      <c r="C58" s="6"/>
    </row>
  </sheetData>
  <mergeCells count="20">
    <mergeCell ref="O3:R3"/>
    <mergeCell ref="I4:L4"/>
    <mergeCell ref="O4:Q4"/>
    <mergeCell ref="R4:R7"/>
    <mergeCell ref="S4:S6"/>
    <mergeCell ref="I5:I7"/>
    <mergeCell ref="J5:K5"/>
    <mergeCell ref="L5:L7"/>
    <mergeCell ref="N5:N7"/>
    <mergeCell ref="O5:O6"/>
    <mergeCell ref="P5:P8"/>
    <mergeCell ref="Q5:Q8"/>
    <mergeCell ref="A13:B13"/>
    <mergeCell ref="A14:B14"/>
    <mergeCell ref="M5:M7"/>
    <mergeCell ref="A9:B9"/>
    <mergeCell ref="E5:E6"/>
    <mergeCell ref="H5:H7"/>
    <mergeCell ref="A10:B10"/>
    <mergeCell ref="A12:B12"/>
  </mergeCells>
  <phoneticPr fontId="2"/>
  <pageMargins left="0.39370078740157483" right="0.39370078740157483" top="0.39370078740157483" bottom="0.78740157480314965" header="0" footer="0"/>
  <pageSetup paperSize="9" fitToWidth="0" orientation="portrait" r:id="rId1"/>
  <headerFooter alignWithMargins="0"/>
  <colBreaks count="1" manualBreakCount="1">
    <brk id="12" max="5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8"/>
  <sheetViews>
    <sheetView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6" customWidth="1"/>
    <col min="2" max="2" width="9.28515625" style="2" customWidth="1"/>
    <col min="3" max="3" width="0.5703125" style="2" customWidth="1"/>
    <col min="4" max="18" width="8.85546875" style="3" customWidth="1"/>
    <col min="19" max="22" width="8.85546875" style="5" customWidth="1"/>
    <col min="23" max="16384" width="13.85546875" style="4"/>
  </cols>
  <sheetData>
    <row r="1" spans="1:22" s="1" customFormat="1" ht="18" customHeight="1" x14ac:dyDescent="0.15">
      <c r="A1" s="97"/>
      <c r="B1" s="97" t="s">
        <v>246</v>
      </c>
      <c r="C1" s="97"/>
      <c r="D1" s="98"/>
      <c r="E1" s="98"/>
      <c r="F1" s="98"/>
      <c r="G1" s="98"/>
      <c r="H1" s="98"/>
      <c r="I1" s="98"/>
      <c r="J1" s="98"/>
      <c r="K1" s="98"/>
      <c r="L1" s="98"/>
      <c r="M1" s="98"/>
      <c r="N1" s="98"/>
      <c r="O1" s="98"/>
      <c r="P1" s="98"/>
      <c r="Q1" s="98"/>
      <c r="R1" s="98"/>
      <c r="S1" s="98"/>
      <c r="T1" s="98"/>
      <c r="U1" s="98"/>
      <c r="V1" s="99"/>
    </row>
    <row r="2" spans="1:22" s="38" customFormat="1" ht="18" customHeight="1" thickBot="1" x14ac:dyDescent="0.2">
      <c r="A2" s="100"/>
      <c r="B2" s="101"/>
      <c r="C2" s="102"/>
      <c r="D2" s="103" t="s">
        <v>264</v>
      </c>
      <c r="E2" s="41"/>
      <c r="F2" s="41"/>
      <c r="G2" s="41"/>
      <c r="H2" s="41"/>
      <c r="I2" s="41"/>
      <c r="J2" s="41"/>
      <c r="K2" s="41"/>
      <c r="L2" s="41"/>
      <c r="M2" s="41"/>
      <c r="N2" s="41"/>
      <c r="O2" s="41"/>
      <c r="P2" s="41"/>
      <c r="Q2" s="41"/>
      <c r="R2" s="41"/>
      <c r="S2" s="41"/>
      <c r="T2" s="41"/>
      <c r="U2" s="41"/>
      <c r="V2" s="40" t="s">
        <v>69</v>
      </c>
    </row>
    <row r="3" spans="1:22" s="64" customFormat="1" ht="12.6" customHeight="1" thickTop="1" x14ac:dyDescent="0.15">
      <c r="A3" s="104"/>
      <c r="B3" s="105"/>
      <c r="C3" s="106"/>
      <c r="D3" s="107"/>
      <c r="E3" s="108"/>
      <c r="F3" s="108"/>
      <c r="G3" s="108"/>
      <c r="H3" s="108"/>
      <c r="I3" s="109"/>
      <c r="J3" s="104"/>
      <c r="K3" s="104"/>
      <c r="L3" s="107"/>
      <c r="M3" s="108"/>
      <c r="N3" s="108"/>
      <c r="O3" s="344" t="s">
        <v>57</v>
      </c>
      <c r="P3" s="345"/>
      <c r="Q3" s="345"/>
      <c r="R3" s="346"/>
      <c r="S3" s="108"/>
      <c r="T3" s="108"/>
      <c r="U3" s="110" t="s">
        <v>59</v>
      </c>
      <c r="V3" s="109"/>
    </row>
    <row r="4" spans="1:22" s="65" customFormat="1" ht="12" customHeight="1" x14ac:dyDescent="0.15">
      <c r="A4" s="111"/>
      <c r="B4" s="111" t="s">
        <v>81</v>
      </c>
      <c r="C4" s="80"/>
      <c r="D4" s="112" t="s">
        <v>0</v>
      </c>
      <c r="E4" s="113" t="s">
        <v>72</v>
      </c>
      <c r="F4" s="113" t="s">
        <v>71</v>
      </c>
      <c r="G4" s="113" t="s">
        <v>70</v>
      </c>
      <c r="H4" s="113" t="s">
        <v>74</v>
      </c>
      <c r="I4" s="338" t="s">
        <v>50</v>
      </c>
      <c r="J4" s="338"/>
      <c r="K4" s="338"/>
      <c r="L4" s="338"/>
      <c r="M4" s="114" t="s">
        <v>77</v>
      </c>
      <c r="N4" s="114" t="s">
        <v>76</v>
      </c>
      <c r="O4" s="337" t="s">
        <v>58</v>
      </c>
      <c r="P4" s="337"/>
      <c r="Q4" s="337"/>
      <c r="R4" s="350" t="s">
        <v>223</v>
      </c>
      <c r="S4" s="327" t="s">
        <v>78</v>
      </c>
      <c r="T4" s="78" t="s">
        <v>7</v>
      </c>
      <c r="U4" s="78"/>
      <c r="V4" s="51" t="s">
        <v>240</v>
      </c>
    </row>
    <row r="5" spans="1:22" s="65" customFormat="1" ht="11.25" customHeight="1" x14ac:dyDescent="0.15">
      <c r="A5" s="111"/>
      <c r="B5" s="111"/>
      <c r="C5" s="80"/>
      <c r="D5" s="115"/>
      <c r="E5" s="326" t="s">
        <v>73</v>
      </c>
      <c r="F5" s="78" t="s">
        <v>61</v>
      </c>
      <c r="G5" s="78" t="s">
        <v>61</v>
      </c>
      <c r="H5" s="326" t="s">
        <v>244</v>
      </c>
      <c r="I5" s="343" t="s">
        <v>1</v>
      </c>
      <c r="J5" s="334" t="s">
        <v>2</v>
      </c>
      <c r="K5" s="334"/>
      <c r="L5" s="341" t="s">
        <v>68</v>
      </c>
      <c r="M5" s="340" t="s">
        <v>75</v>
      </c>
      <c r="N5" s="339" t="s">
        <v>82</v>
      </c>
      <c r="O5" s="335" t="s">
        <v>3</v>
      </c>
      <c r="P5" s="347" t="s">
        <v>51</v>
      </c>
      <c r="Q5" s="347" t="s">
        <v>222</v>
      </c>
      <c r="R5" s="351"/>
      <c r="S5" s="328"/>
      <c r="T5" s="78" t="s">
        <v>6</v>
      </c>
      <c r="U5" s="78" t="s">
        <v>60</v>
      </c>
      <c r="V5" s="51" t="s">
        <v>241</v>
      </c>
    </row>
    <row r="6" spans="1:22" s="65" customFormat="1" ht="12" x14ac:dyDescent="0.15">
      <c r="A6" s="111"/>
      <c r="B6" s="111"/>
      <c r="C6" s="80"/>
      <c r="D6" s="115"/>
      <c r="E6" s="326"/>
      <c r="F6" s="78" t="s">
        <v>6</v>
      </c>
      <c r="G6" s="78" t="s">
        <v>64</v>
      </c>
      <c r="H6" s="326"/>
      <c r="I6" s="339"/>
      <c r="J6" s="79" t="s">
        <v>65</v>
      </c>
      <c r="K6" s="79" t="s">
        <v>67</v>
      </c>
      <c r="L6" s="342"/>
      <c r="M6" s="340"/>
      <c r="N6" s="339"/>
      <c r="O6" s="336"/>
      <c r="P6" s="348"/>
      <c r="Q6" s="348"/>
      <c r="R6" s="351"/>
      <c r="S6" s="329"/>
      <c r="T6" s="95" t="s">
        <v>79</v>
      </c>
      <c r="U6" s="95"/>
      <c r="V6" s="51" t="s">
        <v>242</v>
      </c>
    </row>
    <row r="7" spans="1:22" s="65" customFormat="1" ht="30.6" customHeight="1" x14ac:dyDescent="0.15">
      <c r="A7" s="111"/>
      <c r="B7" s="111"/>
      <c r="C7" s="80"/>
      <c r="D7" s="116"/>
      <c r="E7" s="117"/>
      <c r="F7" s="78" t="s">
        <v>62</v>
      </c>
      <c r="G7" s="78" t="s">
        <v>63</v>
      </c>
      <c r="H7" s="326"/>
      <c r="I7" s="339"/>
      <c r="J7" s="78" t="s">
        <v>66</v>
      </c>
      <c r="K7" s="78" t="s">
        <v>66</v>
      </c>
      <c r="L7" s="342"/>
      <c r="M7" s="340"/>
      <c r="N7" s="339"/>
      <c r="O7" s="95"/>
      <c r="P7" s="348"/>
      <c r="Q7" s="348"/>
      <c r="R7" s="351"/>
      <c r="S7" s="95" t="s">
        <v>80</v>
      </c>
      <c r="T7" s="95" t="s">
        <v>80</v>
      </c>
      <c r="U7" s="95"/>
      <c r="V7" s="118" t="s">
        <v>243</v>
      </c>
    </row>
    <row r="8" spans="1:22" s="44" customFormat="1" ht="12" x14ac:dyDescent="0.15">
      <c r="A8" s="119"/>
      <c r="B8" s="119"/>
      <c r="C8" s="120"/>
      <c r="D8" s="121"/>
      <c r="E8" s="96"/>
      <c r="F8" s="96"/>
      <c r="G8" s="96"/>
      <c r="H8" s="88"/>
      <c r="I8" s="71" t="s">
        <v>52</v>
      </c>
      <c r="J8" s="71" t="s">
        <v>53</v>
      </c>
      <c r="K8" s="71"/>
      <c r="L8" s="71"/>
      <c r="M8" s="96"/>
      <c r="N8" s="96"/>
      <c r="O8" s="96" t="s">
        <v>54</v>
      </c>
      <c r="P8" s="349"/>
      <c r="Q8" s="349"/>
      <c r="R8" s="96" t="s">
        <v>55</v>
      </c>
      <c r="S8" s="96"/>
      <c r="T8" s="96"/>
      <c r="U8" s="71" t="s">
        <v>56</v>
      </c>
      <c r="V8" s="122"/>
    </row>
    <row r="9" spans="1:22" s="14" customFormat="1" ht="18" customHeight="1" x14ac:dyDescent="0.15">
      <c r="A9" s="331" t="s">
        <v>284</v>
      </c>
      <c r="B9" s="331"/>
      <c r="C9" s="123"/>
      <c r="D9" s="124">
        <v>7777</v>
      </c>
      <c r="E9" s="124">
        <v>4862</v>
      </c>
      <c r="F9" s="124">
        <v>1443</v>
      </c>
      <c r="G9" s="124">
        <v>207</v>
      </c>
      <c r="H9" s="124">
        <v>10</v>
      </c>
      <c r="I9" s="124">
        <v>15</v>
      </c>
      <c r="J9" s="124">
        <v>1059</v>
      </c>
      <c r="K9" s="124">
        <v>7</v>
      </c>
      <c r="L9" s="124">
        <v>6</v>
      </c>
      <c r="M9" s="124">
        <v>168</v>
      </c>
      <c r="N9" s="124">
        <v>0</v>
      </c>
      <c r="O9" s="124">
        <v>0</v>
      </c>
      <c r="P9" s="124">
        <v>0</v>
      </c>
      <c r="Q9" s="124">
        <v>0</v>
      </c>
      <c r="R9" s="124">
        <v>3</v>
      </c>
      <c r="S9" s="125">
        <v>62.517680339462515</v>
      </c>
      <c r="T9" s="125">
        <v>18.554712614118554</v>
      </c>
      <c r="U9" s="124">
        <v>1077</v>
      </c>
      <c r="V9" s="125">
        <v>13.848527709913849</v>
      </c>
    </row>
    <row r="10" spans="1:22" s="10" customFormat="1" ht="15" customHeight="1" x14ac:dyDescent="0.15">
      <c r="A10" s="330" t="s">
        <v>283</v>
      </c>
      <c r="B10" s="330"/>
      <c r="C10" s="126"/>
      <c r="D10" s="127">
        <v>7804</v>
      </c>
      <c r="E10" s="127">
        <v>4857</v>
      </c>
      <c r="F10" s="127">
        <v>1474</v>
      </c>
      <c r="G10" s="127">
        <v>182</v>
      </c>
      <c r="H10" s="127">
        <v>15</v>
      </c>
      <c r="I10" s="127">
        <v>13</v>
      </c>
      <c r="J10" s="127">
        <v>1080</v>
      </c>
      <c r="K10" s="127">
        <v>16</v>
      </c>
      <c r="L10" s="127">
        <v>10</v>
      </c>
      <c r="M10" s="127">
        <v>157</v>
      </c>
      <c r="N10" s="127">
        <v>0</v>
      </c>
      <c r="O10" s="127">
        <v>0</v>
      </c>
      <c r="P10" s="127">
        <v>0</v>
      </c>
      <c r="Q10" s="127">
        <v>0</v>
      </c>
      <c r="R10" s="127">
        <v>4</v>
      </c>
      <c r="S10" s="128">
        <v>62.237314197847255</v>
      </c>
      <c r="T10" s="128">
        <v>18.887749871860585</v>
      </c>
      <c r="U10" s="276">
        <f>I10+J10+O10+R10</f>
        <v>1097</v>
      </c>
      <c r="V10" s="128">
        <v>14.056893900563814</v>
      </c>
    </row>
    <row r="11" spans="1:22" s="10" customFormat="1" ht="4.5" customHeight="1" x14ac:dyDescent="0.15">
      <c r="A11" s="129"/>
      <c r="B11" s="129"/>
      <c r="C11" s="126"/>
      <c r="D11" s="127"/>
      <c r="E11" s="127"/>
      <c r="F11" s="127"/>
      <c r="G11" s="127"/>
      <c r="H11" s="127"/>
      <c r="I11" s="127"/>
      <c r="J11" s="127"/>
      <c r="K11" s="127"/>
      <c r="L11" s="127"/>
      <c r="M11" s="127"/>
      <c r="N11" s="127"/>
      <c r="O11" s="127"/>
      <c r="P11" s="127"/>
      <c r="Q11" s="127"/>
      <c r="R11" s="127"/>
      <c r="S11" s="128"/>
      <c r="T11" s="128"/>
      <c r="U11" s="127"/>
      <c r="V11" s="128"/>
    </row>
    <row r="12" spans="1:22" s="10" customFormat="1" ht="13.5" customHeight="1" x14ac:dyDescent="0.15">
      <c r="A12" s="330" t="s">
        <v>5</v>
      </c>
      <c r="B12" s="330"/>
      <c r="C12" s="126"/>
      <c r="D12" s="127">
        <v>5977</v>
      </c>
      <c r="E12" s="127">
        <v>3583</v>
      </c>
      <c r="F12" s="127">
        <v>1132</v>
      </c>
      <c r="G12" s="127">
        <v>178</v>
      </c>
      <c r="H12" s="127">
        <v>15</v>
      </c>
      <c r="I12" s="127">
        <v>8</v>
      </c>
      <c r="J12" s="127">
        <v>948</v>
      </c>
      <c r="K12" s="127">
        <v>15</v>
      </c>
      <c r="L12" s="127">
        <v>7</v>
      </c>
      <c r="M12" s="127">
        <v>91</v>
      </c>
      <c r="N12" s="127">
        <v>0</v>
      </c>
      <c r="O12" s="127">
        <v>0</v>
      </c>
      <c r="P12" s="127">
        <v>0</v>
      </c>
      <c r="Q12" s="127">
        <v>0</v>
      </c>
      <c r="R12" s="127">
        <v>3</v>
      </c>
      <c r="S12" s="128">
        <v>59.946461435502762</v>
      </c>
      <c r="T12" s="128">
        <v>18.939267190898445</v>
      </c>
      <c r="U12" s="276">
        <f>I12+J12+O12+R12</f>
        <v>959</v>
      </c>
      <c r="V12" s="128">
        <v>16.044838547766439</v>
      </c>
    </row>
    <row r="13" spans="1:22" s="10" customFormat="1" ht="13.5" customHeight="1" x14ac:dyDescent="0.15">
      <c r="A13" s="330" t="s">
        <v>4</v>
      </c>
      <c r="B13" s="332"/>
      <c r="C13" s="130"/>
      <c r="D13" s="127">
        <v>1827</v>
      </c>
      <c r="E13" s="127">
        <v>1274</v>
      </c>
      <c r="F13" s="127">
        <v>342</v>
      </c>
      <c r="G13" s="127">
        <v>4</v>
      </c>
      <c r="H13" s="127">
        <v>0</v>
      </c>
      <c r="I13" s="127">
        <v>5</v>
      </c>
      <c r="J13" s="127">
        <v>132</v>
      </c>
      <c r="K13" s="127">
        <v>1</v>
      </c>
      <c r="L13" s="127">
        <v>3</v>
      </c>
      <c r="M13" s="127">
        <v>66</v>
      </c>
      <c r="N13" s="127">
        <v>0</v>
      </c>
      <c r="O13" s="127">
        <v>0</v>
      </c>
      <c r="P13" s="127">
        <v>0</v>
      </c>
      <c r="Q13" s="127">
        <v>0</v>
      </c>
      <c r="R13" s="127">
        <v>1</v>
      </c>
      <c r="S13" s="128">
        <v>69.731800766283527</v>
      </c>
      <c r="T13" s="128">
        <v>18.7192118226601</v>
      </c>
      <c r="U13" s="276">
        <f t="shared" ref="U13" si="0">I13+J13+O13+R13</f>
        <v>138</v>
      </c>
      <c r="V13" s="128">
        <v>7.5533661740558289</v>
      </c>
    </row>
    <row r="14" spans="1:22" s="10" customFormat="1" ht="18" customHeight="1" x14ac:dyDescent="0.15">
      <c r="A14" s="333" t="s">
        <v>245</v>
      </c>
      <c r="B14" s="333"/>
      <c r="C14" s="130"/>
      <c r="D14" s="127"/>
      <c r="E14" s="127"/>
      <c r="F14" s="127"/>
      <c r="G14" s="127"/>
      <c r="H14" s="127"/>
      <c r="I14" s="127"/>
      <c r="J14" s="127"/>
      <c r="K14" s="127"/>
      <c r="L14" s="127"/>
      <c r="M14" s="127"/>
      <c r="N14" s="127"/>
      <c r="O14" s="127"/>
      <c r="P14" s="127"/>
      <c r="Q14" s="127"/>
      <c r="R14" s="127"/>
      <c r="S14" s="128"/>
      <c r="T14" s="128"/>
      <c r="U14" s="127"/>
      <c r="V14" s="128"/>
    </row>
    <row r="15" spans="1:22" s="8" customFormat="1" ht="15" customHeight="1" x14ac:dyDescent="0.15">
      <c r="A15" s="23"/>
      <c r="B15" s="25" t="s">
        <v>8</v>
      </c>
      <c r="C15" s="131"/>
      <c r="D15" s="132">
        <v>2370</v>
      </c>
      <c r="E15" s="132">
        <v>1732</v>
      </c>
      <c r="F15" s="132">
        <v>276</v>
      </c>
      <c r="G15" s="132">
        <v>126</v>
      </c>
      <c r="H15" s="132">
        <v>1</v>
      </c>
      <c r="I15" s="132">
        <v>2</v>
      </c>
      <c r="J15" s="132">
        <v>167</v>
      </c>
      <c r="K15" s="132">
        <v>0</v>
      </c>
      <c r="L15" s="132">
        <v>3</v>
      </c>
      <c r="M15" s="132">
        <v>63</v>
      </c>
      <c r="N15" s="132">
        <v>0</v>
      </c>
      <c r="O15" s="132">
        <v>0</v>
      </c>
      <c r="P15" s="132">
        <v>0</v>
      </c>
      <c r="Q15" s="132">
        <v>0</v>
      </c>
      <c r="R15" s="132">
        <v>0</v>
      </c>
      <c r="S15" s="133">
        <v>73.080168776371309</v>
      </c>
      <c r="T15" s="133">
        <v>11.645569620253164</v>
      </c>
      <c r="U15" s="132">
        <f t="shared" ref="U15:U56" si="1">I15+J15+O15+R15</f>
        <v>169</v>
      </c>
      <c r="V15" s="133">
        <v>7.1308016877637135</v>
      </c>
    </row>
    <row r="16" spans="1:22" s="8" customFormat="1" ht="12" customHeight="1" x14ac:dyDescent="0.15">
      <c r="A16" s="23"/>
      <c r="B16" s="25" t="s">
        <v>9</v>
      </c>
      <c r="C16" s="131"/>
      <c r="D16" s="132">
        <v>1003</v>
      </c>
      <c r="E16" s="132">
        <v>745</v>
      </c>
      <c r="F16" s="132">
        <v>151</v>
      </c>
      <c r="G16" s="132">
        <v>7</v>
      </c>
      <c r="H16" s="132">
        <v>1</v>
      </c>
      <c r="I16" s="132">
        <v>2</v>
      </c>
      <c r="J16" s="132">
        <v>75</v>
      </c>
      <c r="K16" s="132">
        <v>1</v>
      </c>
      <c r="L16" s="132">
        <v>0</v>
      </c>
      <c r="M16" s="132">
        <v>21</v>
      </c>
      <c r="N16" s="132">
        <v>0</v>
      </c>
      <c r="O16" s="132">
        <v>0</v>
      </c>
      <c r="P16" s="132">
        <v>0</v>
      </c>
      <c r="Q16" s="132">
        <v>0</v>
      </c>
      <c r="R16" s="132">
        <v>0</v>
      </c>
      <c r="S16" s="133">
        <v>74.277168494516445</v>
      </c>
      <c r="T16" s="133">
        <v>15.054835493519441</v>
      </c>
      <c r="U16" s="132">
        <f t="shared" si="1"/>
        <v>77</v>
      </c>
      <c r="V16" s="133">
        <v>7.6769690927218344</v>
      </c>
    </row>
    <row r="17" spans="1:22" s="8" customFormat="1" ht="12" customHeight="1" x14ac:dyDescent="0.15">
      <c r="A17" s="23"/>
      <c r="B17" s="25" t="s">
        <v>10</v>
      </c>
      <c r="C17" s="131"/>
      <c r="D17" s="132">
        <v>385</v>
      </c>
      <c r="E17" s="132">
        <v>213</v>
      </c>
      <c r="F17" s="132">
        <v>91</v>
      </c>
      <c r="G17" s="132">
        <v>4</v>
      </c>
      <c r="H17" s="132">
        <v>0</v>
      </c>
      <c r="I17" s="132">
        <v>0</v>
      </c>
      <c r="J17" s="132">
        <v>61</v>
      </c>
      <c r="K17" s="132">
        <v>4</v>
      </c>
      <c r="L17" s="132">
        <v>0</v>
      </c>
      <c r="M17" s="132">
        <v>12</v>
      </c>
      <c r="N17" s="132">
        <v>0</v>
      </c>
      <c r="O17" s="132">
        <v>0</v>
      </c>
      <c r="P17" s="132">
        <v>0</v>
      </c>
      <c r="Q17" s="132">
        <v>0</v>
      </c>
      <c r="R17" s="132">
        <v>0</v>
      </c>
      <c r="S17" s="133">
        <v>55.324675324675326</v>
      </c>
      <c r="T17" s="133">
        <v>23.636363636363637</v>
      </c>
      <c r="U17" s="132">
        <f t="shared" si="1"/>
        <v>61</v>
      </c>
      <c r="V17" s="133">
        <v>15.844155844155845</v>
      </c>
    </row>
    <row r="18" spans="1:22" s="8" customFormat="1" ht="12" customHeight="1" x14ac:dyDescent="0.15">
      <c r="A18" s="23"/>
      <c r="B18" s="25" t="s">
        <v>11</v>
      </c>
      <c r="C18" s="131"/>
      <c r="D18" s="132">
        <v>403</v>
      </c>
      <c r="E18" s="132">
        <v>285</v>
      </c>
      <c r="F18" s="132">
        <v>77</v>
      </c>
      <c r="G18" s="132">
        <v>3</v>
      </c>
      <c r="H18" s="132">
        <v>2</v>
      </c>
      <c r="I18" s="132">
        <v>0</v>
      </c>
      <c r="J18" s="132">
        <v>33</v>
      </c>
      <c r="K18" s="132">
        <v>1</v>
      </c>
      <c r="L18" s="132">
        <v>2</v>
      </c>
      <c r="M18" s="132">
        <v>0</v>
      </c>
      <c r="N18" s="132">
        <v>0</v>
      </c>
      <c r="O18" s="132">
        <v>0</v>
      </c>
      <c r="P18" s="132">
        <v>0</v>
      </c>
      <c r="Q18" s="132">
        <v>0</v>
      </c>
      <c r="R18" s="132">
        <v>1</v>
      </c>
      <c r="S18" s="133">
        <v>70.719602977667492</v>
      </c>
      <c r="T18" s="133">
        <v>19.106699751861044</v>
      </c>
      <c r="U18" s="132">
        <f t="shared" si="1"/>
        <v>34</v>
      </c>
      <c r="V18" s="133">
        <v>8.4367245657568244</v>
      </c>
    </row>
    <row r="19" spans="1:22" s="8" customFormat="1" ht="12" customHeight="1" x14ac:dyDescent="0.15">
      <c r="A19" s="23"/>
      <c r="B19" s="25" t="s">
        <v>12</v>
      </c>
      <c r="C19" s="131"/>
      <c r="D19" s="132">
        <v>263</v>
      </c>
      <c r="E19" s="132">
        <v>168</v>
      </c>
      <c r="F19" s="132">
        <v>31</v>
      </c>
      <c r="G19" s="132">
        <v>3</v>
      </c>
      <c r="H19" s="132">
        <v>0</v>
      </c>
      <c r="I19" s="132">
        <v>0</v>
      </c>
      <c r="J19" s="132">
        <v>61</v>
      </c>
      <c r="K19" s="132">
        <v>0</v>
      </c>
      <c r="L19" s="132">
        <v>0</v>
      </c>
      <c r="M19" s="132">
        <v>0</v>
      </c>
      <c r="N19" s="132">
        <v>0</v>
      </c>
      <c r="O19" s="132">
        <v>0</v>
      </c>
      <c r="P19" s="132">
        <v>0</v>
      </c>
      <c r="Q19" s="132">
        <v>0</v>
      </c>
      <c r="R19" s="132">
        <v>0</v>
      </c>
      <c r="S19" s="133">
        <v>63.878326996197721</v>
      </c>
      <c r="T19" s="133">
        <v>11.787072243346008</v>
      </c>
      <c r="U19" s="132">
        <f t="shared" si="1"/>
        <v>61</v>
      </c>
      <c r="V19" s="133">
        <v>23.193916349809886</v>
      </c>
    </row>
    <row r="20" spans="1:22" s="8" customFormat="1" ht="12" customHeight="1" x14ac:dyDescent="0.15">
      <c r="A20" s="23"/>
      <c r="B20" s="25" t="s">
        <v>13</v>
      </c>
      <c r="C20" s="131"/>
      <c r="D20" s="132">
        <v>225</v>
      </c>
      <c r="E20" s="132">
        <v>102</v>
      </c>
      <c r="F20" s="132">
        <v>69</v>
      </c>
      <c r="G20" s="132">
        <v>0</v>
      </c>
      <c r="H20" s="132">
        <v>0</v>
      </c>
      <c r="I20" s="132">
        <v>1</v>
      </c>
      <c r="J20" s="132">
        <v>52</v>
      </c>
      <c r="K20" s="132">
        <v>0</v>
      </c>
      <c r="L20" s="132">
        <v>0</v>
      </c>
      <c r="M20" s="132">
        <v>1</v>
      </c>
      <c r="N20" s="132">
        <v>0</v>
      </c>
      <c r="O20" s="132">
        <v>0</v>
      </c>
      <c r="P20" s="132">
        <v>0</v>
      </c>
      <c r="Q20" s="132">
        <v>0</v>
      </c>
      <c r="R20" s="132">
        <v>0</v>
      </c>
      <c r="S20" s="133">
        <v>45.333333333333336</v>
      </c>
      <c r="T20" s="133">
        <v>30.666666666666668</v>
      </c>
      <c r="U20" s="132">
        <f t="shared" si="1"/>
        <v>53</v>
      </c>
      <c r="V20" s="133">
        <v>23.555555555555557</v>
      </c>
    </row>
    <row r="21" spans="1:22" s="8" customFormat="1" ht="12" customHeight="1" x14ac:dyDescent="0.15">
      <c r="A21" s="23"/>
      <c r="B21" s="25" t="s">
        <v>14</v>
      </c>
      <c r="C21" s="131"/>
      <c r="D21" s="132">
        <v>96</v>
      </c>
      <c r="E21" s="132">
        <v>65</v>
      </c>
      <c r="F21" s="132">
        <v>17</v>
      </c>
      <c r="G21" s="132">
        <v>1</v>
      </c>
      <c r="H21" s="132">
        <v>0</v>
      </c>
      <c r="I21" s="132">
        <v>0</v>
      </c>
      <c r="J21" s="132">
        <v>12</v>
      </c>
      <c r="K21" s="132">
        <v>1</v>
      </c>
      <c r="L21" s="132">
        <v>0</v>
      </c>
      <c r="M21" s="132">
        <v>0</v>
      </c>
      <c r="N21" s="132">
        <v>0</v>
      </c>
      <c r="O21" s="132">
        <v>0</v>
      </c>
      <c r="P21" s="132">
        <v>0</v>
      </c>
      <c r="Q21" s="132">
        <v>0</v>
      </c>
      <c r="R21" s="132">
        <v>1</v>
      </c>
      <c r="S21" s="133">
        <v>67.708333333333329</v>
      </c>
      <c r="T21" s="133">
        <v>17.708333333333332</v>
      </c>
      <c r="U21" s="132">
        <f t="shared" si="1"/>
        <v>13</v>
      </c>
      <c r="V21" s="133">
        <v>13.541666666666666</v>
      </c>
    </row>
    <row r="22" spans="1:22" s="8" customFormat="1" ht="12" customHeight="1" x14ac:dyDescent="0.15">
      <c r="A22" s="23"/>
      <c r="B22" s="25" t="s">
        <v>15</v>
      </c>
      <c r="C22" s="131"/>
      <c r="D22" s="132">
        <v>299</v>
      </c>
      <c r="E22" s="132">
        <v>173</v>
      </c>
      <c r="F22" s="132">
        <v>91</v>
      </c>
      <c r="G22" s="132">
        <v>1</v>
      </c>
      <c r="H22" s="132">
        <v>0</v>
      </c>
      <c r="I22" s="132">
        <v>0</v>
      </c>
      <c r="J22" s="132">
        <v>27</v>
      </c>
      <c r="K22" s="132">
        <v>0</v>
      </c>
      <c r="L22" s="132">
        <v>0</v>
      </c>
      <c r="M22" s="132">
        <v>7</v>
      </c>
      <c r="N22" s="132">
        <v>0</v>
      </c>
      <c r="O22" s="132">
        <v>0</v>
      </c>
      <c r="P22" s="132">
        <v>0</v>
      </c>
      <c r="Q22" s="132">
        <v>0</v>
      </c>
      <c r="R22" s="132">
        <v>0</v>
      </c>
      <c r="S22" s="133">
        <v>57.859531772575252</v>
      </c>
      <c r="T22" s="133">
        <v>30.434782608695652</v>
      </c>
      <c r="U22" s="132">
        <f t="shared" si="1"/>
        <v>27</v>
      </c>
      <c r="V22" s="133">
        <v>9.0301003344481607</v>
      </c>
    </row>
    <row r="23" spans="1:22" s="8" customFormat="1" ht="12" customHeight="1" x14ac:dyDescent="0.15">
      <c r="A23" s="23"/>
      <c r="B23" s="25" t="s">
        <v>16</v>
      </c>
      <c r="C23" s="131"/>
      <c r="D23" s="132">
        <v>82</v>
      </c>
      <c r="E23" s="132">
        <v>20</v>
      </c>
      <c r="F23" s="132">
        <v>19</v>
      </c>
      <c r="G23" s="132">
        <v>0</v>
      </c>
      <c r="H23" s="132">
        <v>2</v>
      </c>
      <c r="I23" s="132">
        <v>2</v>
      </c>
      <c r="J23" s="132">
        <v>35</v>
      </c>
      <c r="K23" s="132">
        <v>0</v>
      </c>
      <c r="L23" s="132">
        <v>0</v>
      </c>
      <c r="M23" s="132">
        <v>4</v>
      </c>
      <c r="N23" s="132">
        <v>0</v>
      </c>
      <c r="O23" s="132">
        <v>0</v>
      </c>
      <c r="P23" s="132">
        <v>0</v>
      </c>
      <c r="Q23" s="132">
        <v>0</v>
      </c>
      <c r="R23" s="132">
        <v>0</v>
      </c>
      <c r="S23" s="133">
        <v>24.390243902439025</v>
      </c>
      <c r="T23" s="133">
        <v>23.170731707317074</v>
      </c>
      <c r="U23" s="132">
        <f t="shared" si="1"/>
        <v>37</v>
      </c>
      <c r="V23" s="133">
        <v>45.121951219512198</v>
      </c>
    </row>
    <row r="24" spans="1:22" s="8" customFormat="1" ht="12" customHeight="1" x14ac:dyDescent="0.15">
      <c r="A24" s="23"/>
      <c r="B24" s="25" t="s">
        <v>17</v>
      </c>
      <c r="C24" s="131"/>
      <c r="D24" s="132">
        <v>177</v>
      </c>
      <c r="E24" s="132">
        <v>101</v>
      </c>
      <c r="F24" s="132">
        <v>26</v>
      </c>
      <c r="G24" s="132">
        <v>1</v>
      </c>
      <c r="H24" s="132">
        <v>2</v>
      </c>
      <c r="I24" s="132">
        <v>0</v>
      </c>
      <c r="J24" s="132">
        <v>44</v>
      </c>
      <c r="K24" s="132">
        <v>0</v>
      </c>
      <c r="L24" s="132">
        <v>0</v>
      </c>
      <c r="M24" s="132">
        <v>3</v>
      </c>
      <c r="N24" s="132">
        <v>0</v>
      </c>
      <c r="O24" s="132">
        <v>0</v>
      </c>
      <c r="P24" s="132">
        <v>0</v>
      </c>
      <c r="Q24" s="132">
        <v>0</v>
      </c>
      <c r="R24" s="132">
        <v>0</v>
      </c>
      <c r="S24" s="133">
        <v>57.06214689265537</v>
      </c>
      <c r="T24" s="133">
        <v>14.689265536723164</v>
      </c>
      <c r="U24" s="132">
        <f t="shared" si="1"/>
        <v>44</v>
      </c>
      <c r="V24" s="133">
        <v>24.858757062146893</v>
      </c>
    </row>
    <row r="25" spans="1:22" s="8" customFormat="1" ht="12" customHeight="1" x14ac:dyDescent="0.15">
      <c r="A25" s="23"/>
      <c r="B25" s="25" t="s">
        <v>18</v>
      </c>
      <c r="C25" s="131"/>
      <c r="D25" s="132">
        <v>360</v>
      </c>
      <c r="E25" s="132">
        <v>211</v>
      </c>
      <c r="F25" s="132">
        <v>95</v>
      </c>
      <c r="G25" s="132">
        <v>0</v>
      </c>
      <c r="H25" s="132">
        <v>0</v>
      </c>
      <c r="I25" s="132">
        <v>0</v>
      </c>
      <c r="J25" s="132">
        <v>45</v>
      </c>
      <c r="K25" s="132">
        <v>0</v>
      </c>
      <c r="L25" s="132">
        <v>0</v>
      </c>
      <c r="M25" s="132">
        <v>9</v>
      </c>
      <c r="N25" s="132">
        <v>0</v>
      </c>
      <c r="O25" s="132">
        <v>0</v>
      </c>
      <c r="P25" s="132">
        <v>0</v>
      </c>
      <c r="Q25" s="132">
        <v>0</v>
      </c>
      <c r="R25" s="132">
        <v>0</v>
      </c>
      <c r="S25" s="133">
        <v>58.611111111111114</v>
      </c>
      <c r="T25" s="133">
        <v>26.388888888888889</v>
      </c>
      <c r="U25" s="132">
        <f t="shared" si="1"/>
        <v>45</v>
      </c>
      <c r="V25" s="133">
        <v>12.5</v>
      </c>
    </row>
    <row r="26" spans="1:22" s="8" customFormat="1" ht="12" customHeight="1" x14ac:dyDescent="0.15">
      <c r="A26" s="23"/>
      <c r="B26" s="25" t="s">
        <v>19</v>
      </c>
      <c r="C26" s="131"/>
      <c r="D26" s="132">
        <v>144</v>
      </c>
      <c r="E26" s="132">
        <v>36</v>
      </c>
      <c r="F26" s="132">
        <v>46</v>
      </c>
      <c r="G26" s="132">
        <v>1</v>
      </c>
      <c r="H26" s="132">
        <v>0</v>
      </c>
      <c r="I26" s="132">
        <v>0</v>
      </c>
      <c r="J26" s="132">
        <v>56</v>
      </c>
      <c r="K26" s="132">
        <v>0</v>
      </c>
      <c r="L26" s="132">
        <v>2</v>
      </c>
      <c r="M26" s="132">
        <v>3</v>
      </c>
      <c r="N26" s="132">
        <v>0</v>
      </c>
      <c r="O26" s="132">
        <v>0</v>
      </c>
      <c r="P26" s="132">
        <v>0</v>
      </c>
      <c r="Q26" s="132">
        <v>0</v>
      </c>
      <c r="R26" s="132">
        <v>0</v>
      </c>
      <c r="S26" s="133">
        <v>25</v>
      </c>
      <c r="T26" s="133">
        <v>31.944444444444443</v>
      </c>
      <c r="U26" s="132">
        <f t="shared" si="1"/>
        <v>56</v>
      </c>
      <c r="V26" s="133">
        <v>38.888888888888886</v>
      </c>
    </row>
    <row r="27" spans="1:22" s="8" customFormat="1" ht="12" customHeight="1" x14ac:dyDescent="0.15">
      <c r="A27" s="23"/>
      <c r="B27" s="25" t="s">
        <v>20</v>
      </c>
      <c r="C27" s="131"/>
      <c r="D27" s="132">
        <v>413</v>
      </c>
      <c r="E27" s="132">
        <v>251</v>
      </c>
      <c r="F27" s="132">
        <v>109</v>
      </c>
      <c r="G27" s="132">
        <v>0</v>
      </c>
      <c r="H27" s="132">
        <v>1</v>
      </c>
      <c r="I27" s="132">
        <v>0</v>
      </c>
      <c r="J27" s="132">
        <v>46</v>
      </c>
      <c r="K27" s="132">
        <v>0</v>
      </c>
      <c r="L27" s="132">
        <v>0</v>
      </c>
      <c r="M27" s="132">
        <v>6</v>
      </c>
      <c r="N27" s="132">
        <v>0</v>
      </c>
      <c r="O27" s="132">
        <v>0</v>
      </c>
      <c r="P27" s="132">
        <v>0</v>
      </c>
      <c r="Q27" s="132">
        <v>0</v>
      </c>
      <c r="R27" s="132">
        <v>0</v>
      </c>
      <c r="S27" s="133">
        <v>60.774818401937047</v>
      </c>
      <c r="T27" s="133">
        <v>26.392251815980629</v>
      </c>
      <c r="U27" s="132">
        <f t="shared" si="1"/>
        <v>46</v>
      </c>
      <c r="V27" s="133">
        <v>11.138014527845037</v>
      </c>
    </row>
    <row r="28" spans="1:22" s="8" customFormat="1" ht="12" customHeight="1" x14ac:dyDescent="0.15">
      <c r="A28" s="23"/>
      <c r="B28" s="25" t="s">
        <v>21</v>
      </c>
      <c r="C28" s="131"/>
      <c r="D28" s="132">
        <v>183</v>
      </c>
      <c r="E28" s="132">
        <v>163</v>
      </c>
      <c r="F28" s="132">
        <v>5</v>
      </c>
      <c r="G28" s="132">
        <v>4</v>
      </c>
      <c r="H28" s="132">
        <v>1</v>
      </c>
      <c r="I28" s="132">
        <v>1</v>
      </c>
      <c r="J28" s="132">
        <v>4</v>
      </c>
      <c r="K28" s="132">
        <v>2</v>
      </c>
      <c r="L28" s="132">
        <v>0</v>
      </c>
      <c r="M28" s="132">
        <v>3</v>
      </c>
      <c r="N28" s="132">
        <v>0</v>
      </c>
      <c r="O28" s="132">
        <v>0</v>
      </c>
      <c r="P28" s="132">
        <v>0</v>
      </c>
      <c r="Q28" s="132">
        <v>0</v>
      </c>
      <c r="R28" s="132">
        <v>1</v>
      </c>
      <c r="S28" s="133">
        <v>89.071038251366119</v>
      </c>
      <c r="T28" s="133">
        <v>2.7322404371584699</v>
      </c>
      <c r="U28" s="132">
        <f t="shared" si="1"/>
        <v>6</v>
      </c>
      <c r="V28" s="133">
        <v>3.278688524590164</v>
      </c>
    </row>
    <row r="29" spans="1:22" s="8" customFormat="1" ht="12" customHeight="1" x14ac:dyDescent="0.15">
      <c r="A29" s="23"/>
      <c r="B29" s="25" t="s">
        <v>22</v>
      </c>
      <c r="C29" s="131"/>
      <c r="D29" s="132">
        <v>29</v>
      </c>
      <c r="E29" s="132">
        <v>9</v>
      </c>
      <c r="F29" s="132">
        <v>3</v>
      </c>
      <c r="G29" s="132">
        <v>0</v>
      </c>
      <c r="H29" s="132">
        <v>0</v>
      </c>
      <c r="I29" s="132">
        <v>0</v>
      </c>
      <c r="J29" s="132">
        <v>16</v>
      </c>
      <c r="K29" s="132">
        <v>0</v>
      </c>
      <c r="L29" s="132">
        <v>0</v>
      </c>
      <c r="M29" s="132">
        <v>1</v>
      </c>
      <c r="N29" s="132">
        <v>0</v>
      </c>
      <c r="O29" s="132">
        <v>0</v>
      </c>
      <c r="P29" s="132">
        <v>0</v>
      </c>
      <c r="Q29" s="132">
        <v>0</v>
      </c>
      <c r="R29" s="132">
        <v>0</v>
      </c>
      <c r="S29" s="133">
        <v>31.03448275862069</v>
      </c>
      <c r="T29" s="133">
        <v>10.344827586206897</v>
      </c>
      <c r="U29" s="132">
        <f t="shared" si="1"/>
        <v>16</v>
      </c>
      <c r="V29" s="133">
        <v>55.172413793103445</v>
      </c>
    </row>
    <row r="30" spans="1:22" s="8" customFormat="1" ht="12" customHeight="1" x14ac:dyDescent="0.15">
      <c r="A30" s="23"/>
      <c r="B30" s="25" t="s">
        <v>23</v>
      </c>
      <c r="C30" s="131"/>
      <c r="D30" s="132">
        <v>0</v>
      </c>
      <c r="E30" s="132">
        <v>0</v>
      </c>
      <c r="F30" s="132">
        <v>0</v>
      </c>
      <c r="G30" s="132">
        <v>0</v>
      </c>
      <c r="H30" s="132">
        <v>0</v>
      </c>
      <c r="I30" s="132">
        <v>0</v>
      </c>
      <c r="J30" s="132">
        <v>0</v>
      </c>
      <c r="K30" s="132">
        <v>0</v>
      </c>
      <c r="L30" s="132">
        <v>0</v>
      </c>
      <c r="M30" s="132">
        <v>0</v>
      </c>
      <c r="N30" s="132">
        <v>0</v>
      </c>
      <c r="O30" s="132">
        <v>0</v>
      </c>
      <c r="P30" s="132">
        <v>0</v>
      </c>
      <c r="Q30" s="132">
        <v>0</v>
      </c>
      <c r="R30" s="132">
        <v>0</v>
      </c>
      <c r="S30" s="133">
        <v>0</v>
      </c>
      <c r="T30" s="133">
        <v>0</v>
      </c>
      <c r="U30" s="132">
        <f t="shared" si="1"/>
        <v>0</v>
      </c>
      <c r="V30" s="133">
        <v>0</v>
      </c>
    </row>
    <row r="31" spans="1:22" s="8" customFormat="1" ht="12" customHeight="1" x14ac:dyDescent="0.15">
      <c r="A31" s="23"/>
      <c r="B31" s="25" t="s">
        <v>24</v>
      </c>
      <c r="C31" s="131"/>
      <c r="D31" s="132">
        <v>78</v>
      </c>
      <c r="E31" s="132">
        <v>35</v>
      </c>
      <c r="F31" s="132">
        <v>8</v>
      </c>
      <c r="G31" s="132">
        <v>17</v>
      </c>
      <c r="H31" s="132">
        <v>0</v>
      </c>
      <c r="I31" s="132">
        <v>0</v>
      </c>
      <c r="J31" s="132">
        <v>18</v>
      </c>
      <c r="K31" s="132">
        <v>0</v>
      </c>
      <c r="L31" s="132">
        <v>0</v>
      </c>
      <c r="M31" s="132">
        <v>0</v>
      </c>
      <c r="N31" s="132">
        <v>0</v>
      </c>
      <c r="O31" s="132">
        <v>0</v>
      </c>
      <c r="P31" s="132">
        <v>0</v>
      </c>
      <c r="Q31" s="132">
        <v>0</v>
      </c>
      <c r="R31" s="132">
        <v>0</v>
      </c>
      <c r="S31" s="133">
        <v>44.871794871794869</v>
      </c>
      <c r="T31" s="133">
        <v>10.256410256410257</v>
      </c>
      <c r="U31" s="132">
        <f t="shared" si="1"/>
        <v>18</v>
      </c>
      <c r="V31" s="133">
        <v>23.076923076923077</v>
      </c>
    </row>
    <row r="32" spans="1:22" s="8" customFormat="1" ht="12" customHeight="1" x14ac:dyDescent="0.15">
      <c r="A32" s="23"/>
      <c r="B32" s="25" t="s">
        <v>25</v>
      </c>
      <c r="C32" s="131"/>
      <c r="D32" s="132">
        <v>158</v>
      </c>
      <c r="E32" s="132">
        <v>103</v>
      </c>
      <c r="F32" s="132">
        <v>36</v>
      </c>
      <c r="G32" s="132">
        <v>0</v>
      </c>
      <c r="H32" s="132">
        <v>0</v>
      </c>
      <c r="I32" s="132">
        <v>3</v>
      </c>
      <c r="J32" s="132">
        <v>10</v>
      </c>
      <c r="K32" s="132">
        <v>0</v>
      </c>
      <c r="L32" s="132">
        <v>0</v>
      </c>
      <c r="M32" s="132">
        <v>6</v>
      </c>
      <c r="N32" s="132">
        <v>0</v>
      </c>
      <c r="O32" s="132">
        <v>0</v>
      </c>
      <c r="P32" s="132">
        <v>0</v>
      </c>
      <c r="Q32" s="132">
        <v>0</v>
      </c>
      <c r="R32" s="132">
        <v>0</v>
      </c>
      <c r="S32" s="133">
        <v>65.189873417721515</v>
      </c>
      <c r="T32" s="133">
        <v>22.784810126582279</v>
      </c>
      <c r="U32" s="132">
        <f t="shared" si="1"/>
        <v>13</v>
      </c>
      <c r="V32" s="133">
        <v>8.2278481012658222</v>
      </c>
    </row>
    <row r="33" spans="1:22" s="8" customFormat="1" ht="12" customHeight="1" x14ac:dyDescent="0.15">
      <c r="A33" s="23"/>
      <c r="B33" s="25" t="s">
        <v>26</v>
      </c>
      <c r="C33" s="131"/>
      <c r="D33" s="132">
        <v>144</v>
      </c>
      <c r="E33" s="132">
        <v>86</v>
      </c>
      <c r="F33" s="132">
        <v>39</v>
      </c>
      <c r="G33" s="132">
        <v>0</v>
      </c>
      <c r="H33" s="132">
        <v>0</v>
      </c>
      <c r="I33" s="132">
        <v>0</v>
      </c>
      <c r="J33" s="132">
        <v>16</v>
      </c>
      <c r="K33" s="132">
        <v>1</v>
      </c>
      <c r="L33" s="132">
        <v>0</v>
      </c>
      <c r="M33" s="132">
        <v>2</v>
      </c>
      <c r="N33" s="132">
        <v>0</v>
      </c>
      <c r="O33" s="132">
        <v>0</v>
      </c>
      <c r="P33" s="132">
        <v>0</v>
      </c>
      <c r="Q33" s="132">
        <v>0</v>
      </c>
      <c r="R33" s="132">
        <v>0</v>
      </c>
      <c r="S33" s="133">
        <v>59.722222222222221</v>
      </c>
      <c r="T33" s="133">
        <v>27.083333333333332</v>
      </c>
      <c r="U33" s="132">
        <f t="shared" si="1"/>
        <v>16</v>
      </c>
      <c r="V33" s="133">
        <v>11.111111111111111</v>
      </c>
    </row>
    <row r="34" spans="1:22" s="8" customFormat="1" ht="12" customHeight="1" x14ac:dyDescent="0.15">
      <c r="A34" s="23"/>
      <c r="B34" s="25" t="s">
        <v>27</v>
      </c>
      <c r="C34" s="131"/>
      <c r="D34" s="132">
        <v>80</v>
      </c>
      <c r="E34" s="132">
        <v>41</v>
      </c>
      <c r="F34" s="132">
        <v>19</v>
      </c>
      <c r="G34" s="132">
        <v>1</v>
      </c>
      <c r="H34" s="132">
        <v>0</v>
      </c>
      <c r="I34" s="132">
        <v>0</v>
      </c>
      <c r="J34" s="132">
        <v>19</v>
      </c>
      <c r="K34" s="132">
        <v>0</v>
      </c>
      <c r="L34" s="132">
        <v>0</v>
      </c>
      <c r="M34" s="132">
        <v>0</v>
      </c>
      <c r="N34" s="132">
        <v>0</v>
      </c>
      <c r="O34" s="132">
        <v>0</v>
      </c>
      <c r="P34" s="132">
        <v>0</v>
      </c>
      <c r="Q34" s="132">
        <v>0</v>
      </c>
      <c r="R34" s="132">
        <v>0</v>
      </c>
      <c r="S34" s="133">
        <v>51.25</v>
      </c>
      <c r="T34" s="133">
        <v>23.75</v>
      </c>
      <c r="U34" s="132">
        <f t="shared" si="1"/>
        <v>19</v>
      </c>
      <c r="V34" s="133">
        <v>23.75</v>
      </c>
    </row>
    <row r="35" spans="1:22" s="8" customFormat="1" ht="12" customHeight="1" x14ac:dyDescent="0.15">
      <c r="A35" s="23"/>
      <c r="B35" s="25" t="s">
        <v>28</v>
      </c>
      <c r="C35" s="131"/>
      <c r="D35" s="132">
        <v>53</v>
      </c>
      <c r="E35" s="132">
        <v>17</v>
      </c>
      <c r="F35" s="132">
        <v>17</v>
      </c>
      <c r="G35" s="132">
        <v>0</v>
      </c>
      <c r="H35" s="132">
        <v>0</v>
      </c>
      <c r="I35" s="132">
        <v>0</v>
      </c>
      <c r="J35" s="132">
        <v>18</v>
      </c>
      <c r="K35" s="132">
        <v>0</v>
      </c>
      <c r="L35" s="132">
        <v>0</v>
      </c>
      <c r="M35" s="132">
        <v>1</v>
      </c>
      <c r="N35" s="132">
        <v>0</v>
      </c>
      <c r="O35" s="132">
        <v>0</v>
      </c>
      <c r="P35" s="132">
        <v>0</v>
      </c>
      <c r="Q35" s="132">
        <v>0</v>
      </c>
      <c r="R35" s="132">
        <v>0</v>
      </c>
      <c r="S35" s="133">
        <v>32.075471698113205</v>
      </c>
      <c r="T35" s="133">
        <v>32.075471698113205</v>
      </c>
      <c r="U35" s="132">
        <f t="shared" si="1"/>
        <v>18</v>
      </c>
      <c r="V35" s="133">
        <v>33.962264150943398</v>
      </c>
    </row>
    <row r="36" spans="1:22" s="8" customFormat="1" ht="12" customHeight="1" x14ac:dyDescent="0.15">
      <c r="A36" s="23"/>
      <c r="B36" s="25" t="s">
        <v>29</v>
      </c>
      <c r="C36" s="131"/>
      <c r="D36" s="132">
        <v>126</v>
      </c>
      <c r="E36" s="132">
        <v>60</v>
      </c>
      <c r="F36" s="132">
        <v>28</v>
      </c>
      <c r="G36" s="132">
        <v>0</v>
      </c>
      <c r="H36" s="132">
        <v>0</v>
      </c>
      <c r="I36" s="132">
        <v>0</v>
      </c>
      <c r="J36" s="132">
        <v>35</v>
      </c>
      <c r="K36" s="132">
        <v>0</v>
      </c>
      <c r="L36" s="132">
        <v>0</v>
      </c>
      <c r="M36" s="132">
        <v>3</v>
      </c>
      <c r="N36" s="132">
        <v>0</v>
      </c>
      <c r="O36" s="132">
        <v>0</v>
      </c>
      <c r="P36" s="132">
        <v>0</v>
      </c>
      <c r="Q36" s="132">
        <v>0</v>
      </c>
      <c r="R36" s="132">
        <v>0</v>
      </c>
      <c r="S36" s="133">
        <v>47.61904761904762</v>
      </c>
      <c r="T36" s="133">
        <v>22.222222222222221</v>
      </c>
      <c r="U36" s="132">
        <f t="shared" si="1"/>
        <v>35</v>
      </c>
      <c r="V36" s="133">
        <v>27.777777777777779</v>
      </c>
    </row>
    <row r="37" spans="1:22" s="8" customFormat="1" ht="12" customHeight="1" x14ac:dyDescent="0.15">
      <c r="A37" s="23"/>
      <c r="B37" s="25" t="s">
        <v>30</v>
      </c>
      <c r="C37" s="131"/>
      <c r="D37" s="132">
        <v>62</v>
      </c>
      <c r="E37" s="132">
        <v>24</v>
      </c>
      <c r="F37" s="132">
        <v>0</v>
      </c>
      <c r="G37" s="132">
        <v>11</v>
      </c>
      <c r="H37" s="132">
        <v>0</v>
      </c>
      <c r="I37" s="132">
        <v>1</v>
      </c>
      <c r="J37" s="132">
        <v>26</v>
      </c>
      <c r="K37" s="132">
        <v>0</v>
      </c>
      <c r="L37" s="132">
        <v>0</v>
      </c>
      <c r="M37" s="132">
        <v>0</v>
      </c>
      <c r="N37" s="132">
        <v>0</v>
      </c>
      <c r="O37" s="132">
        <v>0</v>
      </c>
      <c r="P37" s="132">
        <v>0</v>
      </c>
      <c r="Q37" s="132">
        <v>0</v>
      </c>
      <c r="R37" s="132">
        <v>0</v>
      </c>
      <c r="S37" s="133">
        <v>38.70967741935484</v>
      </c>
      <c r="T37" s="133">
        <v>0</v>
      </c>
      <c r="U37" s="132">
        <f t="shared" si="1"/>
        <v>27</v>
      </c>
      <c r="V37" s="133">
        <v>43.548387096774192</v>
      </c>
    </row>
    <row r="38" spans="1:22" s="8" customFormat="1" ht="12" customHeight="1" x14ac:dyDescent="0.15">
      <c r="A38" s="23"/>
      <c r="B38" s="25" t="s">
        <v>31</v>
      </c>
      <c r="C38" s="131"/>
      <c r="D38" s="132">
        <v>134</v>
      </c>
      <c r="E38" s="132">
        <v>42</v>
      </c>
      <c r="F38" s="132">
        <v>52</v>
      </c>
      <c r="G38" s="132">
        <v>0</v>
      </c>
      <c r="H38" s="132">
        <v>0</v>
      </c>
      <c r="I38" s="132">
        <v>0</v>
      </c>
      <c r="J38" s="132">
        <v>38</v>
      </c>
      <c r="K38" s="132">
        <v>0</v>
      </c>
      <c r="L38" s="132">
        <v>0</v>
      </c>
      <c r="M38" s="132">
        <v>2</v>
      </c>
      <c r="N38" s="132">
        <v>0</v>
      </c>
      <c r="O38" s="132">
        <v>0</v>
      </c>
      <c r="P38" s="132">
        <v>0</v>
      </c>
      <c r="Q38" s="132">
        <v>0</v>
      </c>
      <c r="R38" s="132">
        <v>0</v>
      </c>
      <c r="S38" s="133">
        <v>31.343283582089551</v>
      </c>
      <c r="T38" s="133">
        <v>38.805970149253731</v>
      </c>
      <c r="U38" s="132">
        <f t="shared" si="1"/>
        <v>38</v>
      </c>
      <c r="V38" s="133">
        <v>28.35820895522388</v>
      </c>
    </row>
    <row r="39" spans="1:22" s="8" customFormat="1" ht="12" customHeight="1" x14ac:dyDescent="0.15">
      <c r="A39" s="23"/>
      <c r="B39" s="25" t="s">
        <v>32</v>
      </c>
      <c r="C39" s="131"/>
      <c r="D39" s="132">
        <v>48</v>
      </c>
      <c r="E39" s="132">
        <v>12</v>
      </c>
      <c r="F39" s="132">
        <v>4</v>
      </c>
      <c r="G39" s="132">
        <v>0</v>
      </c>
      <c r="H39" s="132">
        <v>0</v>
      </c>
      <c r="I39" s="132">
        <v>1</v>
      </c>
      <c r="J39" s="132">
        <v>29</v>
      </c>
      <c r="K39" s="132">
        <v>0</v>
      </c>
      <c r="L39" s="132">
        <v>0</v>
      </c>
      <c r="M39" s="132">
        <v>2</v>
      </c>
      <c r="N39" s="132">
        <v>0</v>
      </c>
      <c r="O39" s="132">
        <v>0</v>
      </c>
      <c r="P39" s="132">
        <v>0</v>
      </c>
      <c r="Q39" s="132">
        <v>0</v>
      </c>
      <c r="R39" s="132">
        <v>0</v>
      </c>
      <c r="S39" s="133">
        <v>25</v>
      </c>
      <c r="T39" s="133">
        <v>8.3333333333333339</v>
      </c>
      <c r="U39" s="132">
        <f t="shared" si="1"/>
        <v>30</v>
      </c>
      <c r="V39" s="133">
        <v>62.5</v>
      </c>
    </row>
    <row r="40" spans="1:22" s="8" customFormat="1" ht="12" customHeight="1" x14ac:dyDescent="0.15">
      <c r="A40" s="23"/>
      <c r="B40" s="25" t="s">
        <v>33</v>
      </c>
      <c r="C40" s="131"/>
      <c r="D40" s="132">
        <v>0</v>
      </c>
      <c r="E40" s="132">
        <v>0</v>
      </c>
      <c r="F40" s="132">
        <v>0</v>
      </c>
      <c r="G40" s="132">
        <v>0</v>
      </c>
      <c r="H40" s="132">
        <v>0</v>
      </c>
      <c r="I40" s="132">
        <v>0</v>
      </c>
      <c r="J40" s="132">
        <v>0</v>
      </c>
      <c r="K40" s="132">
        <v>0</v>
      </c>
      <c r="L40" s="132">
        <v>0</v>
      </c>
      <c r="M40" s="132">
        <v>0</v>
      </c>
      <c r="N40" s="132">
        <v>0</v>
      </c>
      <c r="O40" s="132">
        <v>0</v>
      </c>
      <c r="P40" s="132">
        <v>0</v>
      </c>
      <c r="Q40" s="132">
        <v>0</v>
      </c>
      <c r="R40" s="132">
        <v>0</v>
      </c>
      <c r="S40" s="133">
        <v>0</v>
      </c>
      <c r="T40" s="133">
        <v>0</v>
      </c>
      <c r="U40" s="132">
        <f t="shared" si="1"/>
        <v>0</v>
      </c>
      <c r="V40" s="133">
        <v>0</v>
      </c>
    </row>
    <row r="41" spans="1:22" s="8" customFormat="1" ht="12" customHeight="1" x14ac:dyDescent="0.15">
      <c r="A41" s="23"/>
      <c r="B41" s="25" t="s">
        <v>34</v>
      </c>
      <c r="C41" s="131"/>
      <c r="D41" s="132">
        <v>0</v>
      </c>
      <c r="E41" s="132">
        <v>0</v>
      </c>
      <c r="F41" s="132">
        <v>0</v>
      </c>
      <c r="G41" s="132">
        <v>0</v>
      </c>
      <c r="H41" s="132">
        <v>0</v>
      </c>
      <c r="I41" s="132">
        <v>0</v>
      </c>
      <c r="J41" s="132">
        <v>0</v>
      </c>
      <c r="K41" s="132">
        <v>0</v>
      </c>
      <c r="L41" s="132">
        <v>0</v>
      </c>
      <c r="M41" s="132">
        <v>0</v>
      </c>
      <c r="N41" s="132">
        <v>0</v>
      </c>
      <c r="O41" s="132">
        <v>0</v>
      </c>
      <c r="P41" s="132">
        <v>0</v>
      </c>
      <c r="Q41" s="132">
        <v>0</v>
      </c>
      <c r="R41" s="132">
        <v>0</v>
      </c>
      <c r="S41" s="133">
        <v>0</v>
      </c>
      <c r="T41" s="133">
        <v>0</v>
      </c>
      <c r="U41" s="132">
        <f t="shared" si="1"/>
        <v>0</v>
      </c>
      <c r="V41" s="133">
        <v>0</v>
      </c>
    </row>
    <row r="42" spans="1:22" s="8" customFormat="1" ht="12" customHeight="1" x14ac:dyDescent="0.15">
      <c r="A42" s="23"/>
      <c r="B42" s="25" t="s">
        <v>35</v>
      </c>
      <c r="C42" s="131"/>
      <c r="D42" s="132">
        <v>0</v>
      </c>
      <c r="E42" s="132">
        <v>0</v>
      </c>
      <c r="F42" s="132">
        <v>0</v>
      </c>
      <c r="G42" s="132">
        <v>0</v>
      </c>
      <c r="H42" s="132">
        <v>0</v>
      </c>
      <c r="I42" s="132">
        <v>0</v>
      </c>
      <c r="J42" s="132">
        <v>0</v>
      </c>
      <c r="K42" s="132">
        <v>0</v>
      </c>
      <c r="L42" s="132">
        <v>0</v>
      </c>
      <c r="M42" s="132">
        <v>0</v>
      </c>
      <c r="N42" s="132">
        <v>0</v>
      </c>
      <c r="O42" s="132">
        <v>0</v>
      </c>
      <c r="P42" s="132">
        <v>0</v>
      </c>
      <c r="Q42" s="132">
        <v>0</v>
      </c>
      <c r="R42" s="132">
        <v>0</v>
      </c>
      <c r="S42" s="133">
        <v>0</v>
      </c>
      <c r="T42" s="133">
        <v>0</v>
      </c>
      <c r="U42" s="132">
        <f t="shared" si="1"/>
        <v>0</v>
      </c>
      <c r="V42" s="133">
        <v>0</v>
      </c>
    </row>
    <row r="43" spans="1:22" s="8" customFormat="1" ht="12" customHeight="1" x14ac:dyDescent="0.15">
      <c r="A43" s="23"/>
      <c r="B43" s="25" t="s">
        <v>36</v>
      </c>
      <c r="C43" s="131"/>
      <c r="D43" s="132">
        <v>0</v>
      </c>
      <c r="E43" s="132">
        <v>0</v>
      </c>
      <c r="F43" s="132">
        <v>0</v>
      </c>
      <c r="G43" s="132">
        <v>0</v>
      </c>
      <c r="H43" s="132">
        <v>0</v>
      </c>
      <c r="I43" s="132">
        <v>0</v>
      </c>
      <c r="J43" s="132">
        <v>0</v>
      </c>
      <c r="K43" s="132">
        <v>0</v>
      </c>
      <c r="L43" s="132">
        <v>0</v>
      </c>
      <c r="M43" s="132">
        <v>0</v>
      </c>
      <c r="N43" s="132">
        <v>0</v>
      </c>
      <c r="O43" s="132">
        <v>0</v>
      </c>
      <c r="P43" s="132">
        <v>0</v>
      </c>
      <c r="Q43" s="132">
        <v>0</v>
      </c>
      <c r="R43" s="132">
        <v>0</v>
      </c>
      <c r="S43" s="133">
        <v>0</v>
      </c>
      <c r="T43" s="133">
        <v>0</v>
      </c>
      <c r="U43" s="132">
        <f t="shared" si="1"/>
        <v>0</v>
      </c>
      <c r="V43" s="133">
        <v>0</v>
      </c>
    </row>
    <row r="44" spans="1:22" s="8" customFormat="1" ht="12" customHeight="1" x14ac:dyDescent="0.15">
      <c r="A44" s="23"/>
      <c r="B44" s="25" t="s">
        <v>37</v>
      </c>
      <c r="C44" s="131"/>
      <c r="D44" s="132">
        <v>58</v>
      </c>
      <c r="E44" s="132">
        <v>15</v>
      </c>
      <c r="F44" s="132">
        <v>17</v>
      </c>
      <c r="G44" s="132">
        <v>0</v>
      </c>
      <c r="H44" s="132">
        <v>0</v>
      </c>
      <c r="I44" s="132">
        <v>0</v>
      </c>
      <c r="J44" s="132">
        <v>24</v>
      </c>
      <c r="K44" s="132">
        <v>1</v>
      </c>
      <c r="L44" s="132">
        <v>0</v>
      </c>
      <c r="M44" s="132">
        <v>1</v>
      </c>
      <c r="N44" s="132">
        <v>0</v>
      </c>
      <c r="O44" s="132">
        <v>0</v>
      </c>
      <c r="P44" s="132">
        <v>0</v>
      </c>
      <c r="Q44" s="132">
        <v>0</v>
      </c>
      <c r="R44" s="132">
        <v>1</v>
      </c>
      <c r="S44" s="133">
        <v>25.862068965517242</v>
      </c>
      <c r="T44" s="133">
        <v>29.310344827586206</v>
      </c>
      <c r="U44" s="132">
        <f t="shared" si="1"/>
        <v>25</v>
      </c>
      <c r="V44" s="133">
        <v>43.103448275862071</v>
      </c>
    </row>
    <row r="45" spans="1:22" s="8" customFormat="1" ht="12" customHeight="1" x14ac:dyDescent="0.15">
      <c r="A45" s="23"/>
      <c r="B45" s="25" t="s">
        <v>38</v>
      </c>
      <c r="C45" s="131"/>
      <c r="D45" s="132">
        <v>0</v>
      </c>
      <c r="E45" s="132">
        <v>0</v>
      </c>
      <c r="F45" s="132">
        <v>0</v>
      </c>
      <c r="G45" s="132">
        <v>0</v>
      </c>
      <c r="H45" s="132">
        <v>0</v>
      </c>
      <c r="I45" s="132">
        <v>0</v>
      </c>
      <c r="J45" s="132">
        <v>0</v>
      </c>
      <c r="K45" s="132">
        <v>0</v>
      </c>
      <c r="L45" s="132">
        <v>0</v>
      </c>
      <c r="M45" s="132">
        <v>0</v>
      </c>
      <c r="N45" s="132">
        <v>0</v>
      </c>
      <c r="O45" s="132">
        <v>0</v>
      </c>
      <c r="P45" s="132">
        <v>0</v>
      </c>
      <c r="Q45" s="132">
        <v>0</v>
      </c>
      <c r="R45" s="132">
        <v>0</v>
      </c>
      <c r="S45" s="133">
        <v>0</v>
      </c>
      <c r="T45" s="133">
        <v>0</v>
      </c>
      <c r="U45" s="132">
        <f t="shared" si="1"/>
        <v>0</v>
      </c>
      <c r="V45" s="133">
        <v>0</v>
      </c>
    </row>
    <row r="46" spans="1:22" s="8" customFormat="1" ht="12" customHeight="1" x14ac:dyDescent="0.15">
      <c r="A46" s="23"/>
      <c r="B46" s="25" t="s">
        <v>39</v>
      </c>
      <c r="C46" s="131"/>
      <c r="D46" s="132">
        <v>81</v>
      </c>
      <c r="E46" s="132">
        <v>48</v>
      </c>
      <c r="F46" s="132">
        <v>28</v>
      </c>
      <c r="G46" s="132">
        <v>0</v>
      </c>
      <c r="H46" s="132">
        <v>0</v>
      </c>
      <c r="I46" s="132">
        <v>0</v>
      </c>
      <c r="J46" s="132">
        <v>5</v>
      </c>
      <c r="K46" s="132">
        <v>0</v>
      </c>
      <c r="L46" s="132">
        <v>0</v>
      </c>
      <c r="M46" s="132">
        <v>0</v>
      </c>
      <c r="N46" s="132">
        <v>0</v>
      </c>
      <c r="O46" s="132">
        <v>0</v>
      </c>
      <c r="P46" s="132">
        <v>0</v>
      </c>
      <c r="Q46" s="132">
        <v>0</v>
      </c>
      <c r="R46" s="132">
        <v>0</v>
      </c>
      <c r="S46" s="133">
        <v>59.25925925925926</v>
      </c>
      <c r="T46" s="133">
        <v>34.567901234567898</v>
      </c>
      <c r="U46" s="132">
        <f t="shared" si="1"/>
        <v>5</v>
      </c>
      <c r="V46" s="133">
        <v>6.1728395061728394</v>
      </c>
    </row>
    <row r="47" spans="1:22" s="8" customFormat="1" ht="12" customHeight="1" x14ac:dyDescent="0.15">
      <c r="A47" s="23"/>
      <c r="B47" s="25" t="s">
        <v>40</v>
      </c>
      <c r="C47" s="131"/>
      <c r="D47" s="132">
        <v>118</v>
      </c>
      <c r="E47" s="132">
        <v>43</v>
      </c>
      <c r="F47" s="132">
        <v>45</v>
      </c>
      <c r="G47" s="132">
        <v>0</v>
      </c>
      <c r="H47" s="132">
        <v>5</v>
      </c>
      <c r="I47" s="132">
        <v>0</v>
      </c>
      <c r="J47" s="132">
        <v>25</v>
      </c>
      <c r="K47" s="132">
        <v>0</v>
      </c>
      <c r="L47" s="132">
        <v>0</v>
      </c>
      <c r="M47" s="132">
        <v>0</v>
      </c>
      <c r="N47" s="132">
        <v>0</v>
      </c>
      <c r="O47" s="132">
        <v>0</v>
      </c>
      <c r="P47" s="132">
        <v>0</v>
      </c>
      <c r="Q47" s="132">
        <v>0</v>
      </c>
      <c r="R47" s="132">
        <v>0</v>
      </c>
      <c r="S47" s="133">
        <v>36.440677966101696</v>
      </c>
      <c r="T47" s="133">
        <v>38.135593220338983</v>
      </c>
      <c r="U47" s="132">
        <f t="shared" si="1"/>
        <v>25</v>
      </c>
      <c r="V47" s="133">
        <v>21.1864406779661</v>
      </c>
    </row>
    <row r="48" spans="1:22" s="8" customFormat="1" ht="12" customHeight="1" x14ac:dyDescent="0.15">
      <c r="A48" s="23"/>
      <c r="B48" s="25" t="s">
        <v>41</v>
      </c>
      <c r="C48" s="131"/>
      <c r="D48" s="132">
        <v>0</v>
      </c>
      <c r="E48" s="132">
        <v>0</v>
      </c>
      <c r="F48" s="132">
        <v>0</v>
      </c>
      <c r="G48" s="132">
        <v>0</v>
      </c>
      <c r="H48" s="132">
        <v>0</v>
      </c>
      <c r="I48" s="132">
        <v>0</v>
      </c>
      <c r="J48" s="132">
        <v>0</v>
      </c>
      <c r="K48" s="132">
        <v>0</v>
      </c>
      <c r="L48" s="132">
        <v>0</v>
      </c>
      <c r="M48" s="132">
        <v>0</v>
      </c>
      <c r="N48" s="132">
        <v>0</v>
      </c>
      <c r="O48" s="132">
        <v>0</v>
      </c>
      <c r="P48" s="132">
        <v>0</v>
      </c>
      <c r="Q48" s="132">
        <v>0</v>
      </c>
      <c r="R48" s="132">
        <v>0</v>
      </c>
      <c r="S48" s="133">
        <v>0</v>
      </c>
      <c r="T48" s="133">
        <v>0</v>
      </c>
      <c r="U48" s="132">
        <f t="shared" si="1"/>
        <v>0</v>
      </c>
      <c r="V48" s="133">
        <v>0</v>
      </c>
    </row>
    <row r="49" spans="1:22" s="8" customFormat="1" ht="12" customHeight="1" x14ac:dyDescent="0.15">
      <c r="A49" s="23"/>
      <c r="B49" s="25" t="s">
        <v>42</v>
      </c>
      <c r="C49" s="131"/>
      <c r="D49" s="132">
        <v>0</v>
      </c>
      <c r="E49" s="132">
        <v>0</v>
      </c>
      <c r="F49" s="132">
        <v>0</v>
      </c>
      <c r="G49" s="132">
        <v>0</v>
      </c>
      <c r="H49" s="132">
        <v>0</v>
      </c>
      <c r="I49" s="132">
        <v>0</v>
      </c>
      <c r="J49" s="132">
        <v>0</v>
      </c>
      <c r="K49" s="132">
        <v>0</v>
      </c>
      <c r="L49" s="132">
        <v>0</v>
      </c>
      <c r="M49" s="132">
        <v>0</v>
      </c>
      <c r="N49" s="132">
        <v>0</v>
      </c>
      <c r="O49" s="132">
        <v>0</v>
      </c>
      <c r="P49" s="132">
        <v>0</v>
      </c>
      <c r="Q49" s="132">
        <v>0</v>
      </c>
      <c r="R49" s="132">
        <v>0</v>
      </c>
      <c r="S49" s="133">
        <v>0</v>
      </c>
      <c r="T49" s="133">
        <v>0</v>
      </c>
      <c r="U49" s="132">
        <f t="shared" si="1"/>
        <v>0</v>
      </c>
      <c r="V49" s="133">
        <v>0</v>
      </c>
    </row>
    <row r="50" spans="1:22" s="8" customFormat="1" ht="12" customHeight="1" x14ac:dyDescent="0.15">
      <c r="A50" s="23"/>
      <c r="B50" s="25" t="s">
        <v>43</v>
      </c>
      <c r="C50" s="131"/>
      <c r="D50" s="132">
        <v>0</v>
      </c>
      <c r="E50" s="132">
        <v>0</v>
      </c>
      <c r="F50" s="132">
        <v>0</v>
      </c>
      <c r="G50" s="132">
        <v>0</v>
      </c>
      <c r="H50" s="132">
        <v>0</v>
      </c>
      <c r="I50" s="132">
        <v>0</v>
      </c>
      <c r="J50" s="132">
        <v>0</v>
      </c>
      <c r="K50" s="132">
        <v>0</v>
      </c>
      <c r="L50" s="132">
        <v>0</v>
      </c>
      <c r="M50" s="132">
        <v>0</v>
      </c>
      <c r="N50" s="132">
        <v>0</v>
      </c>
      <c r="O50" s="132">
        <v>0</v>
      </c>
      <c r="P50" s="132">
        <v>0</v>
      </c>
      <c r="Q50" s="132">
        <v>0</v>
      </c>
      <c r="R50" s="132">
        <v>0</v>
      </c>
      <c r="S50" s="133">
        <v>0</v>
      </c>
      <c r="T50" s="133">
        <v>0</v>
      </c>
      <c r="U50" s="132">
        <f t="shared" si="1"/>
        <v>0</v>
      </c>
      <c r="V50" s="133">
        <v>0</v>
      </c>
    </row>
    <row r="51" spans="1:22" s="8" customFormat="1" ht="12" customHeight="1" x14ac:dyDescent="0.15">
      <c r="A51" s="23"/>
      <c r="B51" s="25" t="s">
        <v>44</v>
      </c>
      <c r="C51" s="131"/>
      <c r="D51" s="132">
        <v>0</v>
      </c>
      <c r="E51" s="132">
        <v>0</v>
      </c>
      <c r="F51" s="132">
        <v>0</v>
      </c>
      <c r="G51" s="132">
        <v>0</v>
      </c>
      <c r="H51" s="132">
        <v>0</v>
      </c>
      <c r="I51" s="132">
        <v>0</v>
      </c>
      <c r="J51" s="132">
        <v>0</v>
      </c>
      <c r="K51" s="132">
        <v>0</v>
      </c>
      <c r="L51" s="132">
        <v>0</v>
      </c>
      <c r="M51" s="132">
        <v>0</v>
      </c>
      <c r="N51" s="132">
        <v>0</v>
      </c>
      <c r="O51" s="132">
        <v>0</v>
      </c>
      <c r="P51" s="132">
        <v>0</v>
      </c>
      <c r="Q51" s="132">
        <v>0</v>
      </c>
      <c r="R51" s="132">
        <v>0</v>
      </c>
      <c r="S51" s="133">
        <v>0</v>
      </c>
      <c r="T51" s="133">
        <v>0</v>
      </c>
      <c r="U51" s="132">
        <f t="shared" si="1"/>
        <v>0</v>
      </c>
      <c r="V51" s="133">
        <v>0</v>
      </c>
    </row>
    <row r="52" spans="1:22" s="8" customFormat="1" ht="12" customHeight="1" x14ac:dyDescent="0.15">
      <c r="A52" s="23"/>
      <c r="B52" s="25" t="s">
        <v>45</v>
      </c>
      <c r="C52" s="131"/>
      <c r="D52" s="132">
        <v>33</v>
      </c>
      <c r="E52" s="132">
        <v>6</v>
      </c>
      <c r="F52" s="132">
        <v>8</v>
      </c>
      <c r="G52" s="132">
        <v>0</v>
      </c>
      <c r="H52" s="132">
        <v>0</v>
      </c>
      <c r="I52" s="132">
        <v>0</v>
      </c>
      <c r="J52" s="132">
        <v>16</v>
      </c>
      <c r="K52" s="132">
        <v>0</v>
      </c>
      <c r="L52" s="132">
        <v>3</v>
      </c>
      <c r="M52" s="132">
        <v>0</v>
      </c>
      <c r="N52" s="132">
        <v>0</v>
      </c>
      <c r="O52" s="132">
        <v>0</v>
      </c>
      <c r="P52" s="132">
        <v>0</v>
      </c>
      <c r="Q52" s="132">
        <v>0</v>
      </c>
      <c r="R52" s="132">
        <v>0</v>
      </c>
      <c r="S52" s="133">
        <v>18.181818181818183</v>
      </c>
      <c r="T52" s="133">
        <v>24.242424242424242</v>
      </c>
      <c r="U52" s="132">
        <f t="shared" si="1"/>
        <v>16</v>
      </c>
      <c r="V52" s="133">
        <v>48.484848484848484</v>
      </c>
    </row>
    <row r="53" spans="1:22" s="8" customFormat="1" ht="12" customHeight="1" x14ac:dyDescent="0.15">
      <c r="A53" s="23"/>
      <c r="B53" s="25" t="s">
        <v>46</v>
      </c>
      <c r="C53" s="131"/>
      <c r="D53" s="132">
        <v>0</v>
      </c>
      <c r="E53" s="132">
        <v>0</v>
      </c>
      <c r="F53" s="132">
        <v>0</v>
      </c>
      <c r="G53" s="132">
        <v>0</v>
      </c>
      <c r="H53" s="132">
        <v>0</v>
      </c>
      <c r="I53" s="132">
        <v>0</v>
      </c>
      <c r="J53" s="132">
        <v>0</v>
      </c>
      <c r="K53" s="132">
        <v>0</v>
      </c>
      <c r="L53" s="132">
        <v>0</v>
      </c>
      <c r="M53" s="132">
        <v>0</v>
      </c>
      <c r="N53" s="132">
        <v>0</v>
      </c>
      <c r="O53" s="132">
        <v>0</v>
      </c>
      <c r="P53" s="132">
        <v>0</v>
      </c>
      <c r="Q53" s="132">
        <v>0</v>
      </c>
      <c r="R53" s="132">
        <v>0</v>
      </c>
      <c r="S53" s="133">
        <v>0</v>
      </c>
      <c r="T53" s="133">
        <v>0</v>
      </c>
      <c r="U53" s="132">
        <f t="shared" si="1"/>
        <v>0</v>
      </c>
      <c r="V53" s="133">
        <v>0</v>
      </c>
    </row>
    <row r="54" spans="1:22" s="8" customFormat="1" ht="12" customHeight="1" x14ac:dyDescent="0.15">
      <c r="A54" s="23"/>
      <c r="B54" s="25" t="s">
        <v>47</v>
      </c>
      <c r="C54" s="131"/>
      <c r="D54" s="132">
        <v>0</v>
      </c>
      <c r="E54" s="132">
        <v>0</v>
      </c>
      <c r="F54" s="132">
        <v>0</v>
      </c>
      <c r="G54" s="132">
        <v>0</v>
      </c>
      <c r="H54" s="132">
        <v>0</v>
      </c>
      <c r="I54" s="132">
        <v>0</v>
      </c>
      <c r="J54" s="132">
        <v>0</v>
      </c>
      <c r="K54" s="132">
        <v>0</v>
      </c>
      <c r="L54" s="132">
        <v>0</v>
      </c>
      <c r="M54" s="132">
        <v>0</v>
      </c>
      <c r="N54" s="132">
        <v>0</v>
      </c>
      <c r="O54" s="132">
        <v>0</v>
      </c>
      <c r="P54" s="132">
        <v>0</v>
      </c>
      <c r="Q54" s="132">
        <v>0</v>
      </c>
      <c r="R54" s="132">
        <v>0</v>
      </c>
      <c r="S54" s="133">
        <v>0</v>
      </c>
      <c r="T54" s="133">
        <v>0</v>
      </c>
      <c r="U54" s="132">
        <f t="shared" si="1"/>
        <v>0</v>
      </c>
      <c r="V54" s="133">
        <v>0</v>
      </c>
    </row>
    <row r="55" spans="1:22" s="8" customFormat="1" ht="12" customHeight="1" x14ac:dyDescent="0.15">
      <c r="A55" s="23"/>
      <c r="B55" s="25" t="s">
        <v>48</v>
      </c>
      <c r="C55" s="131"/>
      <c r="D55" s="132">
        <v>199</v>
      </c>
      <c r="E55" s="132">
        <v>51</v>
      </c>
      <c r="F55" s="132">
        <v>67</v>
      </c>
      <c r="G55" s="132">
        <v>2</v>
      </c>
      <c r="H55" s="132">
        <v>0</v>
      </c>
      <c r="I55" s="132">
        <v>0</v>
      </c>
      <c r="J55" s="132">
        <v>67</v>
      </c>
      <c r="K55" s="132">
        <v>5</v>
      </c>
      <c r="L55" s="132">
        <v>0</v>
      </c>
      <c r="M55" s="132">
        <v>7</v>
      </c>
      <c r="N55" s="132">
        <v>0</v>
      </c>
      <c r="O55" s="132">
        <v>0</v>
      </c>
      <c r="P55" s="132">
        <v>0</v>
      </c>
      <c r="Q55" s="132">
        <v>0</v>
      </c>
      <c r="R55" s="132">
        <v>0</v>
      </c>
      <c r="S55" s="133">
        <v>25.628140703517587</v>
      </c>
      <c r="T55" s="133">
        <v>33.668341708542712</v>
      </c>
      <c r="U55" s="132">
        <f t="shared" si="1"/>
        <v>67</v>
      </c>
      <c r="V55" s="133">
        <v>33.668341708542712</v>
      </c>
    </row>
    <row r="56" spans="1:22" s="8" customFormat="1" ht="12" customHeight="1" x14ac:dyDescent="0.15">
      <c r="A56" s="134"/>
      <c r="B56" s="27" t="s">
        <v>49</v>
      </c>
      <c r="C56" s="135"/>
      <c r="D56" s="136">
        <v>0</v>
      </c>
      <c r="E56" s="136">
        <v>0</v>
      </c>
      <c r="F56" s="136">
        <v>0</v>
      </c>
      <c r="G56" s="136">
        <v>0</v>
      </c>
      <c r="H56" s="136">
        <v>0</v>
      </c>
      <c r="I56" s="136">
        <v>0</v>
      </c>
      <c r="J56" s="136">
        <v>0</v>
      </c>
      <c r="K56" s="136">
        <v>0</v>
      </c>
      <c r="L56" s="136">
        <v>0</v>
      </c>
      <c r="M56" s="136">
        <v>0</v>
      </c>
      <c r="N56" s="136">
        <v>0</v>
      </c>
      <c r="O56" s="136">
        <v>0</v>
      </c>
      <c r="P56" s="136">
        <v>0</v>
      </c>
      <c r="Q56" s="136">
        <v>0</v>
      </c>
      <c r="R56" s="136">
        <v>0</v>
      </c>
      <c r="S56" s="137">
        <v>0</v>
      </c>
      <c r="T56" s="137">
        <v>0</v>
      </c>
      <c r="U56" s="136">
        <f t="shared" si="1"/>
        <v>0</v>
      </c>
      <c r="V56" s="137">
        <v>0</v>
      </c>
    </row>
    <row r="57" spans="1:22" x14ac:dyDescent="0.15">
      <c r="B57" s="13"/>
      <c r="C57" s="13"/>
    </row>
    <row r="58" spans="1:22" x14ac:dyDescent="0.15">
      <c r="B58" s="6"/>
      <c r="C58" s="6"/>
    </row>
  </sheetData>
  <mergeCells count="20">
    <mergeCell ref="O3:R3"/>
    <mergeCell ref="I4:L4"/>
    <mergeCell ref="O4:Q4"/>
    <mergeCell ref="R4:R7"/>
    <mergeCell ref="S4:S6"/>
    <mergeCell ref="I5:I7"/>
    <mergeCell ref="J5:K5"/>
    <mergeCell ref="L5:L7"/>
    <mergeCell ref="N5:N7"/>
    <mergeCell ref="O5:O6"/>
    <mergeCell ref="P5:P8"/>
    <mergeCell ref="Q5:Q8"/>
    <mergeCell ref="A13:B13"/>
    <mergeCell ref="A14:B14"/>
    <mergeCell ref="M5:M7"/>
    <mergeCell ref="A9:B9"/>
    <mergeCell ref="E5:E6"/>
    <mergeCell ref="H5:H7"/>
    <mergeCell ref="A10:B10"/>
    <mergeCell ref="A12:B12"/>
  </mergeCells>
  <phoneticPr fontId="2"/>
  <pageMargins left="0.39370078740157483" right="0.39370078740157483" top="0.39370078740157483" bottom="0.78740157480314965" header="0" footer="0"/>
  <pageSetup paperSize="9" fitToWidth="0" orientation="portrait" r:id="rId1"/>
  <headerFooter alignWithMargins="0"/>
  <colBreaks count="1" manualBreakCount="1">
    <brk id="12" max="5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5"/>
  <sheetViews>
    <sheetView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6" customWidth="1"/>
    <col min="2" max="2" width="7.85546875" style="2" customWidth="1"/>
    <col min="3" max="3" width="0.7109375" style="2" customWidth="1"/>
    <col min="4" max="18" width="8.85546875" style="3" customWidth="1"/>
    <col min="19" max="22" width="8.85546875" style="5" customWidth="1"/>
    <col min="23" max="16384" width="13.85546875" style="4"/>
  </cols>
  <sheetData>
    <row r="1" spans="1:22" s="1" customFormat="1" ht="18" customHeight="1" x14ac:dyDescent="0.15">
      <c r="A1" s="97"/>
      <c r="B1" s="97" t="s">
        <v>247</v>
      </c>
      <c r="C1" s="97"/>
      <c r="D1" s="98"/>
      <c r="E1" s="98"/>
      <c r="F1" s="98"/>
      <c r="G1" s="98"/>
      <c r="H1" s="98"/>
      <c r="I1" s="98"/>
      <c r="J1" s="98"/>
      <c r="K1" s="98"/>
      <c r="L1" s="98"/>
      <c r="M1" s="98"/>
      <c r="N1" s="98"/>
      <c r="O1" s="98"/>
      <c r="P1" s="98"/>
      <c r="Q1" s="98"/>
      <c r="R1" s="98"/>
      <c r="S1" s="98"/>
      <c r="T1" s="98"/>
      <c r="U1" s="98"/>
      <c r="V1" s="99"/>
    </row>
    <row r="2" spans="1:22" s="38" customFormat="1" ht="18" customHeight="1" thickBot="1" x14ac:dyDescent="0.2">
      <c r="A2" s="100"/>
      <c r="B2" s="144"/>
      <c r="C2" s="102"/>
      <c r="D2" s="145" t="s">
        <v>85</v>
      </c>
      <c r="E2" s="41"/>
      <c r="F2" s="41"/>
      <c r="G2" s="41"/>
      <c r="H2" s="41"/>
      <c r="I2" s="41"/>
      <c r="J2" s="41"/>
      <c r="K2" s="41"/>
      <c r="L2" s="41"/>
      <c r="M2" s="41"/>
      <c r="N2" s="41"/>
      <c r="O2" s="41"/>
      <c r="P2" s="41"/>
      <c r="Q2" s="41"/>
      <c r="R2" s="41"/>
      <c r="S2" s="41"/>
      <c r="T2" s="41"/>
      <c r="U2" s="41"/>
      <c r="V2" s="40" t="s">
        <v>69</v>
      </c>
    </row>
    <row r="3" spans="1:22" s="38" customFormat="1" ht="12.75" thickTop="1" x14ac:dyDescent="0.15">
      <c r="A3" s="146"/>
      <c r="B3" s="147"/>
      <c r="C3" s="148"/>
      <c r="D3" s="149"/>
      <c r="E3" s="149"/>
      <c r="F3" s="149"/>
      <c r="G3" s="149"/>
      <c r="H3" s="149"/>
      <c r="I3" s="150"/>
      <c r="J3" s="146"/>
      <c r="K3" s="146"/>
      <c r="L3" s="151"/>
      <c r="M3" s="149"/>
      <c r="N3" s="149"/>
      <c r="O3" s="360" t="s">
        <v>57</v>
      </c>
      <c r="P3" s="361"/>
      <c r="Q3" s="361"/>
      <c r="R3" s="362"/>
      <c r="S3" s="149"/>
      <c r="T3" s="149"/>
      <c r="U3" s="152" t="s">
        <v>59</v>
      </c>
      <c r="V3" s="150"/>
    </row>
    <row r="4" spans="1:22" s="37" customFormat="1" ht="12" customHeight="1" x14ac:dyDescent="0.15">
      <c r="A4" s="153"/>
      <c r="B4" s="153" t="s">
        <v>81</v>
      </c>
      <c r="C4" s="154"/>
      <c r="D4" s="155" t="s">
        <v>0</v>
      </c>
      <c r="E4" s="156" t="s">
        <v>72</v>
      </c>
      <c r="F4" s="156" t="s">
        <v>71</v>
      </c>
      <c r="G4" s="156" t="s">
        <v>70</v>
      </c>
      <c r="H4" s="156" t="s">
        <v>74</v>
      </c>
      <c r="I4" s="363" t="s">
        <v>50</v>
      </c>
      <c r="J4" s="364"/>
      <c r="K4" s="364"/>
      <c r="L4" s="365"/>
      <c r="M4" s="157" t="s">
        <v>77</v>
      </c>
      <c r="N4" s="157" t="s">
        <v>76</v>
      </c>
      <c r="O4" s="366" t="s">
        <v>58</v>
      </c>
      <c r="P4" s="367"/>
      <c r="Q4" s="368"/>
      <c r="R4" s="350" t="s">
        <v>223</v>
      </c>
      <c r="S4" s="352" t="s">
        <v>78</v>
      </c>
      <c r="T4" s="158" t="s">
        <v>7</v>
      </c>
      <c r="U4" s="158"/>
      <c r="V4" s="51" t="s">
        <v>240</v>
      </c>
    </row>
    <row r="5" spans="1:22" s="37" customFormat="1" ht="11.25" customHeight="1" x14ac:dyDescent="0.15">
      <c r="A5" s="153"/>
      <c r="B5" s="153"/>
      <c r="C5" s="154"/>
      <c r="D5" s="159"/>
      <c r="E5" s="352" t="s">
        <v>73</v>
      </c>
      <c r="F5" s="158" t="s">
        <v>61</v>
      </c>
      <c r="G5" s="158" t="s">
        <v>61</v>
      </c>
      <c r="H5" s="352" t="s">
        <v>244</v>
      </c>
      <c r="I5" s="353" t="s">
        <v>1</v>
      </c>
      <c r="J5" s="355" t="s">
        <v>2</v>
      </c>
      <c r="K5" s="356"/>
      <c r="L5" s="357" t="s">
        <v>68</v>
      </c>
      <c r="M5" s="359" t="s">
        <v>75</v>
      </c>
      <c r="N5" s="354" t="s">
        <v>82</v>
      </c>
      <c r="O5" s="369" t="s">
        <v>3</v>
      </c>
      <c r="P5" s="371" t="s">
        <v>51</v>
      </c>
      <c r="Q5" s="347" t="s">
        <v>222</v>
      </c>
      <c r="R5" s="351"/>
      <c r="S5" s="352"/>
      <c r="T5" s="158" t="s">
        <v>6</v>
      </c>
      <c r="U5" s="158" t="s">
        <v>60</v>
      </c>
      <c r="V5" s="51" t="s">
        <v>241</v>
      </c>
    </row>
    <row r="6" spans="1:22" s="37" customFormat="1" ht="12" x14ac:dyDescent="0.15">
      <c r="A6" s="153"/>
      <c r="B6" s="153"/>
      <c r="C6" s="154"/>
      <c r="D6" s="159"/>
      <c r="E6" s="352"/>
      <c r="F6" s="158" t="s">
        <v>6</v>
      </c>
      <c r="G6" s="158" t="s">
        <v>64</v>
      </c>
      <c r="H6" s="352"/>
      <c r="I6" s="354"/>
      <c r="J6" s="160" t="s">
        <v>65</v>
      </c>
      <c r="K6" s="160" t="s">
        <v>67</v>
      </c>
      <c r="L6" s="358"/>
      <c r="M6" s="359"/>
      <c r="N6" s="354"/>
      <c r="O6" s="370"/>
      <c r="P6" s="372"/>
      <c r="Q6" s="348"/>
      <c r="R6" s="351"/>
      <c r="S6" s="352"/>
      <c r="T6" s="161" t="s">
        <v>79</v>
      </c>
      <c r="U6" s="161"/>
      <c r="V6" s="51" t="s">
        <v>242</v>
      </c>
    </row>
    <row r="7" spans="1:22" s="37" customFormat="1" ht="30.6" customHeight="1" x14ac:dyDescent="0.15">
      <c r="A7" s="153"/>
      <c r="B7" s="153"/>
      <c r="C7" s="154"/>
      <c r="D7" s="161"/>
      <c r="E7" s="162"/>
      <c r="F7" s="158" t="s">
        <v>62</v>
      </c>
      <c r="G7" s="158" t="s">
        <v>63</v>
      </c>
      <c r="H7" s="352"/>
      <c r="I7" s="354"/>
      <c r="J7" s="158" t="s">
        <v>66</v>
      </c>
      <c r="K7" s="158" t="s">
        <v>66</v>
      </c>
      <c r="L7" s="358"/>
      <c r="M7" s="359"/>
      <c r="N7" s="354"/>
      <c r="O7" s="161"/>
      <c r="P7" s="372"/>
      <c r="Q7" s="348"/>
      <c r="R7" s="351"/>
      <c r="S7" s="161" t="s">
        <v>80</v>
      </c>
      <c r="T7" s="161" t="s">
        <v>80</v>
      </c>
      <c r="U7" s="161"/>
      <c r="V7" s="118" t="s">
        <v>243</v>
      </c>
    </row>
    <row r="8" spans="1:22" s="39" customFormat="1" ht="12" x14ac:dyDescent="0.15">
      <c r="A8" s="163"/>
      <c r="B8" s="163"/>
      <c r="C8" s="164"/>
      <c r="D8" s="165"/>
      <c r="E8" s="165"/>
      <c r="F8" s="165"/>
      <c r="G8" s="165"/>
      <c r="H8" s="166"/>
      <c r="I8" s="167" t="s">
        <v>52</v>
      </c>
      <c r="J8" s="167" t="s">
        <v>53</v>
      </c>
      <c r="K8" s="167"/>
      <c r="L8" s="167"/>
      <c r="M8" s="165"/>
      <c r="N8" s="165"/>
      <c r="O8" s="165" t="s">
        <v>54</v>
      </c>
      <c r="P8" s="373"/>
      <c r="Q8" s="349"/>
      <c r="R8" s="165" t="s">
        <v>55</v>
      </c>
      <c r="S8" s="165"/>
      <c r="T8" s="165"/>
      <c r="U8" s="167" t="s">
        <v>56</v>
      </c>
      <c r="V8" s="168"/>
    </row>
    <row r="9" spans="1:22" s="10" customFormat="1" ht="21" customHeight="1" x14ac:dyDescent="0.15">
      <c r="A9" s="169" t="s">
        <v>88</v>
      </c>
      <c r="B9" s="170"/>
      <c r="C9" s="171"/>
      <c r="D9" s="172">
        <v>15713</v>
      </c>
      <c r="E9" s="127">
        <v>9739</v>
      </c>
      <c r="F9" s="127">
        <v>2158</v>
      </c>
      <c r="G9" s="127">
        <v>416</v>
      </c>
      <c r="H9" s="127">
        <v>67</v>
      </c>
      <c r="I9" s="127">
        <v>24</v>
      </c>
      <c r="J9" s="127">
        <v>2918</v>
      </c>
      <c r="K9" s="127">
        <v>23</v>
      </c>
      <c r="L9" s="127">
        <v>17</v>
      </c>
      <c r="M9" s="127">
        <v>350</v>
      </c>
      <c r="N9" s="127">
        <v>1</v>
      </c>
      <c r="O9" s="127">
        <v>1</v>
      </c>
      <c r="P9" s="127">
        <v>1</v>
      </c>
      <c r="Q9" s="127">
        <v>0</v>
      </c>
      <c r="R9" s="127">
        <v>6</v>
      </c>
      <c r="S9" s="128">
        <v>61.98052567937377</v>
      </c>
      <c r="T9" s="128">
        <v>13.733850951441482</v>
      </c>
      <c r="U9" s="323">
        <f>I9+J9+O9+R9</f>
        <v>2949</v>
      </c>
      <c r="V9" s="128">
        <v>18.767899191752054</v>
      </c>
    </row>
    <row r="10" spans="1:22" s="8" customFormat="1" ht="13.5" customHeight="1" x14ac:dyDescent="0.15">
      <c r="A10" s="23"/>
      <c r="B10" s="173" t="s">
        <v>104</v>
      </c>
      <c r="C10" s="131"/>
      <c r="D10" s="174">
        <v>9749</v>
      </c>
      <c r="E10" s="132">
        <v>7501</v>
      </c>
      <c r="F10" s="132">
        <v>966</v>
      </c>
      <c r="G10" s="132">
        <v>295</v>
      </c>
      <c r="H10" s="132">
        <v>19</v>
      </c>
      <c r="I10" s="132">
        <v>15</v>
      </c>
      <c r="J10" s="132">
        <v>662</v>
      </c>
      <c r="K10" s="132">
        <v>8</v>
      </c>
      <c r="L10" s="132">
        <v>12</v>
      </c>
      <c r="M10" s="132">
        <v>271</v>
      </c>
      <c r="N10" s="132">
        <v>0</v>
      </c>
      <c r="O10" s="132">
        <v>0</v>
      </c>
      <c r="P10" s="132">
        <v>0</v>
      </c>
      <c r="Q10" s="132">
        <v>0</v>
      </c>
      <c r="R10" s="132">
        <v>2</v>
      </c>
      <c r="S10" s="133">
        <v>76.941224740999075</v>
      </c>
      <c r="T10" s="133">
        <v>9.9087085854959476</v>
      </c>
      <c r="U10" s="321">
        <f t="shared" ref="U10:U44" si="0">I10+J10+O10+R10</f>
        <v>679</v>
      </c>
      <c r="V10" s="133">
        <v>6.9648169042978765</v>
      </c>
    </row>
    <row r="11" spans="1:22" s="242" customFormat="1" ht="13.5" customHeight="1" x14ac:dyDescent="0.15">
      <c r="A11" s="253"/>
      <c r="B11" s="173" t="s">
        <v>285</v>
      </c>
      <c r="C11" s="277"/>
      <c r="D11" s="284">
        <v>32</v>
      </c>
      <c r="E11" s="278">
        <v>3</v>
      </c>
      <c r="F11" s="278">
        <v>13</v>
      </c>
      <c r="G11" s="278">
        <v>0</v>
      </c>
      <c r="H11" s="278">
        <v>0</v>
      </c>
      <c r="I11" s="278">
        <v>0</v>
      </c>
      <c r="J11" s="278">
        <v>15</v>
      </c>
      <c r="K11" s="278">
        <v>0</v>
      </c>
      <c r="L11" s="278">
        <v>0</v>
      </c>
      <c r="M11" s="278">
        <v>1</v>
      </c>
      <c r="N11" s="278">
        <v>0</v>
      </c>
      <c r="O11" s="278">
        <v>0</v>
      </c>
      <c r="P11" s="278">
        <v>0</v>
      </c>
      <c r="Q11" s="278">
        <v>0</v>
      </c>
      <c r="R11" s="278">
        <v>0</v>
      </c>
      <c r="S11" s="133">
        <v>9.375</v>
      </c>
      <c r="T11" s="133">
        <v>40.625</v>
      </c>
      <c r="U11" s="321">
        <f t="shared" si="0"/>
        <v>15</v>
      </c>
      <c r="V11" s="133">
        <v>46.875</v>
      </c>
    </row>
    <row r="12" spans="1:22" s="8" customFormat="1" ht="13.5" customHeight="1" x14ac:dyDescent="0.15">
      <c r="A12" s="23"/>
      <c r="B12" s="173" t="s">
        <v>105</v>
      </c>
      <c r="C12" s="131"/>
      <c r="D12" s="174">
        <v>827</v>
      </c>
      <c r="E12" s="132">
        <v>236</v>
      </c>
      <c r="F12" s="132">
        <v>249</v>
      </c>
      <c r="G12" s="132">
        <v>1</v>
      </c>
      <c r="H12" s="132">
        <v>19</v>
      </c>
      <c r="I12" s="132">
        <v>1</v>
      </c>
      <c r="J12" s="132">
        <v>315</v>
      </c>
      <c r="K12" s="132">
        <v>0</v>
      </c>
      <c r="L12" s="132">
        <v>0</v>
      </c>
      <c r="M12" s="132">
        <v>6</v>
      </c>
      <c r="N12" s="132">
        <v>0</v>
      </c>
      <c r="O12" s="132">
        <v>0</v>
      </c>
      <c r="P12" s="132">
        <v>0</v>
      </c>
      <c r="Q12" s="132">
        <v>0</v>
      </c>
      <c r="R12" s="132">
        <v>0</v>
      </c>
      <c r="S12" s="133">
        <v>28.536880290205563</v>
      </c>
      <c r="T12" s="133">
        <v>30.108827085852479</v>
      </c>
      <c r="U12" s="321">
        <f t="shared" si="0"/>
        <v>316</v>
      </c>
      <c r="V12" s="133">
        <v>38.210399032648127</v>
      </c>
    </row>
    <row r="13" spans="1:22" s="8" customFormat="1" ht="13.5" customHeight="1" x14ac:dyDescent="0.15">
      <c r="A13" s="23"/>
      <c r="B13" s="173" t="s">
        <v>106</v>
      </c>
      <c r="C13" s="131"/>
      <c r="D13" s="174">
        <v>1573</v>
      </c>
      <c r="E13" s="132">
        <v>326</v>
      </c>
      <c r="F13" s="132">
        <v>161</v>
      </c>
      <c r="G13" s="132">
        <v>25</v>
      </c>
      <c r="H13" s="132">
        <v>24</v>
      </c>
      <c r="I13" s="132">
        <v>7</v>
      </c>
      <c r="J13" s="132">
        <v>1002</v>
      </c>
      <c r="K13" s="132">
        <v>3</v>
      </c>
      <c r="L13" s="132">
        <v>0</v>
      </c>
      <c r="M13" s="132">
        <v>24</v>
      </c>
      <c r="N13" s="132">
        <v>1</v>
      </c>
      <c r="O13" s="132">
        <v>0</v>
      </c>
      <c r="P13" s="132">
        <v>0</v>
      </c>
      <c r="Q13" s="132">
        <v>0</v>
      </c>
      <c r="R13" s="132">
        <v>1</v>
      </c>
      <c r="S13" s="133">
        <v>20.724729815638906</v>
      </c>
      <c r="T13" s="133">
        <v>10.235219326128417</v>
      </c>
      <c r="U13" s="321">
        <f t="shared" si="0"/>
        <v>1010</v>
      </c>
      <c r="V13" s="133">
        <v>64.208518753973294</v>
      </c>
    </row>
    <row r="14" spans="1:22" s="8" customFormat="1" ht="13.5" customHeight="1" x14ac:dyDescent="0.15">
      <c r="A14" s="23"/>
      <c r="B14" s="173" t="s">
        <v>107</v>
      </c>
      <c r="C14" s="131"/>
      <c r="D14" s="174">
        <v>1776</v>
      </c>
      <c r="E14" s="132">
        <v>862</v>
      </c>
      <c r="F14" s="132">
        <v>354</v>
      </c>
      <c r="G14" s="132">
        <v>5</v>
      </c>
      <c r="H14" s="132">
        <v>3</v>
      </c>
      <c r="I14" s="132">
        <v>1</v>
      </c>
      <c r="J14" s="132">
        <v>526</v>
      </c>
      <c r="K14" s="132">
        <v>7</v>
      </c>
      <c r="L14" s="132">
        <v>0</v>
      </c>
      <c r="M14" s="132">
        <v>18</v>
      </c>
      <c r="N14" s="132">
        <v>0</v>
      </c>
      <c r="O14" s="132">
        <v>0</v>
      </c>
      <c r="P14" s="132">
        <v>0</v>
      </c>
      <c r="Q14" s="132">
        <v>0</v>
      </c>
      <c r="R14" s="132">
        <v>2</v>
      </c>
      <c r="S14" s="133">
        <v>48.536036036036037</v>
      </c>
      <c r="T14" s="133">
        <v>19.932432432432432</v>
      </c>
      <c r="U14" s="321">
        <f t="shared" si="0"/>
        <v>529</v>
      </c>
      <c r="V14" s="133">
        <v>29.786036036036037</v>
      </c>
    </row>
    <row r="15" spans="1:22" s="8" customFormat="1" ht="13.5" customHeight="1" x14ac:dyDescent="0.15">
      <c r="A15" s="23"/>
      <c r="B15" s="173" t="s">
        <v>108</v>
      </c>
      <c r="C15" s="131"/>
      <c r="D15" s="174">
        <v>533</v>
      </c>
      <c r="E15" s="132">
        <v>173</v>
      </c>
      <c r="F15" s="132">
        <v>189</v>
      </c>
      <c r="G15" s="132">
        <v>2</v>
      </c>
      <c r="H15" s="132">
        <v>1</v>
      </c>
      <c r="I15" s="132">
        <v>0</v>
      </c>
      <c r="J15" s="132">
        <v>153</v>
      </c>
      <c r="K15" s="132">
        <v>5</v>
      </c>
      <c r="L15" s="132">
        <v>2</v>
      </c>
      <c r="M15" s="132">
        <v>8</v>
      </c>
      <c r="N15" s="132">
        <v>0</v>
      </c>
      <c r="O15" s="132">
        <v>0</v>
      </c>
      <c r="P15" s="132">
        <v>0</v>
      </c>
      <c r="Q15" s="132">
        <v>0</v>
      </c>
      <c r="R15" s="132">
        <v>1</v>
      </c>
      <c r="S15" s="133">
        <v>32.457786116322701</v>
      </c>
      <c r="T15" s="133">
        <v>35.459662288930581</v>
      </c>
      <c r="U15" s="278">
        <f t="shared" si="0"/>
        <v>154</v>
      </c>
      <c r="V15" s="133">
        <v>28.893058161350844</v>
      </c>
    </row>
    <row r="16" spans="1:22" s="8" customFormat="1" ht="13.5" customHeight="1" x14ac:dyDescent="0.15">
      <c r="A16" s="23"/>
      <c r="B16" s="173" t="s">
        <v>109</v>
      </c>
      <c r="C16" s="131"/>
      <c r="D16" s="174">
        <v>28</v>
      </c>
      <c r="E16" s="132">
        <v>6</v>
      </c>
      <c r="F16" s="132">
        <v>22</v>
      </c>
      <c r="G16" s="132">
        <v>0</v>
      </c>
      <c r="H16" s="132">
        <v>0</v>
      </c>
      <c r="I16" s="132">
        <v>0</v>
      </c>
      <c r="J16" s="132">
        <v>0</v>
      </c>
      <c r="K16" s="132">
        <v>0</v>
      </c>
      <c r="L16" s="132">
        <v>0</v>
      </c>
      <c r="M16" s="132">
        <v>0</v>
      </c>
      <c r="N16" s="132">
        <v>0</v>
      </c>
      <c r="O16" s="132">
        <v>0</v>
      </c>
      <c r="P16" s="132">
        <v>0</v>
      </c>
      <c r="Q16" s="132">
        <v>0</v>
      </c>
      <c r="R16" s="132">
        <v>0</v>
      </c>
      <c r="S16" s="133">
        <v>21.428571428571427</v>
      </c>
      <c r="T16" s="133">
        <v>78.571428571428569</v>
      </c>
      <c r="U16" s="278">
        <f t="shared" si="0"/>
        <v>0</v>
      </c>
      <c r="V16" s="133">
        <v>0</v>
      </c>
    </row>
    <row r="17" spans="1:22" s="8" customFormat="1" ht="13.5" customHeight="1" x14ac:dyDescent="0.15">
      <c r="A17" s="23"/>
      <c r="B17" s="173" t="s">
        <v>110</v>
      </c>
      <c r="C17" s="131"/>
      <c r="D17" s="174">
        <v>74</v>
      </c>
      <c r="E17" s="132">
        <v>24</v>
      </c>
      <c r="F17" s="132">
        <v>39</v>
      </c>
      <c r="G17" s="132">
        <v>0</v>
      </c>
      <c r="H17" s="132">
        <v>1</v>
      </c>
      <c r="I17" s="132">
        <v>0</v>
      </c>
      <c r="J17" s="132">
        <v>9</v>
      </c>
      <c r="K17" s="132">
        <v>0</v>
      </c>
      <c r="L17" s="132">
        <v>0</v>
      </c>
      <c r="M17" s="132">
        <v>1</v>
      </c>
      <c r="N17" s="132">
        <v>0</v>
      </c>
      <c r="O17" s="132">
        <v>0</v>
      </c>
      <c r="P17" s="132">
        <v>0</v>
      </c>
      <c r="Q17" s="132">
        <v>0</v>
      </c>
      <c r="R17" s="132">
        <v>0</v>
      </c>
      <c r="S17" s="133">
        <v>32.432432432432435</v>
      </c>
      <c r="T17" s="133">
        <v>52.702702702702702</v>
      </c>
      <c r="U17" s="278">
        <f t="shared" si="0"/>
        <v>9</v>
      </c>
      <c r="V17" s="133">
        <v>12.162162162162161</v>
      </c>
    </row>
    <row r="18" spans="1:22" s="8" customFormat="1" ht="13.5" customHeight="1" x14ac:dyDescent="0.15">
      <c r="A18" s="23"/>
      <c r="B18" s="173" t="s">
        <v>111</v>
      </c>
      <c r="C18" s="131"/>
      <c r="D18" s="174">
        <v>75</v>
      </c>
      <c r="E18" s="132">
        <v>32</v>
      </c>
      <c r="F18" s="132">
        <v>11</v>
      </c>
      <c r="G18" s="132">
        <v>0</v>
      </c>
      <c r="H18" s="132">
        <v>0</v>
      </c>
      <c r="I18" s="132">
        <v>0</v>
      </c>
      <c r="J18" s="132">
        <v>32</v>
      </c>
      <c r="K18" s="132">
        <v>0</v>
      </c>
      <c r="L18" s="132">
        <v>0</v>
      </c>
      <c r="M18" s="132">
        <v>0</v>
      </c>
      <c r="N18" s="132">
        <v>0</v>
      </c>
      <c r="O18" s="132">
        <v>0</v>
      </c>
      <c r="P18" s="132">
        <v>0</v>
      </c>
      <c r="Q18" s="132">
        <v>0</v>
      </c>
      <c r="R18" s="132">
        <v>0</v>
      </c>
      <c r="S18" s="133">
        <v>42.666666666666664</v>
      </c>
      <c r="T18" s="133">
        <v>14.666666666666666</v>
      </c>
      <c r="U18" s="278">
        <f t="shared" si="0"/>
        <v>32</v>
      </c>
      <c r="V18" s="133">
        <v>42.666666666666664</v>
      </c>
    </row>
    <row r="19" spans="1:22" s="8" customFormat="1" ht="13.5" customHeight="1" x14ac:dyDescent="0.15">
      <c r="A19" s="23"/>
      <c r="B19" s="173" t="s">
        <v>112</v>
      </c>
      <c r="C19" s="131"/>
      <c r="D19" s="174">
        <v>324</v>
      </c>
      <c r="E19" s="132">
        <v>268</v>
      </c>
      <c r="F19" s="132">
        <v>9</v>
      </c>
      <c r="G19" s="132">
        <v>34</v>
      </c>
      <c r="H19" s="132">
        <v>0</v>
      </c>
      <c r="I19" s="132">
        <v>0</v>
      </c>
      <c r="J19" s="132">
        <v>4</v>
      </c>
      <c r="K19" s="132">
        <v>0</v>
      </c>
      <c r="L19" s="132">
        <v>0</v>
      </c>
      <c r="M19" s="132">
        <v>9</v>
      </c>
      <c r="N19" s="132">
        <v>0</v>
      </c>
      <c r="O19" s="132">
        <v>0</v>
      </c>
      <c r="P19" s="132">
        <v>0</v>
      </c>
      <c r="Q19" s="132">
        <v>0</v>
      </c>
      <c r="R19" s="132">
        <v>0</v>
      </c>
      <c r="S19" s="133">
        <v>82.716049382716051</v>
      </c>
      <c r="T19" s="133">
        <v>2.7777777777777777</v>
      </c>
      <c r="U19" s="278">
        <f t="shared" si="0"/>
        <v>4</v>
      </c>
      <c r="V19" s="133">
        <v>1.2345679012345678</v>
      </c>
    </row>
    <row r="20" spans="1:22" s="8" customFormat="1" ht="13.5" customHeight="1" x14ac:dyDescent="0.15">
      <c r="A20" s="23"/>
      <c r="B20" s="173" t="s">
        <v>113</v>
      </c>
      <c r="C20" s="131"/>
      <c r="D20" s="174">
        <v>722</v>
      </c>
      <c r="E20" s="132">
        <v>308</v>
      </c>
      <c r="F20" s="132">
        <v>145</v>
      </c>
      <c r="G20" s="132">
        <v>54</v>
      </c>
      <c r="H20" s="132">
        <v>0</v>
      </c>
      <c r="I20" s="132">
        <v>0</v>
      </c>
      <c r="J20" s="132">
        <v>200</v>
      </c>
      <c r="K20" s="132">
        <v>0</v>
      </c>
      <c r="L20" s="132">
        <v>3</v>
      </c>
      <c r="M20" s="132">
        <v>12</v>
      </c>
      <c r="N20" s="132">
        <v>0</v>
      </c>
      <c r="O20" s="132">
        <v>1</v>
      </c>
      <c r="P20" s="132">
        <v>1</v>
      </c>
      <c r="Q20" s="132">
        <v>0</v>
      </c>
      <c r="R20" s="132">
        <v>0</v>
      </c>
      <c r="S20" s="133">
        <v>42.659279778393355</v>
      </c>
      <c r="T20" s="133">
        <v>20.083102493074794</v>
      </c>
      <c r="U20" s="278">
        <f t="shared" si="0"/>
        <v>201</v>
      </c>
      <c r="V20" s="133">
        <v>27.8393351800554</v>
      </c>
    </row>
    <row r="21" spans="1:22" s="10" customFormat="1" ht="21" customHeight="1" x14ac:dyDescent="0.15">
      <c r="A21" s="169" t="s">
        <v>90</v>
      </c>
      <c r="B21" s="170"/>
      <c r="C21" s="171"/>
      <c r="D21" s="172">
        <v>15475</v>
      </c>
      <c r="E21" s="127">
        <v>9713</v>
      </c>
      <c r="F21" s="127">
        <v>2121</v>
      </c>
      <c r="G21" s="127">
        <v>415</v>
      </c>
      <c r="H21" s="127">
        <v>64</v>
      </c>
      <c r="I21" s="127">
        <v>24</v>
      </c>
      <c r="J21" s="127">
        <v>2795</v>
      </c>
      <c r="K21" s="127">
        <v>15</v>
      </c>
      <c r="L21" s="127">
        <v>17</v>
      </c>
      <c r="M21" s="127">
        <v>311</v>
      </c>
      <c r="N21" s="127">
        <v>0</v>
      </c>
      <c r="O21" s="127">
        <v>1</v>
      </c>
      <c r="P21" s="127">
        <v>1</v>
      </c>
      <c r="Q21" s="127">
        <v>0</v>
      </c>
      <c r="R21" s="127">
        <v>6</v>
      </c>
      <c r="S21" s="128">
        <v>62.765751211631667</v>
      </c>
      <c r="T21" s="128">
        <v>13.705977382875606</v>
      </c>
      <c r="U21" s="276">
        <f t="shared" si="0"/>
        <v>2826</v>
      </c>
      <c r="V21" s="128">
        <v>18.261712439418417</v>
      </c>
    </row>
    <row r="22" spans="1:22" s="8" customFormat="1" ht="13.5" customHeight="1" x14ac:dyDescent="0.15">
      <c r="A22" s="23"/>
      <c r="B22" s="173" t="s">
        <v>104</v>
      </c>
      <c r="C22" s="131"/>
      <c r="D22" s="174">
        <v>9584</v>
      </c>
      <c r="E22" s="132">
        <v>7480</v>
      </c>
      <c r="F22" s="132">
        <v>936</v>
      </c>
      <c r="G22" s="132">
        <v>294</v>
      </c>
      <c r="H22" s="132">
        <v>19</v>
      </c>
      <c r="I22" s="132">
        <v>15</v>
      </c>
      <c r="J22" s="132">
        <v>586</v>
      </c>
      <c r="K22" s="132">
        <v>4</v>
      </c>
      <c r="L22" s="132">
        <v>12</v>
      </c>
      <c r="M22" s="132">
        <v>238</v>
      </c>
      <c r="N22" s="132">
        <v>0</v>
      </c>
      <c r="O22" s="132">
        <v>0</v>
      </c>
      <c r="P22" s="132">
        <v>0</v>
      </c>
      <c r="Q22" s="132">
        <v>0</v>
      </c>
      <c r="R22" s="132">
        <v>2</v>
      </c>
      <c r="S22" s="133">
        <v>78.046744574290486</v>
      </c>
      <c r="T22" s="133">
        <v>9.7662771285475785</v>
      </c>
      <c r="U22" s="278">
        <f t="shared" si="0"/>
        <v>603</v>
      </c>
      <c r="V22" s="133">
        <v>6.2917362270450754</v>
      </c>
    </row>
    <row r="23" spans="1:22" s="242" customFormat="1" ht="13.5" customHeight="1" x14ac:dyDescent="0.15">
      <c r="A23" s="253"/>
      <c r="B23" s="173" t="s">
        <v>285</v>
      </c>
      <c r="C23" s="277"/>
      <c r="D23" s="284">
        <v>32</v>
      </c>
      <c r="E23" s="278">
        <v>3</v>
      </c>
      <c r="F23" s="278">
        <v>13</v>
      </c>
      <c r="G23" s="278">
        <v>0</v>
      </c>
      <c r="H23" s="278">
        <v>0</v>
      </c>
      <c r="I23" s="278">
        <v>0</v>
      </c>
      <c r="J23" s="278">
        <v>15</v>
      </c>
      <c r="K23" s="278">
        <v>0</v>
      </c>
      <c r="L23" s="278">
        <v>0</v>
      </c>
      <c r="M23" s="278">
        <v>1</v>
      </c>
      <c r="N23" s="278">
        <v>0</v>
      </c>
      <c r="O23" s="278">
        <v>0</v>
      </c>
      <c r="P23" s="278">
        <v>0</v>
      </c>
      <c r="Q23" s="278">
        <v>0</v>
      </c>
      <c r="R23" s="278">
        <v>0</v>
      </c>
      <c r="S23" s="133">
        <v>9.375</v>
      </c>
      <c r="T23" s="133">
        <v>40.625</v>
      </c>
      <c r="U23" s="278">
        <f t="shared" si="0"/>
        <v>15</v>
      </c>
      <c r="V23" s="133">
        <v>46.875</v>
      </c>
    </row>
    <row r="24" spans="1:22" s="8" customFormat="1" ht="13.5" customHeight="1" x14ac:dyDescent="0.15">
      <c r="A24" s="23"/>
      <c r="B24" s="173" t="s">
        <v>105</v>
      </c>
      <c r="C24" s="131"/>
      <c r="D24" s="174">
        <v>814</v>
      </c>
      <c r="E24" s="132">
        <v>234</v>
      </c>
      <c r="F24" s="132">
        <v>247</v>
      </c>
      <c r="G24" s="132">
        <v>1</v>
      </c>
      <c r="H24" s="132">
        <v>19</v>
      </c>
      <c r="I24" s="132">
        <v>1</v>
      </c>
      <c r="J24" s="132">
        <v>306</v>
      </c>
      <c r="K24" s="132">
        <v>0</v>
      </c>
      <c r="L24" s="132">
        <v>0</v>
      </c>
      <c r="M24" s="132">
        <v>6</v>
      </c>
      <c r="N24" s="132">
        <v>0</v>
      </c>
      <c r="O24" s="132">
        <v>0</v>
      </c>
      <c r="P24" s="132">
        <v>0</v>
      </c>
      <c r="Q24" s="132">
        <v>0</v>
      </c>
      <c r="R24" s="132">
        <v>0</v>
      </c>
      <c r="S24" s="133">
        <v>28.746928746928749</v>
      </c>
      <c r="T24" s="133">
        <v>30.343980343980345</v>
      </c>
      <c r="U24" s="278">
        <f t="shared" si="0"/>
        <v>307</v>
      </c>
      <c r="V24" s="133">
        <v>37.714987714987714</v>
      </c>
    </row>
    <row r="25" spans="1:22" s="8" customFormat="1" ht="13.5" customHeight="1" x14ac:dyDescent="0.15">
      <c r="A25" s="23"/>
      <c r="B25" s="173" t="s">
        <v>106</v>
      </c>
      <c r="C25" s="131"/>
      <c r="D25" s="174">
        <v>1538</v>
      </c>
      <c r="E25" s="132">
        <v>324</v>
      </c>
      <c r="F25" s="132">
        <v>159</v>
      </c>
      <c r="G25" s="132">
        <v>25</v>
      </c>
      <c r="H25" s="132">
        <v>21</v>
      </c>
      <c r="I25" s="132">
        <v>7</v>
      </c>
      <c r="J25" s="132">
        <v>976</v>
      </c>
      <c r="K25" s="132">
        <v>2</v>
      </c>
      <c r="L25" s="132">
        <v>0</v>
      </c>
      <c r="M25" s="132">
        <v>24</v>
      </c>
      <c r="N25" s="132">
        <v>0</v>
      </c>
      <c r="O25" s="132">
        <v>0</v>
      </c>
      <c r="P25" s="132">
        <v>0</v>
      </c>
      <c r="Q25" s="132">
        <v>0</v>
      </c>
      <c r="R25" s="132">
        <v>1</v>
      </c>
      <c r="S25" s="133">
        <v>21.066319895968789</v>
      </c>
      <c r="T25" s="133">
        <v>10.338101430429129</v>
      </c>
      <c r="U25" s="278">
        <f t="shared" si="0"/>
        <v>984</v>
      </c>
      <c r="V25" s="133">
        <v>63.979193758127437</v>
      </c>
    </row>
    <row r="26" spans="1:22" s="8" customFormat="1" ht="13.5" customHeight="1" x14ac:dyDescent="0.15">
      <c r="A26" s="23"/>
      <c r="B26" s="173" t="s">
        <v>107</v>
      </c>
      <c r="C26" s="131"/>
      <c r="D26" s="174">
        <v>1755</v>
      </c>
      <c r="E26" s="132">
        <v>862</v>
      </c>
      <c r="F26" s="132">
        <v>351</v>
      </c>
      <c r="G26" s="132">
        <v>5</v>
      </c>
      <c r="H26" s="132">
        <v>3</v>
      </c>
      <c r="I26" s="132">
        <v>1</v>
      </c>
      <c r="J26" s="132">
        <v>517</v>
      </c>
      <c r="K26" s="132">
        <v>4</v>
      </c>
      <c r="L26" s="132">
        <v>0</v>
      </c>
      <c r="M26" s="132">
        <v>12</v>
      </c>
      <c r="N26" s="132">
        <v>0</v>
      </c>
      <c r="O26" s="132">
        <v>0</v>
      </c>
      <c r="P26" s="132">
        <v>0</v>
      </c>
      <c r="Q26" s="132">
        <v>0</v>
      </c>
      <c r="R26" s="132">
        <v>2</v>
      </c>
      <c r="S26" s="133">
        <v>49.116809116809115</v>
      </c>
      <c r="T26" s="133">
        <v>20</v>
      </c>
      <c r="U26" s="278">
        <f t="shared" si="0"/>
        <v>520</v>
      </c>
      <c r="V26" s="133">
        <v>29.62962962962963</v>
      </c>
    </row>
    <row r="27" spans="1:22" s="8" customFormat="1" ht="13.5" customHeight="1" x14ac:dyDescent="0.15">
      <c r="A27" s="23"/>
      <c r="B27" s="173" t="s">
        <v>108</v>
      </c>
      <c r="C27" s="131"/>
      <c r="D27" s="174">
        <v>529</v>
      </c>
      <c r="E27" s="132">
        <v>172</v>
      </c>
      <c r="F27" s="132">
        <v>189</v>
      </c>
      <c r="G27" s="132">
        <v>2</v>
      </c>
      <c r="H27" s="132">
        <v>1</v>
      </c>
      <c r="I27" s="132">
        <v>0</v>
      </c>
      <c r="J27" s="132">
        <v>150</v>
      </c>
      <c r="K27" s="132">
        <v>5</v>
      </c>
      <c r="L27" s="132">
        <v>2</v>
      </c>
      <c r="M27" s="132">
        <v>8</v>
      </c>
      <c r="N27" s="132">
        <v>0</v>
      </c>
      <c r="O27" s="132">
        <v>0</v>
      </c>
      <c r="P27" s="132">
        <v>0</v>
      </c>
      <c r="Q27" s="132">
        <v>0</v>
      </c>
      <c r="R27" s="132">
        <v>1</v>
      </c>
      <c r="S27" s="133">
        <v>32.514177693761816</v>
      </c>
      <c r="T27" s="133">
        <v>35.727788279773158</v>
      </c>
      <c r="U27" s="278">
        <f t="shared" si="0"/>
        <v>151</v>
      </c>
      <c r="V27" s="133">
        <v>28.544423440453688</v>
      </c>
    </row>
    <row r="28" spans="1:22" s="8" customFormat="1" ht="13.5" customHeight="1" x14ac:dyDescent="0.15">
      <c r="A28" s="23"/>
      <c r="B28" s="173" t="s">
        <v>109</v>
      </c>
      <c r="C28" s="131"/>
      <c r="D28" s="174">
        <v>28</v>
      </c>
      <c r="E28" s="132">
        <v>6</v>
      </c>
      <c r="F28" s="132">
        <v>22</v>
      </c>
      <c r="G28" s="132">
        <v>0</v>
      </c>
      <c r="H28" s="132">
        <v>0</v>
      </c>
      <c r="I28" s="132">
        <v>0</v>
      </c>
      <c r="J28" s="132">
        <v>0</v>
      </c>
      <c r="K28" s="132">
        <v>0</v>
      </c>
      <c r="L28" s="132">
        <v>0</v>
      </c>
      <c r="M28" s="132">
        <v>0</v>
      </c>
      <c r="N28" s="132">
        <v>0</v>
      </c>
      <c r="O28" s="132">
        <v>0</v>
      </c>
      <c r="P28" s="132">
        <v>0</v>
      </c>
      <c r="Q28" s="132">
        <v>0</v>
      </c>
      <c r="R28" s="132">
        <v>0</v>
      </c>
      <c r="S28" s="133">
        <v>21.428571428571427</v>
      </c>
      <c r="T28" s="133">
        <v>78.571428571428569</v>
      </c>
      <c r="U28" s="278">
        <f t="shared" si="0"/>
        <v>0</v>
      </c>
      <c r="V28" s="133">
        <v>0</v>
      </c>
    </row>
    <row r="29" spans="1:22" s="8" customFormat="1" ht="13.5" customHeight="1" x14ac:dyDescent="0.15">
      <c r="A29" s="23"/>
      <c r="B29" s="173" t="s">
        <v>110</v>
      </c>
      <c r="C29" s="131"/>
      <c r="D29" s="174">
        <v>74</v>
      </c>
      <c r="E29" s="132">
        <v>24</v>
      </c>
      <c r="F29" s="132">
        <v>39</v>
      </c>
      <c r="G29" s="132">
        <v>0</v>
      </c>
      <c r="H29" s="132">
        <v>1</v>
      </c>
      <c r="I29" s="132">
        <v>0</v>
      </c>
      <c r="J29" s="132">
        <v>9</v>
      </c>
      <c r="K29" s="132">
        <v>0</v>
      </c>
      <c r="L29" s="132">
        <v>0</v>
      </c>
      <c r="M29" s="132">
        <v>1</v>
      </c>
      <c r="N29" s="132">
        <v>0</v>
      </c>
      <c r="O29" s="132">
        <v>0</v>
      </c>
      <c r="P29" s="132">
        <v>0</v>
      </c>
      <c r="Q29" s="132">
        <v>0</v>
      </c>
      <c r="R29" s="132">
        <v>0</v>
      </c>
      <c r="S29" s="133">
        <v>32.432432432432435</v>
      </c>
      <c r="T29" s="133">
        <v>52.702702702702702</v>
      </c>
      <c r="U29" s="278">
        <f t="shared" si="0"/>
        <v>9</v>
      </c>
      <c r="V29" s="133">
        <v>12.162162162162161</v>
      </c>
    </row>
    <row r="30" spans="1:22" s="8" customFormat="1" ht="13.5" customHeight="1" x14ac:dyDescent="0.15">
      <c r="A30" s="23"/>
      <c r="B30" s="173" t="s">
        <v>111</v>
      </c>
      <c r="C30" s="131"/>
      <c r="D30" s="174">
        <v>75</v>
      </c>
      <c r="E30" s="132">
        <v>32</v>
      </c>
      <c r="F30" s="132">
        <v>11</v>
      </c>
      <c r="G30" s="132">
        <v>0</v>
      </c>
      <c r="H30" s="132">
        <v>0</v>
      </c>
      <c r="I30" s="132">
        <v>0</v>
      </c>
      <c r="J30" s="132">
        <v>32</v>
      </c>
      <c r="K30" s="132">
        <v>0</v>
      </c>
      <c r="L30" s="132">
        <v>0</v>
      </c>
      <c r="M30" s="132">
        <v>0</v>
      </c>
      <c r="N30" s="132">
        <v>0</v>
      </c>
      <c r="O30" s="132">
        <v>0</v>
      </c>
      <c r="P30" s="132">
        <v>0</v>
      </c>
      <c r="Q30" s="132">
        <v>0</v>
      </c>
      <c r="R30" s="132">
        <v>0</v>
      </c>
      <c r="S30" s="133">
        <v>42.666666666666664</v>
      </c>
      <c r="T30" s="133">
        <v>14.666666666666666</v>
      </c>
      <c r="U30" s="278">
        <f t="shared" si="0"/>
        <v>32</v>
      </c>
      <c r="V30" s="133">
        <v>42.666666666666664</v>
      </c>
    </row>
    <row r="31" spans="1:22" s="8" customFormat="1" ht="13.5" customHeight="1" x14ac:dyDescent="0.15">
      <c r="A31" s="23"/>
      <c r="B31" s="173" t="s">
        <v>112</v>
      </c>
      <c r="C31" s="131"/>
      <c r="D31" s="174">
        <v>324</v>
      </c>
      <c r="E31" s="132">
        <v>268</v>
      </c>
      <c r="F31" s="132">
        <v>9</v>
      </c>
      <c r="G31" s="132">
        <v>34</v>
      </c>
      <c r="H31" s="132">
        <v>0</v>
      </c>
      <c r="I31" s="132">
        <v>0</v>
      </c>
      <c r="J31" s="132">
        <v>4</v>
      </c>
      <c r="K31" s="132">
        <v>0</v>
      </c>
      <c r="L31" s="132">
        <v>0</v>
      </c>
      <c r="M31" s="132">
        <v>9</v>
      </c>
      <c r="N31" s="132">
        <v>0</v>
      </c>
      <c r="O31" s="132">
        <v>0</v>
      </c>
      <c r="P31" s="132">
        <v>0</v>
      </c>
      <c r="Q31" s="132">
        <v>0</v>
      </c>
      <c r="R31" s="132">
        <v>0</v>
      </c>
      <c r="S31" s="133">
        <v>82.716049382716051</v>
      </c>
      <c r="T31" s="133">
        <v>2.7777777777777777</v>
      </c>
      <c r="U31" s="278">
        <f t="shared" si="0"/>
        <v>4</v>
      </c>
      <c r="V31" s="133">
        <v>1.2345679012345678</v>
      </c>
    </row>
    <row r="32" spans="1:22" s="8" customFormat="1" ht="13.5" customHeight="1" x14ac:dyDescent="0.15">
      <c r="A32" s="23"/>
      <c r="B32" s="173" t="s">
        <v>113</v>
      </c>
      <c r="C32" s="131"/>
      <c r="D32" s="174">
        <v>722</v>
      </c>
      <c r="E32" s="132">
        <v>308</v>
      </c>
      <c r="F32" s="132">
        <v>145</v>
      </c>
      <c r="G32" s="132">
        <v>54</v>
      </c>
      <c r="H32" s="132">
        <v>0</v>
      </c>
      <c r="I32" s="132">
        <v>0</v>
      </c>
      <c r="J32" s="132">
        <v>200</v>
      </c>
      <c r="K32" s="132">
        <v>0</v>
      </c>
      <c r="L32" s="132">
        <v>3</v>
      </c>
      <c r="M32" s="132">
        <v>12</v>
      </c>
      <c r="N32" s="132">
        <v>0</v>
      </c>
      <c r="O32" s="132">
        <v>1</v>
      </c>
      <c r="P32" s="132">
        <v>1</v>
      </c>
      <c r="Q32" s="132">
        <v>0</v>
      </c>
      <c r="R32" s="132">
        <v>0</v>
      </c>
      <c r="S32" s="133">
        <v>42.659279778393355</v>
      </c>
      <c r="T32" s="133">
        <v>20.083102493074794</v>
      </c>
      <c r="U32" s="278">
        <f t="shared" si="0"/>
        <v>201</v>
      </c>
      <c r="V32" s="133">
        <v>27.8393351800554</v>
      </c>
    </row>
    <row r="33" spans="1:22" s="10" customFormat="1" ht="21" customHeight="1" x14ac:dyDescent="0.15">
      <c r="A33" s="103" t="s">
        <v>91</v>
      </c>
      <c r="B33" s="175"/>
      <c r="C33" s="171"/>
      <c r="D33" s="172">
        <v>238</v>
      </c>
      <c r="E33" s="127">
        <v>26</v>
      </c>
      <c r="F33" s="127">
        <v>37</v>
      </c>
      <c r="G33" s="127">
        <v>1</v>
      </c>
      <c r="H33" s="127">
        <v>3</v>
      </c>
      <c r="I33" s="127">
        <v>0</v>
      </c>
      <c r="J33" s="127">
        <v>123</v>
      </c>
      <c r="K33" s="127">
        <v>8</v>
      </c>
      <c r="L33" s="127">
        <v>0</v>
      </c>
      <c r="M33" s="127">
        <v>39</v>
      </c>
      <c r="N33" s="127">
        <v>1</v>
      </c>
      <c r="O33" s="127">
        <v>0</v>
      </c>
      <c r="P33" s="127">
        <v>0</v>
      </c>
      <c r="Q33" s="127">
        <v>0</v>
      </c>
      <c r="R33" s="127">
        <v>0</v>
      </c>
      <c r="S33" s="128">
        <v>10.92436974789916</v>
      </c>
      <c r="T33" s="128">
        <v>15.546218487394958</v>
      </c>
      <c r="U33" s="276">
        <f t="shared" si="0"/>
        <v>123</v>
      </c>
      <c r="V33" s="128">
        <v>51.680672268907564</v>
      </c>
    </row>
    <row r="34" spans="1:22" s="8" customFormat="1" ht="13.5" customHeight="1" x14ac:dyDescent="0.15">
      <c r="A34" s="23"/>
      <c r="B34" s="173" t="s">
        <v>104</v>
      </c>
      <c r="C34" s="131"/>
      <c r="D34" s="174">
        <v>165</v>
      </c>
      <c r="E34" s="132">
        <v>21</v>
      </c>
      <c r="F34" s="132">
        <v>30</v>
      </c>
      <c r="G34" s="132">
        <v>1</v>
      </c>
      <c r="H34" s="132">
        <v>0</v>
      </c>
      <c r="I34" s="132">
        <v>0</v>
      </c>
      <c r="J34" s="132">
        <v>76</v>
      </c>
      <c r="K34" s="132">
        <v>4</v>
      </c>
      <c r="L34" s="132">
        <v>0</v>
      </c>
      <c r="M34" s="132">
        <v>33</v>
      </c>
      <c r="N34" s="132">
        <v>0</v>
      </c>
      <c r="O34" s="132">
        <v>0</v>
      </c>
      <c r="P34" s="132">
        <v>0</v>
      </c>
      <c r="Q34" s="132">
        <v>0</v>
      </c>
      <c r="R34" s="132">
        <v>0</v>
      </c>
      <c r="S34" s="133">
        <v>12.727272727272727</v>
      </c>
      <c r="T34" s="133">
        <v>18.181818181818183</v>
      </c>
      <c r="U34" s="278">
        <f t="shared" si="0"/>
        <v>76</v>
      </c>
      <c r="V34" s="133">
        <v>46.060606060606062</v>
      </c>
    </row>
    <row r="35" spans="1:22" s="242" customFormat="1" ht="13.5" customHeight="1" x14ac:dyDescent="0.15">
      <c r="A35" s="253"/>
      <c r="B35" s="173" t="s">
        <v>285</v>
      </c>
      <c r="C35" s="277"/>
      <c r="D35" s="284">
        <v>0</v>
      </c>
      <c r="E35" s="278">
        <v>0</v>
      </c>
      <c r="F35" s="278">
        <v>0</v>
      </c>
      <c r="G35" s="278">
        <v>0</v>
      </c>
      <c r="H35" s="278">
        <v>0</v>
      </c>
      <c r="I35" s="278">
        <v>0</v>
      </c>
      <c r="J35" s="278">
        <v>0</v>
      </c>
      <c r="K35" s="278">
        <v>0</v>
      </c>
      <c r="L35" s="278">
        <v>0</v>
      </c>
      <c r="M35" s="278">
        <v>0</v>
      </c>
      <c r="N35" s="278">
        <v>0</v>
      </c>
      <c r="O35" s="278">
        <v>0</v>
      </c>
      <c r="P35" s="278">
        <v>0</v>
      </c>
      <c r="Q35" s="278">
        <v>0</v>
      </c>
      <c r="R35" s="278">
        <v>0</v>
      </c>
      <c r="S35" s="133">
        <v>0</v>
      </c>
      <c r="T35" s="133">
        <v>0</v>
      </c>
      <c r="U35" s="278">
        <f t="shared" si="0"/>
        <v>0</v>
      </c>
      <c r="V35" s="133">
        <v>0</v>
      </c>
    </row>
    <row r="36" spans="1:22" s="8" customFormat="1" ht="13.5" customHeight="1" x14ac:dyDescent="0.15">
      <c r="A36" s="23"/>
      <c r="B36" s="173" t="s">
        <v>105</v>
      </c>
      <c r="C36" s="131"/>
      <c r="D36" s="174">
        <v>13</v>
      </c>
      <c r="E36" s="132">
        <v>2</v>
      </c>
      <c r="F36" s="132">
        <v>2</v>
      </c>
      <c r="G36" s="132">
        <v>0</v>
      </c>
      <c r="H36" s="132">
        <v>0</v>
      </c>
      <c r="I36" s="132">
        <v>0</v>
      </c>
      <c r="J36" s="132">
        <v>9</v>
      </c>
      <c r="K36" s="132">
        <v>0</v>
      </c>
      <c r="L36" s="132">
        <v>0</v>
      </c>
      <c r="M36" s="132">
        <v>0</v>
      </c>
      <c r="N36" s="132">
        <v>0</v>
      </c>
      <c r="O36" s="132">
        <v>0</v>
      </c>
      <c r="P36" s="132">
        <v>0</v>
      </c>
      <c r="Q36" s="132">
        <v>0</v>
      </c>
      <c r="R36" s="132">
        <v>0</v>
      </c>
      <c r="S36" s="133">
        <v>15.384615384615385</v>
      </c>
      <c r="T36" s="133">
        <v>15.384615384615385</v>
      </c>
      <c r="U36" s="278">
        <f t="shared" si="0"/>
        <v>9</v>
      </c>
      <c r="V36" s="133">
        <v>69.230769230769226</v>
      </c>
    </row>
    <row r="37" spans="1:22" s="8" customFormat="1" ht="13.5" customHeight="1" x14ac:dyDescent="0.15">
      <c r="A37" s="23"/>
      <c r="B37" s="173" t="s">
        <v>106</v>
      </c>
      <c r="C37" s="131"/>
      <c r="D37" s="174">
        <v>35</v>
      </c>
      <c r="E37" s="132">
        <v>2</v>
      </c>
      <c r="F37" s="132">
        <v>2</v>
      </c>
      <c r="G37" s="132">
        <v>0</v>
      </c>
      <c r="H37" s="132">
        <v>3</v>
      </c>
      <c r="I37" s="132">
        <v>0</v>
      </c>
      <c r="J37" s="132">
        <v>26</v>
      </c>
      <c r="K37" s="132">
        <v>1</v>
      </c>
      <c r="L37" s="132">
        <v>0</v>
      </c>
      <c r="M37" s="132">
        <v>0</v>
      </c>
      <c r="N37" s="132">
        <v>1</v>
      </c>
      <c r="O37" s="132">
        <v>0</v>
      </c>
      <c r="P37" s="132">
        <v>0</v>
      </c>
      <c r="Q37" s="132">
        <v>0</v>
      </c>
      <c r="R37" s="132">
        <v>0</v>
      </c>
      <c r="S37" s="133">
        <v>5.7142857142857144</v>
      </c>
      <c r="T37" s="133">
        <v>5.7142857142857144</v>
      </c>
      <c r="U37" s="278">
        <f t="shared" si="0"/>
        <v>26</v>
      </c>
      <c r="V37" s="133">
        <v>74.285714285714292</v>
      </c>
    </row>
    <row r="38" spans="1:22" s="8" customFormat="1" ht="13.5" customHeight="1" x14ac:dyDescent="0.15">
      <c r="A38" s="23"/>
      <c r="B38" s="173" t="s">
        <v>107</v>
      </c>
      <c r="C38" s="131"/>
      <c r="D38" s="174">
        <v>21</v>
      </c>
      <c r="E38" s="132">
        <v>0</v>
      </c>
      <c r="F38" s="132">
        <v>3</v>
      </c>
      <c r="G38" s="132">
        <v>0</v>
      </c>
      <c r="H38" s="132">
        <v>0</v>
      </c>
      <c r="I38" s="132">
        <v>0</v>
      </c>
      <c r="J38" s="132">
        <v>9</v>
      </c>
      <c r="K38" s="132">
        <v>3</v>
      </c>
      <c r="L38" s="132">
        <v>0</v>
      </c>
      <c r="M38" s="132">
        <v>6</v>
      </c>
      <c r="N38" s="132">
        <v>0</v>
      </c>
      <c r="O38" s="132">
        <v>0</v>
      </c>
      <c r="P38" s="132">
        <v>0</v>
      </c>
      <c r="Q38" s="132">
        <v>0</v>
      </c>
      <c r="R38" s="132">
        <v>0</v>
      </c>
      <c r="S38" s="133">
        <v>0</v>
      </c>
      <c r="T38" s="133">
        <v>14.285714285714286</v>
      </c>
      <c r="U38" s="278">
        <f t="shared" si="0"/>
        <v>9</v>
      </c>
      <c r="V38" s="133">
        <v>42.857142857142854</v>
      </c>
    </row>
    <row r="39" spans="1:22" s="8" customFormat="1" ht="13.5" customHeight="1" x14ac:dyDescent="0.15">
      <c r="A39" s="23"/>
      <c r="B39" s="173" t="s">
        <v>108</v>
      </c>
      <c r="C39" s="131"/>
      <c r="D39" s="174">
        <v>4</v>
      </c>
      <c r="E39" s="132">
        <v>1</v>
      </c>
      <c r="F39" s="132">
        <v>0</v>
      </c>
      <c r="G39" s="132">
        <v>0</v>
      </c>
      <c r="H39" s="132">
        <v>0</v>
      </c>
      <c r="I39" s="132">
        <v>0</v>
      </c>
      <c r="J39" s="132">
        <v>3</v>
      </c>
      <c r="K39" s="132">
        <v>0</v>
      </c>
      <c r="L39" s="132">
        <v>0</v>
      </c>
      <c r="M39" s="132">
        <v>0</v>
      </c>
      <c r="N39" s="132">
        <v>0</v>
      </c>
      <c r="O39" s="132">
        <v>0</v>
      </c>
      <c r="P39" s="132">
        <v>0</v>
      </c>
      <c r="Q39" s="132">
        <v>0</v>
      </c>
      <c r="R39" s="132">
        <v>0</v>
      </c>
      <c r="S39" s="133">
        <v>25</v>
      </c>
      <c r="T39" s="133">
        <v>0</v>
      </c>
      <c r="U39" s="278">
        <f t="shared" si="0"/>
        <v>3</v>
      </c>
      <c r="V39" s="133">
        <v>75</v>
      </c>
    </row>
    <row r="40" spans="1:22" s="8" customFormat="1" ht="13.5" customHeight="1" x14ac:dyDescent="0.15">
      <c r="A40" s="23"/>
      <c r="B40" s="173" t="s">
        <v>109</v>
      </c>
      <c r="C40" s="131"/>
      <c r="D40" s="174">
        <v>0</v>
      </c>
      <c r="E40" s="132">
        <v>0</v>
      </c>
      <c r="F40" s="132">
        <v>0</v>
      </c>
      <c r="G40" s="132">
        <v>0</v>
      </c>
      <c r="H40" s="132">
        <v>0</v>
      </c>
      <c r="I40" s="132">
        <v>0</v>
      </c>
      <c r="J40" s="132">
        <v>0</v>
      </c>
      <c r="K40" s="132">
        <v>0</v>
      </c>
      <c r="L40" s="132">
        <v>0</v>
      </c>
      <c r="M40" s="132">
        <v>0</v>
      </c>
      <c r="N40" s="132">
        <v>0</v>
      </c>
      <c r="O40" s="132">
        <v>0</v>
      </c>
      <c r="P40" s="132">
        <v>0</v>
      </c>
      <c r="Q40" s="132">
        <v>0</v>
      </c>
      <c r="R40" s="132">
        <v>0</v>
      </c>
      <c r="S40" s="133">
        <v>0</v>
      </c>
      <c r="T40" s="133">
        <v>0</v>
      </c>
      <c r="U40" s="278">
        <f t="shared" si="0"/>
        <v>0</v>
      </c>
      <c r="V40" s="133">
        <v>0</v>
      </c>
    </row>
    <row r="41" spans="1:22" s="8" customFormat="1" ht="13.5" customHeight="1" x14ac:dyDescent="0.15">
      <c r="A41" s="23"/>
      <c r="B41" s="173" t="s">
        <v>110</v>
      </c>
      <c r="C41" s="131"/>
      <c r="D41" s="174">
        <v>0</v>
      </c>
      <c r="E41" s="132">
        <v>0</v>
      </c>
      <c r="F41" s="132">
        <v>0</v>
      </c>
      <c r="G41" s="132">
        <v>0</v>
      </c>
      <c r="H41" s="132">
        <v>0</v>
      </c>
      <c r="I41" s="132">
        <v>0</v>
      </c>
      <c r="J41" s="132">
        <v>0</v>
      </c>
      <c r="K41" s="132">
        <v>0</v>
      </c>
      <c r="L41" s="132">
        <v>0</v>
      </c>
      <c r="M41" s="132">
        <v>0</v>
      </c>
      <c r="N41" s="132">
        <v>0</v>
      </c>
      <c r="O41" s="132">
        <v>0</v>
      </c>
      <c r="P41" s="132">
        <v>0</v>
      </c>
      <c r="Q41" s="132">
        <v>0</v>
      </c>
      <c r="R41" s="132">
        <v>0</v>
      </c>
      <c r="S41" s="133">
        <v>0</v>
      </c>
      <c r="T41" s="133">
        <v>0</v>
      </c>
      <c r="U41" s="278">
        <f t="shared" si="0"/>
        <v>0</v>
      </c>
      <c r="V41" s="133">
        <v>0</v>
      </c>
    </row>
    <row r="42" spans="1:22" s="8" customFormat="1" ht="13.5" customHeight="1" x14ac:dyDescent="0.15">
      <c r="A42" s="23"/>
      <c r="B42" s="173" t="s">
        <v>111</v>
      </c>
      <c r="C42" s="131"/>
      <c r="D42" s="174">
        <v>0</v>
      </c>
      <c r="E42" s="132">
        <v>0</v>
      </c>
      <c r="F42" s="132">
        <v>0</v>
      </c>
      <c r="G42" s="132">
        <v>0</v>
      </c>
      <c r="H42" s="132">
        <v>0</v>
      </c>
      <c r="I42" s="132">
        <v>0</v>
      </c>
      <c r="J42" s="132">
        <v>0</v>
      </c>
      <c r="K42" s="132">
        <v>0</v>
      </c>
      <c r="L42" s="132">
        <v>0</v>
      </c>
      <c r="M42" s="132">
        <v>0</v>
      </c>
      <c r="N42" s="132">
        <v>0</v>
      </c>
      <c r="O42" s="132">
        <v>0</v>
      </c>
      <c r="P42" s="132">
        <v>0</v>
      </c>
      <c r="Q42" s="132">
        <v>0</v>
      </c>
      <c r="R42" s="132">
        <v>0</v>
      </c>
      <c r="S42" s="133">
        <v>0</v>
      </c>
      <c r="T42" s="133">
        <v>0</v>
      </c>
      <c r="U42" s="278">
        <f t="shared" si="0"/>
        <v>0</v>
      </c>
      <c r="V42" s="133">
        <v>0</v>
      </c>
    </row>
    <row r="43" spans="1:22" s="8" customFormat="1" ht="13.5" customHeight="1" x14ac:dyDescent="0.15">
      <c r="A43" s="23"/>
      <c r="B43" s="173" t="s">
        <v>112</v>
      </c>
      <c r="C43" s="131"/>
      <c r="D43" s="174">
        <v>0</v>
      </c>
      <c r="E43" s="132">
        <v>0</v>
      </c>
      <c r="F43" s="132">
        <v>0</v>
      </c>
      <c r="G43" s="132">
        <v>0</v>
      </c>
      <c r="H43" s="132">
        <v>0</v>
      </c>
      <c r="I43" s="132">
        <v>0</v>
      </c>
      <c r="J43" s="132">
        <v>0</v>
      </c>
      <c r="K43" s="132">
        <v>0</v>
      </c>
      <c r="L43" s="132">
        <v>0</v>
      </c>
      <c r="M43" s="132">
        <v>0</v>
      </c>
      <c r="N43" s="132">
        <v>0</v>
      </c>
      <c r="O43" s="132">
        <v>0</v>
      </c>
      <c r="P43" s="132">
        <v>0</v>
      </c>
      <c r="Q43" s="132">
        <v>0</v>
      </c>
      <c r="R43" s="132">
        <v>0</v>
      </c>
      <c r="S43" s="133">
        <v>0</v>
      </c>
      <c r="T43" s="133">
        <v>0</v>
      </c>
      <c r="U43" s="278">
        <f t="shared" si="0"/>
        <v>0</v>
      </c>
      <c r="V43" s="133">
        <v>0</v>
      </c>
    </row>
    <row r="44" spans="1:22" s="8" customFormat="1" ht="13.5" customHeight="1" x14ac:dyDescent="0.15">
      <c r="A44" s="134"/>
      <c r="B44" s="176" t="s">
        <v>113</v>
      </c>
      <c r="C44" s="135"/>
      <c r="D44" s="177">
        <v>0</v>
      </c>
      <c r="E44" s="136">
        <v>0</v>
      </c>
      <c r="F44" s="136">
        <v>0</v>
      </c>
      <c r="G44" s="136">
        <v>0</v>
      </c>
      <c r="H44" s="136">
        <v>0</v>
      </c>
      <c r="I44" s="136">
        <v>0</v>
      </c>
      <c r="J44" s="136">
        <v>0</v>
      </c>
      <c r="K44" s="136">
        <v>0</v>
      </c>
      <c r="L44" s="136">
        <v>0</v>
      </c>
      <c r="M44" s="136">
        <v>0</v>
      </c>
      <c r="N44" s="136">
        <v>0</v>
      </c>
      <c r="O44" s="136">
        <v>0</v>
      </c>
      <c r="P44" s="136">
        <v>0</v>
      </c>
      <c r="Q44" s="136">
        <v>0</v>
      </c>
      <c r="R44" s="136">
        <v>0</v>
      </c>
      <c r="S44" s="137">
        <v>0</v>
      </c>
      <c r="T44" s="137">
        <v>0</v>
      </c>
      <c r="U44" s="281">
        <f t="shared" si="0"/>
        <v>0</v>
      </c>
      <c r="V44" s="137">
        <v>0</v>
      </c>
    </row>
    <row r="45" spans="1:22" x14ac:dyDescent="0.15">
      <c r="B45" s="13"/>
      <c r="C45" s="13"/>
      <c r="U45" s="278"/>
    </row>
    <row r="46" spans="1:22" x14ac:dyDescent="0.15">
      <c r="B46" s="6"/>
      <c r="C46" s="6"/>
      <c r="U46" s="278"/>
    </row>
    <row r="47" spans="1:22" x14ac:dyDescent="0.15">
      <c r="U47" s="278"/>
    </row>
    <row r="48" spans="1:22" x14ac:dyDescent="0.15">
      <c r="U48" s="278"/>
    </row>
    <row r="49" spans="21:21" x14ac:dyDescent="0.15">
      <c r="U49" s="278"/>
    </row>
    <row r="50" spans="21:21" x14ac:dyDescent="0.15">
      <c r="U50" s="278"/>
    </row>
    <row r="51" spans="21:21" x14ac:dyDescent="0.15">
      <c r="U51" s="278"/>
    </row>
    <row r="52" spans="21:21" x14ac:dyDescent="0.15">
      <c r="U52" s="278"/>
    </row>
    <row r="53" spans="21:21" x14ac:dyDescent="0.15">
      <c r="U53" s="278"/>
    </row>
    <row r="54" spans="21:21" x14ac:dyDescent="0.15">
      <c r="U54" s="278"/>
    </row>
    <row r="55" spans="21:21" x14ac:dyDescent="0.15">
      <c r="U55" s="278"/>
    </row>
  </sheetData>
  <mergeCells count="15">
    <mergeCell ref="S4:S6"/>
    <mergeCell ref="N5:N7"/>
    <mergeCell ref="O5:O6"/>
    <mergeCell ref="P5:P8"/>
    <mergeCell ref="Q5:Q8"/>
    <mergeCell ref="M5:M7"/>
    <mergeCell ref="O3:R3"/>
    <mergeCell ref="I4:L4"/>
    <mergeCell ref="O4:Q4"/>
    <mergeCell ref="R4:R7"/>
    <mergeCell ref="E5:E6"/>
    <mergeCell ref="H5:H7"/>
    <mergeCell ref="I5:I7"/>
    <mergeCell ref="J5:K5"/>
    <mergeCell ref="L5:L7"/>
  </mergeCells>
  <phoneticPr fontId="2"/>
  <pageMargins left="0.39370078740157483" right="0.39370078740157483" top="0.39370078740157483" bottom="0.78740157480314965" header="0" footer="0"/>
  <pageSetup paperSize="9" fitToWidth="0" orientation="portrait" r:id="rId1"/>
  <headerFooter alignWithMargins="0"/>
  <colBreaks count="1" manualBreakCount="1">
    <brk id="12"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5"/>
  <sheetViews>
    <sheetView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241" customWidth="1"/>
    <col min="2" max="2" width="7.85546875" style="237" customWidth="1"/>
    <col min="3" max="3" width="0.7109375" style="237" customWidth="1"/>
    <col min="4" max="18" width="8.85546875" style="238" customWidth="1"/>
    <col min="19" max="22" width="8.85546875" style="240" customWidth="1"/>
    <col min="23" max="16384" width="13.85546875" style="239"/>
  </cols>
  <sheetData>
    <row r="1" spans="1:22" s="236" customFormat="1" ht="18" customHeight="1" x14ac:dyDescent="0.15">
      <c r="A1" s="273"/>
      <c r="B1" s="273" t="s">
        <v>247</v>
      </c>
      <c r="C1" s="273"/>
      <c r="D1" s="274"/>
      <c r="E1" s="274"/>
      <c r="F1" s="274"/>
      <c r="G1" s="274"/>
      <c r="H1" s="274"/>
      <c r="I1" s="274"/>
      <c r="J1" s="274"/>
      <c r="K1" s="274"/>
      <c r="L1" s="274"/>
      <c r="M1" s="274"/>
      <c r="N1" s="274"/>
      <c r="O1" s="274"/>
      <c r="P1" s="274"/>
      <c r="Q1" s="274"/>
      <c r="R1" s="274"/>
      <c r="S1" s="274"/>
      <c r="T1" s="274"/>
      <c r="U1" s="274"/>
      <c r="V1" s="275"/>
    </row>
    <row r="2" spans="1:22" s="38" customFormat="1" ht="18" customHeight="1" thickBot="1" x14ac:dyDescent="0.2">
      <c r="A2" s="100"/>
      <c r="B2" s="144"/>
      <c r="C2" s="102"/>
      <c r="D2" s="145" t="s">
        <v>263</v>
      </c>
      <c r="E2" s="41"/>
      <c r="F2" s="41"/>
      <c r="G2" s="41"/>
      <c r="H2" s="41"/>
      <c r="I2" s="41"/>
      <c r="J2" s="41"/>
      <c r="K2" s="41"/>
      <c r="L2" s="41"/>
      <c r="M2" s="41"/>
      <c r="N2" s="41"/>
      <c r="O2" s="41"/>
      <c r="P2" s="41"/>
      <c r="Q2" s="41"/>
      <c r="R2" s="41"/>
      <c r="S2" s="41"/>
      <c r="T2" s="41"/>
      <c r="U2" s="41"/>
      <c r="V2" s="40" t="s">
        <v>69</v>
      </c>
    </row>
    <row r="3" spans="1:22" s="38" customFormat="1" ht="12.75" thickTop="1" x14ac:dyDescent="0.15">
      <c r="A3" s="146"/>
      <c r="B3" s="147"/>
      <c r="C3" s="148"/>
      <c r="D3" s="149"/>
      <c r="E3" s="149"/>
      <c r="F3" s="149"/>
      <c r="G3" s="149"/>
      <c r="H3" s="149"/>
      <c r="I3" s="150"/>
      <c r="J3" s="146"/>
      <c r="K3" s="146"/>
      <c r="L3" s="151"/>
      <c r="M3" s="149"/>
      <c r="N3" s="149"/>
      <c r="O3" s="360" t="s">
        <v>57</v>
      </c>
      <c r="P3" s="361"/>
      <c r="Q3" s="361"/>
      <c r="R3" s="362"/>
      <c r="S3" s="149"/>
      <c r="T3" s="149"/>
      <c r="U3" s="152" t="s">
        <v>59</v>
      </c>
      <c r="V3" s="150"/>
    </row>
    <row r="4" spans="1:22" s="37" customFormat="1" ht="12" customHeight="1" x14ac:dyDescent="0.15">
      <c r="A4" s="153"/>
      <c r="B4" s="153" t="s">
        <v>81</v>
      </c>
      <c r="C4" s="154"/>
      <c r="D4" s="318" t="s">
        <v>0</v>
      </c>
      <c r="E4" s="156" t="s">
        <v>72</v>
      </c>
      <c r="F4" s="156" t="s">
        <v>71</v>
      </c>
      <c r="G4" s="156" t="s">
        <v>70</v>
      </c>
      <c r="H4" s="156" t="s">
        <v>74</v>
      </c>
      <c r="I4" s="363" t="s">
        <v>50</v>
      </c>
      <c r="J4" s="364"/>
      <c r="K4" s="364"/>
      <c r="L4" s="365"/>
      <c r="M4" s="157" t="s">
        <v>77</v>
      </c>
      <c r="N4" s="157" t="s">
        <v>76</v>
      </c>
      <c r="O4" s="366" t="s">
        <v>58</v>
      </c>
      <c r="P4" s="367"/>
      <c r="Q4" s="368"/>
      <c r="R4" s="350" t="s">
        <v>223</v>
      </c>
      <c r="S4" s="352" t="s">
        <v>78</v>
      </c>
      <c r="T4" s="158" t="s">
        <v>7</v>
      </c>
      <c r="U4" s="158"/>
      <c r="V4" s="51" t="s">
        <v>240</v>
      </c>
    </row>
    <row r="5" spans="1:22" s="37" customFormat="1" ht="11.25" customHeight="1" x14ac:dyDescent="0.15">
      <c r="A5" s="153"/>
      <c r="B5" s="153"/>
      <c r="C5" s="154"/>
      <c r="D5" s="159"/>
      <c r="E5" s="352" t="s">
        <v>73</v>
      </c>
      <c r="F5" s="158" t="s">
        <v>61</v>
      </c>
      <c r="G5" s="158" t="s">
        <v>61</v>
      </c>
      <c r="H5" s="352" t="s">
        <v>244</v>
      </c>
      <c r="I5" s="353" t="s">
        <v>1</v>
      </c>
      <c r="J5" s="355" t="s">
        <v>2</v>
      </c>
      <c r="K5" s="356"/>
      <c r="L5" s="357" t="s">
        <v>68</v>
      </c>
      <c r="M5" s="359" t="s">
        <v>75</v>
      </c>
      <c r="N5" s="354" t="s">
        <v>82</v>
      </c>
      <c r="O5" s="369" t="s">
        <v>3</v>
      </c>
      <c r="P5" s="371" t="s">
        <v>51</v>
      </c>
      <c r="Q5" s="347" t="s">
        <v>222</v>
      </c>
      <c r="R5" s="351"/>
      <c r="S5" s="352"/>
      <c r="T5" s="158" t="s">
        <v>6</v>
      </c>
      <c r="U5" s="158" t="s">
        <v>60</v>
      </c>
      <c r="V5" s="51" t="s">
        <v>241</v>
      </c>
    </row>
    <row r="6" spans="1:22" s="37" customFormat="1" ht="12" x14ac:dyDescent="0.15">
      <c r="A6" s="153"/>
      <c r="B6" s="153"/>
      <c r="C6" s="154"/>
      <c r="D6" s="159"/>
      <c r="E6" s="352"/>
      <c r="F6" s="158" t="s">
        <v>6</v>
      </c>
      <c r="G6" s="158" t="s">
        <v>64</v>
      </c>
      <c r="H6" s="352"/>
      <c r="I6" s="354"/>
      <c r="J6" s="160" t="s">
        <v>65</v>
      </c>
      <c r="K6" s="160" t="s">
        <v>67</v>
      </c>
      <c r="L6" s="358"/>
      <c r="M6" s="359"/>
      <c r="N6" s="354"/>
      <c r="O6" s="370"/>
      <c r="P6" s="372"/>
      <c r="Q6" s="348"/>
      <c r="R6" s="351"/>
      <c r="S6" s="352"/>
      <c r="T6" s="316" t="s">
        <v>79</v>
      </c>
      <c r="U6" s="316"/>
      <c r="V6" s="51" t="s">
        <v>242</v>
      </c>
    </row>
    <row r="7" spans="1:22" s="37" customFormat="1" ht="30.6" customHeight="1" x14ac:dyDescent="0.15">
      <c r="A7" s="153"/>
      <c r="B7" s="153"/>
      <c r="C7" s="154"/>
      <c r="D7" s="316"/>
      <c r="E7" s="317"/>
      <c r="F7" s="158" t="s">
        <v>62</v>
      </c>
      <c r="G7" s="158" t="s">
        <v>63</v>
      </c>
      <c r="H7" s="352"/>
      <c r="I7" s="354"/>
      <c r="J7" s="158" t="s">
        <v>66</v>
      </c>
      <c r="K7" s="158" t="s">
        <v>66</v>
      </c>
      <c r="L7" s="358"/>
      <c r="M7" s="359"/>
      <c r="N7" s="354"/>
      <c r="O7" s="316"/>
      <c r="P7" s="372"/>
      <c r="Q7" s="348"/>
      <c r="R7" s="351"/>
      <c r="S7" s="316" t="s">
        <v>80</v>
      </c>
      <c r="T7" s="316" t="s">
        <v>80</v>
      </c>
      <c r="U7" s="316"/>
      <c r="V7" s="118" t="s">
        <v>243</v>
      </c>
    </row>
    <row r="8" spans="1:22" s="39" customFormat="1" ht="12" x14ac:dyDescent="0.15">
      <c r="A8" s="163"/>
      <c r="B8" s="163"/>
      <c r="C8" s="164"/>
      <c r="D8" s="319"/>
      <c r="E8" s="319"/>
      <c r="F8" s="319"/>
      <c r="G8" s="319"/>
      <c r="H8" s="166"/>
      <c r="I8" s="167" t="s">
        <v>52</v>
      </c>
      <c r="J8" s="167" t="s">
        <v>53</v>
      </c>
      <c r="K8" s="167"/>
      <c r="L8" s="167"/>
      <c r="M8" s="319"/>
      <c r="N8" s="319"/>
      <c r="O8" s="319" t="s">
        <v>54</v>
      </c>
      <c r="P8" s="373"/>
      <c r="Q8" s="349"/>
      <c r="R8" s="319" t="s">
        <v>55</v>
      </c>
      <c r="S8" s="319"/>
      <c r="T8" s="319"/>
      <c r="U8" s="167" t="s">
        <v>56</v>
      </c>
      <c r="V8" s="168"/>
    </row>
    <row r="9" spans="1:22" s="244" customFormat="1" ht="21" customHeight="1" x14ac:dyDescent="0.15">
      <c r="A9" s="169" t="s">
        <v>88</v>
      </c>
      <c r="B9" s="170"/>
      <c r="C9" s="282"/>
      <c r="D9" s="283">
        <v>7909</v>
      </c>
      <c r="E9" s="276">
        <v>4882</v>
      </c>
      <c r="F9" s="276">
        <v>684</v>
      </c>
      <c r="G9" s="276">
        <v>234</v>
      </c>
      <c r="H9" s="276">
        <v>52</v>
      </c>
      <c r="I9" s="276">
        <v>11</v>
      </c>
      <c r="J9" s="276">
        <v>1838</v>
      </c>
      <c r="K9" s="276">
        <v>7</v>
      </c>
      <c r="L9" s="276">
        <v>7</v>
      </c>
      <c r="M9" s="276">
        <v>193</v>
      </c>
      <c r="N9" s="276">
        <v>1</v>
      </c>
      <c r="O9" s="276">
        <v>1</v>
      </c>
      <c r="P9" s="276">
        <v>1</v>
      </c>
      <c r="Q9" s="276">
        <v>0</v>
      </c>
      <c r="R9" s="276">
        <v>2</v>
      </c>
      <c r="S9" s="128">
        <v>61.727146289037805</v>
      </c>
      <c r="T9" s="128">
        <v>8.6483752686812494</v>
      </c>
      <c r="U9" s="276">
        <f>I9+J9+O9+R9</f>
        <v>1852</v>
      </c>
      <c r="V9" s="128">
        <v>23.416361107598938</v>
      </c>
    </row>
    <row r="10" spans="1:22" s="242" customFormat="1" ht="13.5" customHeight="1" x14ac:dyDescent="0.15">
      <c r="A10" s="253"/>
      <c r="B10" s="173" t="s">
        <v>104</v>
      </c>
      <c r="C10" s="277"/>
      <c r="D10" s="284">
        <v>4727</v>
      </c>
      <c r="E10" s="278">
        <v>3690</v>
      </c>
      <c r="F10" s="278">
        <v>295</v>
      </c>
      <c r="G10" s="278">
        <v>188</v>
      </c>
      <c r="H10" s="278">
        <v>14</v>
      </c>
      <c r="I10" s="278">
        <v>5</v>
      </c>
      <c r="J10" s="278">
        <v>379</v>
      </c>
      <c r="K10" s="278">
        <v>2</v>
      </c>
      <c r="L10" s="278">
        <v>6</v>
      </c>
      <c r="M10" s="278">
        <v>148</v>
      </c>
      <c r="N10" s="278">
        <v>0</v>
      </c>
      <c r="O10" s="278">
        <v>0</v>
      </c>
      <c r="P10" s="278">
        <v>0</v>
      </c>
      <c r="Q10" s="278">
        <v>0</v>
      </c>
      <c r="R10" s="278">
        <v>1</v>
      </c>
      <c r="S10" s="133">
        <v>78.062195895917071</v>
      </c>
      <c r="T10" s="133">
        <v>6.2407446583456734</v>
      </c>
      <c r="U10" s="278">
        <f t="shared" ref="U10:U44" si="0">I10+J10+O10+R10</f>
        <v>385</v>
      </c>
      <c r="V10" s="133">
        <v>8.1447006558070658</v>
      </c>
    </row>
    <row r="11" spans="1:22" s="242" customFormat="1" ht="13.5" customHeight="1" x14ac:dyDescent="0.15">
      <c r="A11" s="253"/>
      <c r="B11" s="173" t="s">
        <v>285</v>
      </c>
      <c r="C11" s="277"/>
      <c r="D11" s="284">
        <v>8</v>
      </c>
      <c r="E11" s="278">
        <v>1</v>
      </c>
      <c r="F11" s="278">
        <v>3</v>
      </c>
      <c r="G11" s="278">
        <v>0</v>
      </c>
      <c r="H11" s="278">
        <v>0</v>
      </c>
      <c r="I11" s="278">
        <v>0</v>
      </c>
      <c r="J11" s="278">
        <v>4</v>
      </c>
      <c r="K11" s="278">
        <v>0</v>
      </c>
      <c r="L11" s="278">
        <v>0</v>
      </c>
      <c r="M11" s="278">
        <v>0</v>
      </c>
      <c r="N11" s="278">
        <v>0</v>
      </c>
      <c r="O11" s="278">
        <v>0</v>
      </c>
      <c r="P11" s="278">
        <v>0</v>
      </c>
      <c r="Q11" s="278">
        <v>0</v>
      </c>
      <c r="R11" s="278">
        <v>0</v>
      </c>
      <c r="S11" s="133">
        <v>12.5</v>
      </c>
      <c r="T11" s="133">
        <v>37.5</v>
      </c>
      <c r="U11" s="278">
        <f t="shared" si="0"/>
        <v>4</v>
      </c>
      <c r="V11" s="133">
        <v>50</v>
      </c>
    </row>
    <row r="12" spans="1:22" s="242" customFormat="1" ht="13.5" customHeight="1" x14ac:dyDescent="0.15">
      <c r="A12" s="253"/>
      <c r="B12" s="173" t="s">
        <v>105</v>
      </c>
      <c r="C12" s="277"/>
      <c r="D12" s="284">
        <v>376</v>
      </c>
      <c r="E12" s="278">
        <v>128</v>
      </c>
      <c r="F12" s="278">
        <v>73</v>
      </c>
      <c r="G12" s="278">
        <v>0</v>
      </c>
      <c r="H12" s="278">
        <v>12</v>
      </c>
      <c r="I12" s="278">
        <v>1</v>
      </c>
      <c r="J12" s="278">
        <v>158</v>
      </c>
      <c r="K12" s="278">
        <v>0</v>
      </c>
      <c r="L12" s="278">
        <v>0</v>
      </c>
      <c r="M12" s="278">
        <v>4</v>
      </c>
      <c r="N12" s="278">
        <v>0</v>
      </c>
      <c r="O12" s="278">
        <v>0</v>
      </c>
      <c r="P12" s="278">
        <v>0</v>
      </c>
      <c r="Q12" s="278">
        <v>0</v>
      </c>
      <c r="R12" s="278">
        <v>0</v>
      </c>
      <c r="S12" s="133">
        <v>34.042553191489361</v>
      </c>
      <c r="T12" s="133">
        <v>19.414893617021278</v>
      </c>
      <c r="U12" s="278">
        <f t="shared" si="0"/>
        <v>159</v>
      </c>
      <c r="V12" s="133">
        <v>42.287234042553195</v>
      </c>
    </row>
    <row r="13" spans="1:22" s="242" customFormat="1" ht="13.5" customHeight="1" x14ac:dyDescent="0.15">
      <c r="A13" s="253"/>
      <c r="B13" s="173" t="s">
        <v>106</v>
      </c>
      <c r="C13" s="277"/>
      <c r="D13" s="284">
        <v>1398</v>
      </c>
      <c r="E13" s="278">
        <v>281</v>
      </c>
      <c r="F13" s="278">
        <v>123</v>
      </c>
      <c r="G13" s="278">
        <v>14</v>
      </c>
      <c r="H13" s="278">
        <v>23</v>
      </c>
      <c r="I13" s="278">
        <v>4</v>
      </c>
      <c r="J13" s="278">
        <v>929</v>
      </c>
      <c r="K13" s="278">
        <v>2</v>
      </c>
      <c r="L13" s="278">
        <v>0</v>
      </c>
      <c r="M13" s="278">
        <v>21</v>
      </c>
      <c r="N13" s="278">
        <v>1</v>
      </c>
      <c r="O13" s="278">
        <v>0</v>
      </c>
      <c r="P13" s="278">
        <v>0</v>
      </c>
      <c r="Q13" s="278">
        <v>0</v>
      </c>
      <c r="R13" s="278">
        <v>1</v>
      </c>
      <c r="S13" s="133">
        <v>20.100143061516452</v>
      </c>
      <c r="T13" s="133">
        <v>8.7982832618025757</v>
      </c>
      <c r="U13" s="278">
        <f t="shared" si="0"/>
        <v>934</v>
      </c>
      <c r="V13" s="133">
        <v>66.809728183118736</v>
      </c>
    </row>
    <row r="14" spans="1:22" s="242" customFormat="1" ht="13.5" customHeight="1" x14ac:dyDescent="0.15">
      <c r="A14" s="253"/>
      <c r="B14" s="173" t="s">
        <v>107</v>
      </c>
      <c r="C14" s="277"/>
      <c r="D14" s="284">
        <v>853</v>
      </c>
      <c r="E14" s="278">
        <v>484</v>
      </c>
      <c r="F14" s="278">
        <v>113</v>
      </c>
      <c r="G14" s="278">
        <v>4</v>
      </c>
      <c r="H14" s="278">
        <v>3</v>
      </c>
      <c r="I14" s="278">
        <v>1</v>
      </c>
      <c r="J14" s="278">
        <v>239</v>
      </c>
      <c r="K14" s="278">
        <v>3</v>
      </c>
      <c r="L14" s="278">
        <v>0</v>
      </c>
      <c r="M14" s="278">
        <v>6</v>
      </c>
      <c r="N14" s="278">
        <v>0</v>
      </c>
      <c r="O14" s="278">
        <v>0</v>
      </c>
      <c r="P14" s="278">
        <v>0</v>
      </c>
      <c r="Q14" s="278">
        <v>0</v>
      </c>
      <c r="R14" s="278">
        <v>0</v>
      </c>
      <c r="S14" s="133">
        <v>56.740914419695194</v>
      </c>
      <c r="T14" s="133">
        <v>13.247362250879251</v>
      </c>
      <c r="U14" s="278">
        <f t="shared" si="0"/>
        <v>240</v>
      </c>
      <c r="V14" s="133">
        <v>28.135990621336461</v>
      </c>
    </row>
    <row r="15" spans="1:22" s="242" customFormat="1" ht="13.5" customHeight="1" x14ac:dyDescent="0.15">
      <c r="A15" s="253"/>
      <c r="B15" s="173" t="s">
        <v>108</v>
      </c>
      <c r="C15" s="277"/>
      <c r="D15" s="284">
        <v>32</v>
      </c>
      <c r="E15" s="278">
        <v>4</v>
      </c>
      <c r="F15" s="278">
        <v>11</v>
      </c>
      <c r="G15" s="278">
        <v>0</v>
      </c>
      <c r="H15" s="278">
        <v>0</v>
      </c>
      <c r="I15" s="278">
        <v>0</v>
      </c>
      <c r="J15" s="278">
        <v>17</v>
      </c>
      <c r="K15" s="278">
        <v>0</v>
      </c>
      <c r="L15" s="278">
        <v>0</v>
      </c>
      <c r="M15" s="278">
        <v>0</v>
      </c>
      <c r="N15" s="278">
        <v>0</v>
      </c>
      <c r="O15" s="278">
        <v>0</v>
      </c>
      <c r="P15" s="278">
        <v>0</v>
      </c>
      <c r="Q15" s="278">
        <v>0</v>
      </c>
      <c r="R15" s="278">
        <v>0</v>
      </c>
      <c r="S15" s="133">
        <v>12.5</v>
      </c>
      <c r="T15" s="133">
        <v>34.375</v>
      </c>
      <c r="U15" s="278">
        <f t="shared" si="0"/>
        <v>17</v>
      </c>
      <c r="V15" s="133">
        <v>53.125</v>
      </c>
    </row>
    <row r="16" spans="1:22" s="242" customFormat="1" ht="13.5" customHeight="1" x14ac:dyDescent="0.15">
      <c r="A16" s="253"/>
      <c r="B16" s="173" t="s">
        <v>109</v>
      </c>
      <c r="C16" s="277"/>
      <c r="D16" s="284">
        <v>0</v>
      </c>
      <c r="E16" s="278">
        <v>0</v>
      </c>
      <c r="F16" s="278">
        <v>0</v>
      </c>
      <c r="G16" s="278">
        <v>0</v>
      </c>
      <c r="H16" s="278">
        <v>0</v>
      </c>
      <c r="I16" s="278">
        <v>0</v>
      </c>
      <c r="J16" s="278">
        <v>0</v>
      </c>
      <c r="K16" s="278">
        <v>0</v>
      </c>
      <c r="L16" s="278">
        <v>0</v>
      </c>
      <c r="M16" s="278">
        <v>0</v>
      </c>
      <c r="N16" s="278">
        <v>0</v>
      </c>
      <c r="O16" s="278">
        <v>0</v>
      </c>
      <c r="P16" s="278">
        <v>0</v>
      </c>
      <c r="Q16" s="278">
        <v>0</v>
      </c>
      <c r="R16" s="278">
        <v>0</v>
      </c>
      <c r="S16" s="133">
        <v>0</v>
      </c>
      <c r="T16" s="133">
        <v>0</v>
      </c>
      <c r="U16" s="278">
        <f t="shared" si="0"/>
        <v>0</v>
      </c>
      <c r="V16" s="133">
        <v>0</v>
      </c>
    </row>
    <row r="17" spans="1:22" s="242" customFormat="1" ht="13.5" customHeight="1" x14ac:dyDescent="0.15">
      <c r="A17" s="253"/>
      <c r="B17" s="173" t="s">
        <v>110</v>
      </c>
      <c r="C17" s="277"/>
      <c r="D17" s="284">
        <v>19</v>
      </c>
      <c r="E17" s="278">
        <v>5</v>
      </c>
      <c r="F17" s="278">
        <v>10</v>
      </c>
      <c r="G17" s="278">
        <v>0</v>
      </c>
      <c r="H17" s="278">
        <v>0</v>
      </c>
      <c r="I17" s="278">
        <v>0</v>
      </c>
      <c r="J17" s="278">
        <v>3</v>
      </c>
      <c r="K17" s="278">
        <v>0</v>
      </c>
      <c r="L17" s="278">
        <v>0</v>
      </c>
      <c r="M17" s="278">
        <v>1</v>
      </c>
      <c r="N17" s="278">
        <v>0</v>
      </c>
      <c r="O17" s="278">
        <v>0</v>
      </c>
      <c r="P17" s="278">
        <v>0</v>
      </c>
      <c r="Q17" s="278">
        <v>0</v>
      </c>
      <c r="R17" s="278">
        <v>0</v>
      </c>
      <c r="S17" s="133">
        <v>26.315789473684209</v>
      </c>
      <c r="T17" s="133">
        <v>52.631578947368418</v>
      </c>
      <c r="U17" s="278">
        <f t="shared" si="0"/>
        <v>3</v>
      </c>
      <c r="V17" s="133">
        <v>15.789473684210526</v>
      </c>
    </row>
    <row r="18" spans="1:22" s="242" customFormat="1" ht="13.5" customHeight="1" x14ac:dyDescent="0.15">
      <c r="A18" s="253"/>
      <c r="B18" s="173" t="s">
        <v>111</v>
      </c>
      <c r="C18" s="277"/>
      <c r="D18" s="284">
        <v>5</v>
      </c>
      <c r="E18" s="278">
        <v>2</v>
      </c>
      <c r="F18" s="278">
        <v>0</v>
      </c>
      <c r="G18" s="278">
        <v>0</v>
      </c>
      <c r="H18" s="278">
        <v>0</v>
      </c>
      <c r="I18" s="278">
        <v>0</v>
      </c>
      <c r="J18" s="278">
        <v>3</v>
      </c>
      <c r="K18" s="278">
        <v>0</v>
      </c>
      <c r="L18" s="278">
        <v>0</v>
      </c>
      <c r="M18" s="278">
        <v>0</v>
      </c>
      <c r="N18" s="278">
        <v>0</v>
      </c>
      <c r="O18" s="278">
        <v>0</v>
      </c>
      <c r="P18" s="278">
        <v>0</v>
      </c>
      <c r="Q18" s="278">
        <v>0</v>
      </c>
      <c r="R18" s="278">
        <v>0</v>
      </c>
      <c r="S18" s="133">
        <v>40</v>
      </c>
      <c r="T18" s="133">
        <v>0</v>
      </c>
      <c r="U18" s="278">
        <f t="shared" si="0"/>
        <v>3</v>
      </c>
      <c r="V18" s="133">
        <v>60</v>
      </c>
    </row>
    <row r="19" spans="1:22" s="242" customFormat="1" ht="13.5" customHeight="1" x14ac:dyDescent="0.15">
      <c r="A19" s="253"/>
      <c r="B19" s="173" t="s">
        <v>112</v>
      </c>
      <c r="C19" s="277"/>
      <c r="D19" s="284">
        <v>177</v>
      </c>
      <c r="E19" s="278">
        <v>146</v>
      </c>
      <c r="F19" s="278">
        <v>6</v>
      </c>
      <c r="G19" s="278">
        <v>16</v>
      </c>
      <c r="H19" s="278">
        <v>0</v>
      </c>
      <c r="I19" s="278">
        <v>0</v>
      </c>
      <c r="J19" s="278">
        <v>3</v>
      </c>
      <c r="K19" s="278">
        <v>0</v>
      </c>
      <c r="L19" s="278">
        <v>0</v>
      </c>
      <c r="M19" s="278">
        <v>6</v>
      </c>
      <c r="N19" s="278">
        <v>0</v>
      </c>
      <c r="O19" s="278">
        <v>0</v>
      </c>
      <c r="P19" s="278">
        <v>0</v>
      </c>
      <c r="Q19" s="278">
        <v>0</v>
      </c>
      <c r="R19" s="278">
        <v>0</v>
      </c>
      <c r="S19" s="133">
        <v>82.485875706214685</v>
      </c>
      <c r="T19" s="133">
        <v>3.3898305084745761</v>
      </c>
      <c r="U19" s="278">
        <f t="shared" si="0"/>
        <v>3</v>
      </c>
      <c r="V19" s="133">
        <v>1.6949152542372881</v>
      </c>
    </row>
    <row r="20" spans="1:22" s="242" customFormat="1" ht="13.5" customHeight="1" x14ac:dyDescent="0.15">
      <c r="A20" s="253"/>
      <c r="B20" s="173" t="s">
        <v>113</v>
      </c>
      <c r="C20" s="277"/>
      <c r="D20" s="284">
        <v>314</v>
      </c>
      <c r="E20" s="278">
        <v>141</v>
      </c>
      <c r="F20" s="278">
        <v>50</v>
      </c>
      <c r="G20" s="278">
        <v>12</v>
      </c>
      <c r="H20" s="278">
        <v>0</v>
      </c>
      <c r="I20" s="278">
        <v>0</v>
      </c>
      <c r="J20" s="278">
        <v>103</v>
      </c>
      <c r="K20" s="278">
        <v>0</v>
      </c>
      <c r="L20" s="278">
        <v>1</v>
      </c>
      <c r="M20" s="278">
        <v>7</v>
      </c>
      <c r="N20" s="278">
        <v>0</v>
      </c>
      <c r="O20" s="278">
        <v>1</v>
      </c>
      <c r="P20" s="278">
        <v>1</v>
      </c>
      <c r="Q20" s="278">
        <v>0</v>
      </c>
      <c r="R20" s="278">
        <v>0</v>
      </c>
      <c r="S20" s="133">
        <v>44.904458598726116</v>
      </c>
      <c r="T20" s="133">
        <v>15.923566878980891</v>
      </c>
      <c r="U20" s="278">
        <f t="shared" si="0"/>
        <v>104</v>
      </c>
      <c r="V20" s="133">
        <v>33.121019108280258</v>
      </c>
    </row>
    <row r="21" spans="1:22" s="244" customFormat="1" ht="21" customHeight="1" x14ac:dyDescent="0.15">
      <c r="A21" s="169" t="s">
        <v>90</v>
      </c>
      <c r="B21" s="170"/>
      <c r="C21" s="282"/>
      <c r="D21" s="283">
        <v>7757</v>
      </c>
      <c r="E21" s="276">
        <v>4868</v>
      </c>
      <c r="F21" s="276">
        <v>662</v>
      </c>
      <c r="G21" s="276">
        <v>234</v>
      </c>
      <c r="H21" s="276">
        <v>49</v>
      </c>
      <c r="I21" s="276">
        <v>11</v>
      </c>
      <c r="J21" s="276">
        <v>1749</v>
      </c>
      <c r="K21" s="276">
        <v>4</v>
      </c>
      <c r="L21" s="276">
        <v>7</v>
      </c>
      <c r="M21" s="276">
        <v>173</v>
      </c>
      <c r="N21" s="276">
        <v>0</v>
      </c>
      <c r="O21" s="276">
        <v>1</v>
      </c>
      <c r="P21" s="276">
        <v>1</v>
      </c>
      <c r="Q21" s="276">
        <v>0</v>
      </c>
      <c r="R21" s="276">
        <v>2</v>
      </c>
      <c r="S21" s="128">
        <v>62.756220188217092</v>
      </c>
      <c r="T21" s="128">
        <v>8.5342271496712652</v>
      </c>
      <c r="U21" s="276">
        <f t="shared" si="0"/>
        <v>1763</v>
      </c>
      <c r="V21" s="128">
        <v>22.727858708263504</v>
      </c>
    </row>
    <row r="22" spans="1:22" s="242" customFormat="1" ht="13.5" customHeight="1" x14ac:dyDescent="0.15">
      <c r="A22" s="253"/>
      <c r="B22" s="173" t="s">
        <v>104</v>
      </c>
      <c r="C22" s="277"/>
      <c r="D22" s="284">
        <v>4634</v>
      </c>
      <c r="E22" s="278">
        <v>3680</v>
      </c>
      <c r="F22" s="278">
        <v>279</v>
      </c>
      <c r="G22" s="278">
        <v>188</v>
      </c>
      <c r="H22" s="278">
        <v>14</v>
      </c>
      <c r="I22" s="278">
        <v>5</v>
      </c>
      <c r="J22" s="278">
        <v>330</v>
      </c>
      <c r="K22" s="278">
        <v>2</v>
      </c>
      <c r="L22" s="278">
        <v>6</v>
      </c>
      <c r="M22" s="278">
        <v>130</v>
      </c>
      <c r="N22" s="278">
        <v>0</v>
      </c>
      <c r="O22" s="278">
        <v>0</v>
      </c>
      <c r="P22" s="278">
        <v>0</v>
      </c>
      <c r="Q22" s="278">
        <v>0</v>
      </c>
      <c r="R22" s="278">
        <v>1</v>
      </c>
      <c r="S22" s="133">
        <v>79.413034095813558</v>
      </c>
      <c r="T22" s="133">
        <v>6.020716443677169</v>
      </c>
      <c r="U22" s="278">
        <f t="shared" si="0"/>
        <v>336</v>
      </c>
      <c r="V22" s="133">
        <v>7.2507552870090635</v>
      </c>
    </row>
    <row r="23" spans="1:22" s="242" customFormat="1" ht="13.5" customHeight="1" x14ac:dyDescent="0.15">
      <c r="A23" s="253"/>
      <c r="B23" s="173" t="s">
        <v>285</v>
      </c>
      <c r="C23" s="277"/>
      <c r="D23" s="284">
        <v>8</v>
      </c>
      <c r="E23" s="278">
        <v>1</v>
      </c>
      <c r="F23" s="278">
        <v>3</v>
      </c>
      <c r="G23" s="278">
        <v>0</v>
      </c>
      <c r="H23" s="278">
        <v>0</v>
      </c>
      <c r="I23" s="278">
        <v>0</v>
      </c>
      <c r="J23" s="278">
        <v>4</v>
      </c>
      <c r="K23" s="278">
        <v>0</v>
      </c>
      <c r="L23" s="278">
        <v>0</v>
      </c>
      <c r="M23" s="278">
        <v>0</v>
      </c>
      <c r="N23" s="278">
        <v>0</v>
      </c>
      <c r="O23" s="278">
        <v>0</v>
      </c>
      <c r="P23" s="278">
        <v>0</v>
      </c>
      <c r="Q23" s="278">
        <v>0</v>
      </c>
      <c r="R23" s="278">
        <v>0</v>
      </c>
      <c r="S23" s="133">
        <v>12.5</v>
      </c>
      <c r="T23" s="133">
        <v>37.5</v>
      </c>
      <c r="U23" s="278">
        <f t="shared" si="0"/>
        <v>4</v>
      </c>
      <c r="V23" s="133">
        <v>50</v>
      </c>
    </row>
    <row r="24" spans="1:22" s="242" customFormat="1" ht="13.5" customHeight="1" x14ac:dyDescent="0.15">
      <c r="A24" s="253"/>
      <c r="B24" s="173" t="s">
        <v>105</v>
      </c>
      <c r="C24" s="277"/>
      <c r="D24" s="284">
        <v>363</v>
      </c>
      <c r="E24" s="278">
        <v>126</v>
      </c>
      <c r="F24" s="278">
        <v>71</v>
      </c>
      <c r="G24" s="278">
        <v>0</v>
      </c>
      <c r="H24" s="278">
        <v>12</v>
      </c>
      <c r="I24" s="278">
        <v>1</v>
      </c>
      <c r="J24" s="278">
        <v>149</v>
      </c>
      <c r="K24" s="278">
        <v>0</v>
      </c>
      <c r="L24" s="278">
        <v>0</v>
      </c>
      <c r="M24" s="278">
        <v>4</v>
      </c>
      <c r="N24" s="278">
        <v>0</v>
      </c>
      <c r="O24" s="278">
        <v>0</v>
      </c>
      <c r="P24" s="278">
        <v>0</v>
      </c>
      <c r="Q24" s="278">
        <v>0</v>
      </c>
      <c r="R24" s="278">
        <v>0</v>
      </c>
      <c r="S24" s="133">
        <v>34.710743801652896</v>
      </c>
      <c r="T24" s="133">
        <v>19.55922865013774</v>
      </c>
      <c r="U24" s="278">
        <f t="shared" si="0"/>
        <v>150</v>
      </c>
      <c r="V24" s="133">
        <v>41.32231404958678</v>
      </c>
    </row>
    <row r="25" spans="1:22" s="242" customFormat="1" ht="13.5" customHeight="1" x14ac:dyDescent="0.15">
      <c r="A25" s="253"/>
      <c r="B25" s="173" t="s">
        <v>106</v>
      </c>
      <c r="C25" s="277"/>
      <c r="D25" s="284">
        <v>1363</v>
      </c>
      <c r="E25" s="278">
        <v>279</v>
      </c>
      <c r="F25" s="278">
        <v>121</v>
      </c>
      <c r="G25" s="278">
        <v>14</v>
      </c>
      <c r="H25" s="278">
        <v>20</v>
      </c>
      <c r="I25" s="278">
        <v>4</v>
      </c>
      <c r="J25" s="278">
        <v>903</v>
      </c>
      <c r="K25" s="278">
        <v>1</v>
      </c>
      <c r="L25" s="278">
        <v>0</v>
      </c>
      <c r="M25" s="278">
        <v>21</v>
      </c>
      <c r="N25" s="278">
        <v>0</v>
      </c>
      <c r="O25" s="278">
        <v>0</v>
      </c>
      <c r="P25" s="278">
        <v>0</v>
      </c>
      <c r="Q25" s="278">
        <v>0</v>
      </c>
      <c r="R25" s="278">
        <v>1</v>
      </c>
      <c r="S25" s="133">
        <v>20.469552457813645</v>
      </c>
      <c r="T25" s="133">
        <v>8.8774761555392523</v>
      </c>
      <c r="U25" s="278">
        <f t="shared" si="0"/>
        <v>908</v>
      </c>
      <c r="V25" s="133">
        <v>66.617754952311074</v>
      </c>
    </row>
    <row r="26" spans="1:22" s="242" customFormat="1" ht="13.5" customHeight="1" x14ac:dyDescent="0.15">
      <c r="A26" s="253"/>
      <c r="B26" s="173" t="s">
        <v>107</v>
      </c>
      <c r="C26" s="277"/>
      <c r="D26" s="284">
        <v>842</v>
      </c>
      <c r="E26" s="278">
        <v>484</v>
      </c>
      <c r="F26" s="278">
        <v>111</v>
      </c>
      <c r="G26" s="278">
        <v>4</v>
      </c>
      <c r="H26" s="278">
        <v>3</v>
      </c>
      <c r="I26" s="278">
        <v>1</v>
      </c>
      <c r="J26" s="278">
        <v>234</v>
      </c>
      <c r="K26" s="278">
        <v>1</v>
      </c>
      <c r="L26" s="278">
        <v>0</v>
      </c>
      <c r="M26" s="278">
        <v>4</v>
      </c>
      <c r="N26" s="278">
        <v>0</v>
      </c>
      <c r="O26" s="278">
        <v>0</v>
      </c>
      <c r="P26" s="278">
        <v>0</v>
      </c>
      <c r="Q26" s="278">
        <v>0</v>
      </c>
      <c r="R26" s="278">
        <v>0</v>
      </c>
      <c r="S26" s="133">
        <v>57.482185273159146</v>
      </c>
      <c r="T26" s="133">
        <v>13.18289786223278</v>
      </c>
      <c r="U26" s="278">
        <f t="shared" si="0"/>
        <v>235</v>
      </c>
      <c r="V26" s="133">
        <v>27.909738717339668</v>
      </c>
    </row>
    <row r="27" spans="1:22" s="242" customFormat="1" ht="13.5" customHeight="1" x14ac:dyDescent="0.15">
      <c r="A27" s="253"/>
      <c r="B27" s="173" t="s">
        <v>108</v>
      </c>
      <c r="C27" s="277"/>
      <c r="D27" s="284">
        <v>32</v>
      </c>
      <c r="E27" s="278">
        <v>4</v>
      </c>
      <c r="F27" s="278">
        <v>11</v>
      </c>
      <c r="G27" s="278">
        <v>0</v>
      </c>
      <c r="H27" s="278">
        <v>0</v>
      </c>
      <c r="I27" s="278">
        <v>0</v>
      </c>
      <c r="J27" s="278">
        <v>17</v>
      </c>
      <c r="K27" s="278">
        <v>0</v>
      </c>
      <c r="L27" s="278">
        <v>0</v>
      </c>
      <c r="M27" s="278">
        <v>0</v>
      </c>
      <c r="N27" s="278">
        <v>0</v>
      </c>
      <c r="O27" s="278">
        <v>0</v>
      </c>
      <c r="P27" s="278">
        <v>0</v>
      </c>
      <c r="Q27" s="278">
        <v>0</v>
      </c>
      <c r="R27" s="278">
        <v>0</v>
      </c>
      <c r="S27" s="133">
        <v>12.5</v>
      </c>
      <c r="T27" s="133">
        <v>34.375</v>
      </c>
      <c r="U27" s="278">
        <f t="shared" si="0"/>
        <v>17</v>
      </c>
      <c r="V27" s="133">
        <v>53.125</v>
      </c>
    </row>
    <row r="28" spans="1:22" s="242" customFormat="1" ht="13.5" customHeight="1" x14ac:dyDescent="0.15">
      <c r="A28" s="253"/>
      <c r="B28" s="173" t="s">
        <v>109</v>
      </c>
      <c r="C28" s="277"/>
      <c r="D28" s="284">
        <v>0</v>
      </c>
      <c r="E28" s="278">
        <v>0</v>
      </c>
      <c r="F28" s="278">
        <v>0</v>
      </c>
      <c r="G28" s="278">
        <v>0</v>
      </c>
      <c r="H28" s="278">
        <v>0</v>
      </c>
      <c r="I28" s="278">
        <v>0</v>
      </c>
      <c r="J28" s="278">
        <v>0</v>
      </c>
      <c r="K28" s="278">
        <v>0</v>
      </c>
      <c r="L28" s="278">
        <v>0</v>
      </c>
      <c r="M28" s="278">
        <v>0</v>
      </c>
      <c r="N28" s="278">
        <v>0</v>
      </c>
      <c r="O28" s="278">
        <v>0</v>
      </c>
      <c r="P28" s="278">
        <v>0</v>
      </c>
      <c r="Q28" s="278">
        <v>0</v>
      </c>
      <c r="R28" s="278">
        <v>0</v>
      </c>
      <c r="S28" s="133">
        <v>0</v>
      </c>
      <c r="T28" s="133">
        <v>0</v>
      </c>
      <c r="U28" s="278">
        <f t="shared" si="0"/>
        <v>0</v>
      </c>
      <c r="V28" s="133">
        <v>0</v>
      </c>
    </row>
    <row r="29" spans="1:22" s="242" customFormat="1" ht="13.5" customHeight="1" x14ac:dyDescent="0.15">
      <c r="A29" s="253"/>
      <c r="B29" s="173" t="s">
        <v>110</v>
      </c>
      <c r="C29" s="277"/>
      <c r="D29" s="284">
        <v>19</v>
      </c>
      <c r="E29" s="278">
        <v>5</v>
      </c>
      <c r="F29" s="278">
        <v>10</v>
      </c>
      <c r="G29" s="278">
        <v>0</v>
      </c>
      <c r="H29" s="278">
        <v>0</v>
      </c>
      <c r="I29" s="278">
        <v>0</v>
      </c>
      <c r="J29" s="278">
        <v>3</v>
      </c>
      <c r="K29" s="278">
        <v>0</v>
      </c>
      <c r="L29" s="278">
        <v>0</v>
      </c>
      <c r="M29" s="278">
        <v>1</v>
      </c>
      <c r="N29" s="278">
        <v>0</v>
      </c>
      <c r="O29" s="278">
        <v>0</v>
      </c>
      <c r="P29" s="278">
        <v>0</v>
      </c>
      <c r="Q29" s="278">
        <v>0</v>
      </c>
      <c r="R29" s="278">
        <v>0</v>
      </c>
      <c r="S29" s="133">
        <v>26.315789473684209</v>
      </c>
      <c r="T29" s="133">
        <v>52.631578947368418</v>
      </c>
      <c r="U29" s="278">
        <f t="shared" si="0"/>
        <v>3</v>
      </c>
      <c r="V29" s="133">
        <v>15.789473684210526</v>
      </c>
    </row>
    <row r="30" spans="1:22" s="242" customFormat="1" ht="13.5" customHeight="1" x14ac:dyDescent="0.15">
      <c r="A30" s="253"/>
      <c r="B30" s="173" t="s">
        <v>111</v>
      </c>
      <c r="C30" s="277"/>
      <c r="D30" s="284">
        <v>5</v>
      </c>
      <c r="E30" s="278">
        <v>2</v>
      </c>
      <c r="F30" s="278">
        <v>0</v>
      </c>
      <c r="G30" s="278">
        <v>0</v>
      </c>
      <c r="H30" s="278">
        <v>0</v>
      </c>
      <c r="I30" s="278">
        <v>0</v>
      </c>
      <c r="J30" s="278">
        <v>3</v>
      </c>
      <c r="K30" s="278">
        <v>0</v>
      </c>
      <c r="L30" s="278">
        <v>0</v>
      </c>
      <c r="M30" s="278">
        <v>0</v>
      </c>
      <c r="N30" s="278">
        <v>0</v>
      </c>
      <c r="O30" s="278">
        <v>0</v>
      </c>
      <c r="P30" s="278">
        <v>0</v>
      </c>
      <c r="Q30" s="278">
        <v>0</v>
      </c>
      <c r="R30" s="278">
        <v>0</v>
      </c>
      <c r="S30" s="133">
        <v>40</v>
      </c>
      <c r="T30" s="133">
        <v>0</v>
      </c>
      <c r="U30" s="278">
        <f t="shared" si="0"/>
        <v>3</v>
      </c>
      <c r="V30" s="133">
        <v>60</v>
      </c>
    </row>
    <row r="31" spans="1:22" s="242" customFormat="1" ht="13.5" customHeight="1" x14ac:dyDescent="0.15">
      <c r="A31" s="253"/>
      <c r="B31" s="173" t="s">
        <v>112</v>
      </c>
      <c r="C31" s="277"/>
      <c r="D31" s="284">
        <v>177</v>
      </c>
      <c r="E31" s="278">
        <v>146</v>
      </c>
      <c r="F31" s="278">
        <v>6</v>
      </c>
      <c r="G31" s="278">
        <v>16</v>
      </c>
      <c r="H31" s="278">
        <v>0</v>
      </c>
      <c r="I31" s="278">
        <v>0</v>
      </c>
      <c r="J31" s="278">
        <v>3</v>
      </c>
      <c r="K31" s="278">
        <v>0</v>
      </c>
      <c r="L31" s="278">
        <v>0</v>
      </c>
      <c r="M31" s="278">
        <v>6</v>
      </c>
      <c r="N31" s="278">
        <v>0</v>
      </c>
      <c r="O31" s="278">
        <v>0</v>
      </c>
      <c r="P31" s="278">
        <v>0</v>
      </c>
      <c r="Q31" s="278">
        <v>0</v>
      </c>
      <c r="R31" s="278">
        <v>0</v>
      </c>
      <c r="S31" s="133">
        <v>82.485875706214685</v>
      </c>
      <c r="T31" s="133">
        <v>3.3898305084745761</v>
      </c>
      <c r="U31" s="278">
        <f t="shared" si="0"/>
        <v>3</v>
      </c>
      <c r="V31" s="133">
        <v>1.6949152542372881</v>
      </c>
    </row>
    <row r="32" spans="1:22" s="242" customFormat="1" ht="13.5" customHeight="1" x14ac:dyDescent="0.15">
      <c r="A32" s="253"/>
      <c r="B32" s="173" t="s">
        <v>113</v>
      </c>
      <c r="C32" s="277"/>
      <c r="D32" s="284">
        <v>314</v>
      </c>
      <c r="E32" s="278">
        <v>141</v>
      </c>
      <c r="F32" s="278">
        <v>50</v>
      </c>
      <c r="G32" s="278">
        <v>12</v>
      </c>
      <c r="H32" s="278">
        <v>0</v>
      </c>
      <c r="I32" s="278">
        <v>0</v>
      </c>
      <c r="J32" s="278">
        <v>103</v>
      </c>
      <c r="K32" s="278">
        <v>0</v>
      </c>
      <c r="L32" s="278">
        <v>1</v>
      </c>
      <c r="M32" s="278">
        <v>7</v>
      </c>
      <c r="N32" s="278">
        <v>0</v>
      </c>
      <c r="O32" s="278">
        <v>1</v>
      </c>
      <c r="P32" s="278">
        <v>1</v>
      </c>
      <c r="Q32" s="278">
        <v>0</v>
      </c>
      <c r="R32" s="278">
        <v>0</v>
      </c>
      <c r="S32" s="133">
        <v>44.904458598726116</v>
      </c>
      <c r="T32" s="133">
        <v>15.923566878980891</v>
      </c>
      <c r="U32" s="278">
        <f t="shared" si="0"/>
        <v>104</v>
      </c>
      <c r="V32" s="133">
        <v>33.121019108280258</v>
      </c>
    </row>
    <row r="33" spans="1:22" s="244" customFormat="1" ht="21" customHeight="1" x14ac:dyDescent="0.15">
      <c r="A33" s="315" t="s">
        <v>91</v>
      </c>
      <c r="B33" s="175"/>
      <c r="C33" s="282"/>
      <c r="D33" s="283">
        <v>152</v>
      </c>
      <c r="E33" s="276">
        <v>14</v>
      </c>
      <c r="F33" s="276">
        <v>22</v>
      </c>
      <c r="G33" s="276">
        <v>0</v>
      </c>
      <c r="H33" s="276">
        <v>3</v>
      </c>
      <c r="I33" s="276">
        <v>0</v>
      </c>
      <c r="J33" s="276">
        <v>89</v>
      </c>
      <c r="K33" s="276">
        <v>3</v>
      </c>
      <c r="L33" s="276">
        <v>0</v>
      </c>
      <c r="M33" s="276">
        <v>20</v>
      </c>
      <c r="N33" s="276">
        <v>1</v>
      </c>
      <c r="O33" s="276">
        <v>0</v>
      </c>
      <c r="P33" s="276">
        <v>0</v>
      </c>
      <c r="Q33" s="276">
        <v>0</v>
      </c>
      <c r="R33" s="276">
        <v>0</v>
      </c>
      <c r="S33" s="128">
        <v>9.2105263157894743</v>
      </c>
      <c r="T33" s="128">
        <v>14.473684210526315</v>
      </c>
      <c r="U33" s="276">
        <f t="shared" si="0"/>
        <v>89</v>
      </c>
      <c r="V33" s="128">
        <v>58.55263157894737</v>
      </c>
    </row>
    <row r="34" spans="1:22" s="242" customFormat="1" ht="13.5" customHeight="1" x14ac:dyDescent="0.15">
      <c r="A34" s="253"/>
      <c r="B34" s="173" t="s">
        <v>104</v>
      </c>
      <c r="C34" s="277"/>
      <c r="D34" s="284">
        <v>93</v>
      </c>
      <c r="E34" s="278">
        <v>10</v>
      </c>
      <c r="F34" s="278">
        <v>16</v>
      </c>
      <c r="G34" s="278">
        <v>0</v>
      </c>
      <c r="H34" s="278">
        <v>0</v>
      </c>
      <c r="I34" s="278">
        <v>0</v>
      </c>
      <c r="J34" s="278">
        <v>49</v>
      </c>
      <c r="K34" s="278">
        <v>0</v>
      </c>
      <c r="L34" s="278">
        <v>0</v>
      </c>
      <c r="M34" s="278">
        <v>18</v>
      </c>
      <c r="N34" s="278">
        <v>0</v>
      </c>
      <c r="O34" s="278">
        <v>0</v>
      </c>
      <c r="P34" s="278">
        <v>0</v>
      </c>
      <c r="Q34" s="278">
        <v>0</v>
      </c>
      <c r="R34" s="278">
        <v>0</v>
      </c>
      <c r="S34" s="133">
        <v>10.75268817204301</v>
      </c>
      <c r="T34" s="133">
        <v>17.204301075268816</v>
      </c>
      <c r="U34" s="278">
        <f t="shared" si="0"/>
        <v>49</v>
      </c>
      <c r="V34" s="133">
        <v>52.688172043010752</v>
      </c>
    </row>
    <row r="35" spans="1:22" s="242" customFormat="1" ht="13.5" customHeight="1" x14ac:dyDescent="0.15">
      <c r="A35" s="253"/>
      <c r="B35" s="173" t="s">
        <v>285</v>
      </c>
      <c r="C35" s="277"/>
      <c r="D35" s="284">
        <v>0</v>
      </c>
      <c r="E35" s="278">
        <v>0</v>
      </c>
      <c r="F35" s="278">
        <v>0</v>
      </c>
      <c r="G35" s="278">
        <v>0</v>
      </c>
      <c r="H35" s="278">
        <v>0</v>
      </c>
      <c r="I35" s="278">
        <v>0</v>
      </c>
      <c r="J35" s="278">
        <v>0</v>
      </c>
      <c r="K35" s="278">
        <v>0</v>
      </c>
      <c r="L35" s="278">
        <v>0</v>
      </c>
      <c r="M35" s="278">
        <v>0</v>
      </c>
      <c r="N35" s="278">
        <v>0</v>
      </c>
      <c r="O35" s="278">
        <v>0</v>
      </c>
      <c r="P35" s="278">
        <v>0</v>
      </c>
      <c r="Q35" s="278">
        <v>0</v>
      </c>
      <c r="R35" s="278">
        <v>0</v>
      </c>
      <c r="S35" s="133">
        <v>0</v>
      </c>
      <c r="T35" s="133">
        <v>0</v>
      </c>
      <c r="U35" s="278">
        <f t="shared" si="0"/>
        <v>0</v>
      </c>
      <c r="V35" s="133">
        <v>0</v>
      </c>
    </row>
    <row r="36" spans="1:22" s="242" customFormat="1" ht="13.5" customHeight="1" x14ac:dyDescent="0.15">
      <c r="A36" s="253"/>
      <c r="B36" s="173" t="s">
        <v>105</v>
      </c>
      <c r="C36" s="277"/>
      <c r="D36" s="284">
        <v>13</v>
      </c>
      <c r="E36" s="278">
        <v>2</v>
      </c>
      <c r="F36" s="278">
        <v>2</v>
      </c>
      <c r="G36" s="278">
        <v>0</v>
      </c>
      <c r="H36" s="278">
        <v>0</v>
      </c>
      <c r="I36" s="278">
        <v>0</v>
      </c>
      <c r="J36" s="278">
        <v>9</v>
      </c>
      <c r="K36" s="278">
        <v>0</v>
      </c>
      <c r="L36" s="278">
        <v>0</v>
      </c>
      <c r="M36" s="278">
        <v>0</v>
      </c>
      <c r="N36" s="278">
        <v>0</v>
      </c>
      <c r="O36" s="278">
        <v>0</v>
      </c>
      <c r="P36" s="278">
        <v>0</v>
      </c>
      <c r="Q36" s="278">
        <v>0</v>
      </c>
      <c r="R36" s="278">
        <v>0</v>
      </c>
      <c r="S36" s="133">
        <v>15.384615384615385</v>
      </c>
      <c r="T36" s="133">
        <v>15.384615384615385</v>
      </c>
      <c r="U36" s="278">
        <f t="shared" si="0"/>
        <v>9</v>
      </c>
      <c r="V36" s="133">
        <v>69.230769230769226</v>
      </c>
    </row>
    <row r="37" spans="1:22" s="242" customFormat="1" ht="13.5" customHeight="1" x14ac:dyDescent="0.15">
      <c r="A37" s="253"/>
      <c r="B37" s="173" t="s">
        <v>106</v>
      </c>
      <c r="C37" s="277"/>
      <c r="D37" s="284">
        <v>35</v>
      </c>
      <c r="E37" s="278">
        <v>2</v>
      </c>
      <c r="F37" s="278">
        <v>2</v>
      </c>
      <c r="G37" s="278">
        <v>0</v>
      </c>
      <c r="H37" s="278">
        <v>3</v>
      </c>
      <c r="I37" s="278">
        <v>0</v>
      </c>
      <c r="J37" s="278">
        <v>26</v>
      </c>
      <c r="K37" s="278">
        <v>1</v>
      </c>
      <c r="L37" s="278">
        <v>0</v>
      </c>
      <c r="M37" s="278">
        <v>0</v>
      </c>
      <c r="N37" s="278">
        <v>1</v>
      </c>
      <c r="O37" s="278">
        <v>0</v>
      </c>
      <c r="P37" s="278">
        <v>0</v>
      </c>
      <c r="Q37" s="278">
        <v>0</v>
      </c>
      <c r="R37" s="278">
        <v>0</v>
      </c>
      <c r="S37" s="133">
        <v>5.7142857142857144</v>
      </c>
      <c r="T37" s="133">
        <v>5.7142857142857144</v>
      </c>
      <c r="U37" s="278">
        <f t="shared" si="0"/>
        <v>26</v>
      </c>
      <c r="V37" s="133">
        <v>74.285714285714292</v>
      </c>
    </row>
    <row r="38" spans="1:22" s="242" customFormat="1" ht="13.5" customHeight="1" x14ac:dyDescent="0.15">
      <c r="A38" s="253"/>
      <c r="B38" s="173" t="s">
        <v>107</v>
      </c>
      <c r="C38" s="277"/>
      <c r="D38" s="284">
        <v>11</v>
      </c>
      <c r="E38" s="278">
        <v>0</v>
      </c>
      <c r="F38" s="278">
        <v>2</v>
      </c>
      <c r="G38" s="278">
        <v>0</v>
      </c>
      <c r="H38" s="278">
        <v>0</v>
      </c>
      <c r="I38" s="278">
        <v>0</v>
      </c>
      <c r="J38" s="278">
        <v>5</v>
      </c>
      <c r="K38" s="278">
        <v>2</v>
      </c>
      <c r="L38" s="278">
        <v>0</v>
      </c>
      <c r="M38" s="278">
        <v>2</v>
      </c>
      <c r="N38" s="278">
        <v>0</v>
      </c>
      <c r="O38" s="278">
        <v>0</v>
      </c>
      <c r="P38" s="278">
        <v>0</v>
      </c>
      <c r="Q38" s="278">
        <v>0</v>
      </c>
      <c r="R38" s="278">
        <v>0</v>
      </c>
      <c r="S38" s="133">
        <v>0</v>
      </c>
      <c r="T38" s="133">
        <v>18.181818181818183</v>
      </c>
      <c r="U38" s="278">
        <f t="shared" si="0"/>
        <v>5</v>
      </c>
      <c r="V38" s="133">
        <v>45.454545454545453</v>
      </c>
    </row>
    <row r="39" spans="1:22" s="242" customFormat="1" ht="13.5" customHeight="1" x14ac:dyDescent="0.15">
      <c r="A39" s="253"/>
      <c r="B39" s="173" t="s">
        <v>108</v>
      </c>
      <c r="C39" s="277"/>
      <c r="D39" s="284">
        <v>0</v>
      </c>
      <c r="E39" s="278">
        <v>0</v>
      </c>
      <c r="F39" s="278">
        <v>0</v>
      </c>
      <c r="G39" s="278">
        <v>0</v>
      </c>
      <c r="H39" s="278">
        <v>0</v>
      </c>
      <c r="I39" s="278">
        <v>0</v>
      </c>
      <c r="J39" s="278">
        <v>0</v>
      </c>
      <c r="K39" s="278">
        <v>0</v>
      </c>
      <c r="L39" s="278">
        <v>0</v>
      </c>
      <c r="M39" s="278">
        <v>0</v>
      </c>
      <c r="N39" s="278">
        <v>0</v>
      </c>
      <c r="O39" s="278">
        <v>0</v>
      </c>
      <c r="P39" s="278">
        <v>0</v>
      </c>
      <c r="Q39" s="278">
        <v>0</v>
      </c>
      <c r="R39" s="278">
        <v>0</v>
      </c>
      <c r="S39" s="133">
        <v>0</v>
      </c>
      <c r="T39" s="133">
        <v>0</v>
      </c>
      <c r="U39" s="278">
        <f t="shared" si="0"/>
        <v>0</v>
      </c>
      <c r="V39" s="133">
        <v>0</v>
      </c>
    </row>
    <row r="40" spans="1:22" s="242" customFormat="1" ht="13.5" customHeight="1" x14ac:dyDescent="0.15">
      <c r="A40" s="253"/>
      <c r="B40" s="173" t="s">
        <v>109</v>
      </c>
      <c r="C40" s="277"/>
      <c r="D40" s="284">
        <v>0</v>
      </c>
      <c r="E40" s="278">
        <v>0</v>
      </c>
      <c r="F40" s="278">
        <v>0</v>
      </c>
      <c r="G40" s="278">
        <v>0</v>
      </c>
      <c r="H40" s="278">
        <v>0</v>
      </c>
      <c r="I40" s="278">
        <v>0</v>
      </c>
      <c r="J40" s="278">
        <v>0</v>
      </c>
      <c r="K40" s="278">
        <v>0</v>
      </c>
      <c r="L40" s="278">
        <v>0</v>
      </c>
      <c r="M40" s="278">
        <v>0</v>
      </c>
      <c r="N40" s="278">
        <v>0</v>
      </c>
      <c r="O40" s="278">
        <v>0</v>
      </c>
      <c r="P40" s="278">
        <v>0</v>
      </c>
      <c r="Q40" s="278">
        <v>0</v>
      </c>
      <c r="R40" s="278">
        <v>0</v>
      </c>
      <c r="S40" s="133">
        <v>0</v>
      </c>
      <c r="T40" s="133">
        <v>0</v>
      </c>
      <c r="U40" s="278">
        <f t="shared" si="0"/>
        <v>0</v>
      </c>
      <c r="V40" s="133">
        <v>0</v>
      </c>
    </row>
    <row r="41" spans="1:22" s="242" customFormat="1" ht="13.5" customHeight="1" x14ac:dyDescent="0.15">
      <c r="A41" s="253"/>
      <c r="B41" s="173" t="s">
        <v>110</v>
      </c>
      <c r="C41" s="277"/>
      <c r="D41" s="284">
        <v>0</v>
      </c>
      <c r="E41" s="278">
        <v>0</v>
      </c>
      <c r="F41" s="278">
        <v>0</v>
      </c>
      <c r="G41" s="278">
        <v>0</v>
      </c>
      <c r="H41" s="278">
        <v>0</v>
      </c>
      <c r="I41" s="278">
        <v>0</v>
      </c>
      <c r="J41" s="278">
        <v>0</v>
      </c>
      <c r="K41" s="278">
        <v>0</v>
      </c>
      <c r="L41" s="278">
        <v>0</v>
      </c>
      <c r="M41" s="278">
        <v>0</v>
      </c>
      <c r="N41" s="278">
        <v>0</v>
      </c>
      <c r="O41" s="278">
        <v>0</v>
      </c>
      <c r="P41" s="278">
        <v>0</v>
      </c>
      <c r="Q41" s="278">
        <v>0</v>
      </c>
      <c r="R41" s="278">
        <v>0</v>
      </c>
      <c r="S41" s="133">
        <v>0</v>
      </c>
      <c r="T41" s="133">
        <v>0</v>
      </c>
      <c r="U41" s="278">
        <f t="shared" si="0"/>
        <v>0</v>
      </c>
      <c r="V41" s="133">
        <v>0</v>
      </c>
    </row>
    <row r="42" spans="1:22" s="242" customFormat="1" ht="13.5" customHeight="1" x14ac:dyDescent="0.15">
      <c r="A42" s="253"/>
      <c r="B42" s="173" t="s">
        <v>111</v>
      </c>
      <c r="C42" s="277"/>
      <c r="D42" s="284">
        <v>0</v>
      </c>
      <c r="E42" s="278">
        <v>0</v>
      </c>
      <c r="F42" s="278">
        <v>0</v>
      </c>
      <c r="G42" s="278">
        <v>0</v>
      </c>
      <c r="H42" s="278">
        <v>0</v>
      </c>
      <c r="I42" s="278">
        <v>0</v>
      </c>
      <c r="J42" s="278">
        <v>0</v>
      </c>
      <c r="K42" s="278">
        <v>0</v>
      </c>
      <c r="L42" s="278">
        <v>0</v>
      </c>
      <c r="M42" s="278">
        <v>0</v>
      </c>
      <c r="N42" s="278">
        <v>0</v>
      </c>
      <c r="O42" s="278">
        <v>0</v>
      </c>
      <c r="P42" s="278">
        <v>0</v>
      </c>
      <c r="Q42" s="278">
        <v>0</v>
      </c>
      <c r="R42" s="278">
        <v>0</v>
      </c>
      <c r="S42" s="133">
        <v>0</v>
      </c>
      <c r="T42" s="133">
        <v>0</v>
      </c>
      <c r="U42" s="278">
        <f t="shared" si="0"/>
        <v>0</v>
      </c>
      <c r="V42" s="133">
        <v>0</v>
      </c>
    </row>
    <row r="43" spans="1:22" s="242" customFormat="1" ht="13.5" customHeight="1" x14ac:dyDescent="0.15">
      <c r="A43" s="253"/>
      <c r="B43" s="173" t="s">
        <v>112</v>
      </c>
      <c r="C43" s="277"/>
      <c r="D43" s="284">
        <v>0</v>
      </c>
      <c r="E43" s="278">
        <v>0</v>
      </c>
      <c r="F43" s="278">
        <v>0</v>
      </c>
      <c r="G43" s="278">
        <v>0</v>
      </c>
      <c r="H43" s="278">
        <v>0</v>
      </c>
      <c r="I43" s="278">
        <v>0</v>
      </c>
      <c r="J43" s="278">
        <v>0</v>
      </c>
      <c r="K43" s="278">
        <v>0</v>
      </c>
      <c r="L43" s="278">
        <v>0</v>
      </c>
      <c r="M43" s="278">
        <v>0</v>
      </c>
      <c r="N43" s="278">
        <v>0</v>
      </c>
      <c r="O43" s="278">
        <v>0</v>
      </c>
      <c r="P43" s="278">
        <v>0</v>
      </c>
      <c r="Q43" s="278">
        <v>0</v>
      </c>
      <c r="R43" s="278">
        <v>0</v>
      </c>
      <c r="S43" s="133">
        <v>0</v>
      </c>
      <c r="T43" s="133">
        <v>0</v>
      </c>
      <c r="U43" s="278">
        <f t="shared" si="0"/>
        <v>0</v>
      </c>
      <c r="V43" s="133">
        <v>0</v>
      </c>
    </row>
    <row r="44" spans="1:22" s="242" customFormat="1" ht="13.5" customHeight="1" x14ac:dyDescent="0.15">
      <c r="A44" s="279"/>
      <c r="B44" s="176" t="s">
        <v>113</v>
      </c>
      <c r="C44" s="280"/>
      <c r="D44" s="285">
        <v>0</v>
      </c>
      <c r="E44" s="281">
        <v>0</v>
      </c>
      <c r="F44" s="281">
        <v>0</v>
      </c>
      <c r="G44" s="281">
        <v>0</v>
      </c>
      <c r="H44" s="281">
        <v>0</v>
      </c>
      <c r="I44" s="281">
        <v>0</v>
      </c>
      <c r="J44" s="281">
        <v>0</v>
      </c>
      <c r="K44" s="281">
        <v>0</v>
      </c>
      <c r="L44" s="281">
        <v>0</v>
      </c>
      <c r="M44" s="281">
        <v>0</v>
      </c>
      <c r="N44" s="281">
        <v>0</v>
      </c>
      <c r="O44" s="281">
        <v>0</v>
      </c>
      <c r="P44" s="281">
        <v>0</v>
      </c>
      <c r="Q44" s="281">
        <v>0</v>
      </c>
      <c r="R44" s="281">
        <v>0</v>
      </c>
      <c r="S44" s="137">
        <v>0</v>
      </c>
      <c r="T44" s="137">
        <v>0</v>
      </c>
      <c r="U44" s="281">
        <f t="shared" si="0"/>
        <v>0</v>
      </c>
      <c r="V44" s="137">
        <v>0</v>
      </c>
    </row>
    <row r="45" spans="1:22" x14ac:dyDescent="0.15">
      <c r="B45" s="13"/>
      <c r="C45" s="13"/>
      <c r="U45" s="278"/>
    </row>
    <row r="46" spans="1:22" x14ac:dyDescent="0.15">
      <c r="B46" s="241"/>
      <c r="C46" s="241"/>
      <c r="U46" s="278"/>
    </row>
    <row r="47" spans="1:22" x14ac:dyDescent="0.15">
      <c r="U47" s="278"/>
    </row>
    <row r="48" spans="1:22" x14ac:dyDescent="0.15">
      <c r="U48" s="278"/>
    </row>
    <row r="49" spans="21:21" x14ac:dyDescent="0.15">
      <c r="U49" s="278"/>
    </row>
    <row r="50" spans="21:21" x14ac:dyDescent="0.15">
      <c r="U50" s="278"/>
    </row>
    <row r="51" spans="21:21" x14ac:dyDescent="0.15">
      <c r="U51" s="278"/>
    </row>
    <row r="52" spans="21:21" x14ac:dyDescent="0.15">
      <c r="U52" s="278"/>
    </row>
    <row r="53" spans="21:21" x14ac:dyDescent="0.15">
      <c r="U53" s="278"/>
    </row>
    <row r="54" spans="21:21" x14ac:dyDescent="0.15">
      <c r="U54" s="278"/>
    </row>
    <row r="55" spans="21:21" x14ac:dyDescent="0.15">
      <c r="U55" s="278"/>
    </row>
  </sheetData>
  <mergeCells count="15">
    <mergeCell ref="E5:E6"/>
    <mergeCell ref="H5:H7"/>
    <mergeCell ref="I5:I7"/>
    <mergeCell ref="J5:K5"/>
    <mergeCell ref="L5:L7"/>
    <mergeCell ref="O3:R3"/>
    <mergeCell ref="I4:L4"/>
    <mergeCell ref="O4:Q4"/>
    <mergeCell ref="R4:R7"/>
    <mergeCell ref="S4:S6"/>
    <mergeCell ref="M5:M7"/>
    <mergeCell ref="N5:N7"/>
    <mergeCell ref="O5:O6"/>
    <mergeCell ref="P5:P8"/>
    <mergeCell ref="Q5:Q8"/>
  </mergeCells>
  <phoneticPr fontId="2"/>
  <pageMargins left="0.39370078740157483" right="0.39370078740157483" top="0.39370078740157483" bottom="0.78740157480314965" header="0" footer="0"/>
  <pageSetup paperSize="9" fitToWidth="0" orientation="portrait" r:id="rId1"/>
  <headerFooter alignWithMargins="0"/>
  <colBreaks count="1" manualBreakCount="1">
    <brk id="12" max="4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5"/>
  <sheetViews>
    <sheetView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241" customWidth="1"/>
    <col min="2" max="2" width="7.85546875" style="237" customWidth="1"/>
    <col min="3" max="3" width="0.7109375" style="237" customWidth="1"/>
    <col min="4" max="18" width="8.85546875" style="238" customWidth="1"/>
    <col min="19" max="22" width="8.85546875" style="240" customWidth="1"/>
    <col min="23" max="16384" width="13.85546875" style="239"/>
  </cols>
  <sheetData>
    <row r="1" spans="1:22" s="236" customFormat="1" ht="18" customHeight="1" x14ac:dyDescent="0.15">
      <c r="A1" s="273"/>
      <c r="B1" s="273" t="s">
        <v>247</v>
      </c>
      <c r="C1" s="273"/>
      <c r="D1" s="274"/>
      <c r="E1" s="274"/>
      <c r="F1" s="274"/>
      <c r="G1" s="274"/>
      <c r="H1" s="274"/>
      <c r="I1" s="274"/>
      <c r="J1" s="274"/>
      <c r="K1" s="274"/>
      <c r="L1" s="274"/>
      <c r="M1" s="274"/>
      <c r="N1" s="274"/>
      <c r="O1" s="274"/>
      <c r="P1" s="274"/>
      <c r="Q1" s="274"/>
      <c r="R1" s="274"/>
      <c r="S1" s="274"/>
      <c r="T1" s="274"/>
      <c r="U1" s="274"/>
      <c r="V1" s="275"/>
    </row>
    <row r="2" spans="1:22" s="38" customFormat="1" ht="18" customHeight="1" thickBot="1" x14ac:dyDescent="0.2">
      <c r="A2" s="100"/>
      <c r="B2" s="144"/>
      <c r="C2" s="102"/>
      <c r="D2" s="145" t="s">
        <v>264</v>
      </c>
      <c r="E2" s="41"/>
      <c r="F2" s="41"/>
      <c r="G2" s="41"/>
      <c r="H2" s="41"/>
      <c r="I2" s="41"/>
      <c r="J2" s="41"/>
      <c r="K2" s="41"/>
      <c r="L2" s="41"/>
      <c r="M2" s="41"/>
      <c r="N2" s="41"/>
      <c r="O2" s="41"/>
      <c r="P2" s="41"/>
      <c r="Q2" s="41"/>
      <c r="R2" s="41"/>
      <c r="S2" s="41"/>
      <c r="T2" s="41"/>
      <c r="U2" s="41"/>
      <c r="V2" s="40" t="s">
        <v>69</v>
      </c>
    </row>
    <row r="3" spans="1:22" s="38" customFormat="1" ht="12.75" thickTop="1" x14ac:dyDescent="0.15">
      <c r="A3" s="146"/>
      <c r="B3" s="147"/>
      <c r="C3" s="148"/>
      <c r="D3" s="149"/>
      <c r="E3" s="149"/>
      <c r="F3" s="149"/>
      <c r="G3" s="149"/>
      <c r="H3" s="149"/>
      <c r="I3" s="150"/>
      <c r="J3" s="146"/>
      <c r="K3" s="146"/>
      <c r="L3" s="151"/>
      <c r="M3" s="149"/>
      <c r="N3" s="149"/>
      <c r="O3" s="360" t="s">
        <v>57</v>
      </c>
      <c r="P3" s="361"/>
      <c r="Q3" s="361"/>
      <c r="R3" s="362"/>
      <c r="S3" s="149"/>
      <c r="T3" s="149"/>
      <c r="U3" s="152" t="s">
        <v>59</v>
      </c>
      <c r="V3" s="150"/>
    </row>
    <row r="4" spans="1:22" s="37" customFormat="1" ht="12" customHeight="1" x14ac:dyDescent="0.15">
      <c r="A4" s="153"/>
      <c r="B4" s="153" t="s">
        <v>81</v>
      </c>
      <c r="C4" s="154"/>
      <c r="D4" s="318" t="s">
        <v>0</v>
      </c>
      <c r="E4" s="156" t="s">
        <v>72</v>
      </c>
      <c r="F4" s="156" t="s">
        <v>71</v>
      </c>
      <c r="G4" s="156" t="s">
        <v>70</v>
      </c>
      <c r="H4" s="156" t="s">
        <v>74</v>
      </c>
      <c r="I4" s="363" t="s">
        <v>50</v>
      </c>
      <c r="J4" s="364"/>
      <c r="K4" s="364"/>
      <c r="L4" s="365"/>
      <c r="M4" s="157" t="s">
        <v>77</v>
      </c>
      <c r="N4" s="157" t="s">
        <v>76</v>
      </c>
      <c r="O4" s="366" t="s">
        <v>58</v>
      </c>
      <c r="P4" s="367"/>
      <c r="Q4" s="368"/>
      <c r="R4" s="350" t="s">
        <v>223</v>
      </c>
      <c r="S4" s="352" t="s">
        <v>78</v>
      </c>
      <c r="T4" s="158" t="s">
        <v>7</v>
      </c>
      <c r="U4" s="158"/>
      <c r="V4" s="51" t="s">
        <v>240</v>
      </c>
    </row>
    <row r="5" spans="1:22" s="37" customFormat="1" ht="11.25" customHeight="1" x14ac:dyDescent="0.15">
      <c r="A5" s="153"/>
      <c r="B5" s="153"/>
      <c r="C5" s="154"/>
      <c r="D5" s="159"/>
      <c r="E5" s="352" t="s">
        <v>73</v>
      </c>
      <c r="F5" s="158" t="s">
        <v>61</v>
      </c>
      <c r="G5" s="158" t="s">
        <v>61</v>
      </c>
      <c r="H5" s="352" t="s">
        <v>244</v>
      </c>
      <c r="I5" s="353" t="s">
        <v>1</v>
      </c>
      <c r="J5" s="355" t="s">
        <v>2</v>
      </c>
      <c r="K5" s="356"/>
      <c r="L5" s="357" t="s">
        <v>68</v>
      </c>
      <c r="M5" s="359" t="s">
        <v>75</v>
      </c>
      <c r="N5" s="354" t="s">
        <v>82</v>
      </c>
      <c r="O5" s="369" t="s">
        <v>3</v>
      </c>
      <c r="P5" s="371" t="s">
        <v>51</v>
      </c>
      <c r="Q5" s="347" t="s">
        <v>222</v>
      </c>
      <c r="R5" s="351"/>
      <c r="S5" s="352"/>
      <c r="T5" s="158" t="s">
        <v>6</v>
      </c>
      <c r="U5" s="158" t="s">
        <v>60</v>
      </c>
      <c r="V5" s="51" t="s">
        <v>241</v>
      </c>
    </row>
    <row r="6" spans="1:22" s="37" customFormat="1" ht="12" x14ac:dyDescent="0.15">
      <c r="A6" s="153"/>
      <c r="B6" s="153"/>
      <c r="C6" s="154"/>
      <c r="D6" s="159"/>
      <c r="E6" s="352"/>
      <c r="F6" s="158" t="s">
        <v>6</v>
      </c>
      <c r="G6" s="158" t="s">
        <v>64</v>
      </c>
      <c r="H6" s="352"/>
      <c r="I6" s="354"/>
      <c r="J6" s="160" t="s">
        <v>65</v>
      </c>
      <c r="K6" s="160" t="s">
        <v>67</v>
      </c>
      <c r="L6" s="358"/>
      <c r="M6" s="359"/>
      <c r="N6" s="354"/>
      <c r="O6" s="370"/>
      <c r="P6" s="372"/>
      <c r="Q6" s="348"/>
      <c r="R6" s="351"/>
      <c r="S6" s="352"/>
      <c r="T6" s="316" t="s">
        <v>79</v>
      </c>
      <c r="U6" s="316"/>
      <c r="V6" s="51" t="s">
        <v>242</v>
      </c>
    </row>
    <row r="7" spans="1:22" s="37" customFormat="1" ht="30.6" customHeight="1" x14ac:dyDescent="0.15">
      <c r="A7" s="153"/>
      <c r="B7" s="153"/>
      <c r="C7" s="154"/>
      <c r="D7" s="316"/>
      <c r="E7" s="317"/>
      <c r="F7" s="158" t="s">
        <v>62</v>
      </c>
      <c r="G7" s="158" t="s">
        <v>63</v>
      </c>
      <c r="H7" s="352"/>
      <c r="I7" s="354"/>
      <c r="J7" s="158" t="s">
        <v>66</v>
      </c>
      <c r="K7" s="158" t="s">
        <v>66</v>
      </c>
      <c r="L7" s="358"/>
      <c r="M7" s="359"/>
      <c r="N7" s="354"/>
      <c r="O7" s="316"/>
      <c r="P7" s="372"/>
      <c r="Q7" s="348"/>
      <c r="R7" s="351"/>
      <c r="S7" s="316" t="s">
        <v>80</v>
      </c>
      <c r="T7" s="316" t="s">
        <v>80</v>
      </c>
      <c r="U7" s="316"/>
      <c r="V7" s="118" t="s">
        <v>243</v>
      </c>
    </row>
    <row r="8" spans="1:22" s="39" customFormat="1" ht="12" x14ac:dyDescent="0.15">
      <c r="A8" s="163"/>
      <c r="B8" s="163"/>
      <c r="C8" s="164"/>
      <c r="D8" s="319"/>
      <c r="E8" s="319"/>
      <c r="F8" s="319"/>
      <c r="G8" s="319"/>
      <c r="H8" s="166"/>
      <c r="I8" s="167" t="s">
        <v>52</v>
      </c>
      <c r="J8" s="167" t="s">
        <v>53</v>
      </c>
      <c r="K8" s="167"/>
      <c r="L8" s="167"/>
      <c r="M8" s="319"/>
      <c r="N8" s="319"/>
      <c r="O8" s="319" t="s">
        <v>54</v>
      </c>
      <c r="P8" s="373"/>
      <c r="Q8" s="349"/>
      <c r="R8" s="319" t="s">
        <v>55</v>
      </c>
      <c r="S8" s="319"/>
      <c r="T8" s="319"/>
      <c r="U8" s="167" t="s">
        <v>56</v>
      </c>
      <c r="V8" s="168"/>
    </row>
    <row r="9" spans="1:22" s="244" customFormat="1" ht="21" customHeight="1" x14ac:dyDescent="0.15">
      <c r="A9" s="169" t="s">
        <v>88</v>
      </c>
      <c r="B9" s="170"/>
      <c r="C9" s="282"/>
      <c r="D9" s="283">
        <v>7804</v>
      </c>
      <c r="E9" s="276">
        <v>4857</v>
      </c>
      <c r="F9" s="276">
        <v>1474</v>
      </c>
      <c r="G9" s="276">
        <v>182</v>
      </c>
      <c r="H9" s="276">
        <v>15</v>
      </c>
      <c r="I9" s="276">
        <v>13</v>
      </c>
      <c r="J9" s="276">
        <v>1080</v>
      </c>
      <c r="K9" s="276">
        <v>16</v>
      </c>
      <c r="L9" s="276">
        <v>10</v>
      </c>
      <c r="M9" s="276">
        <v>157</v>
      </c>
      <c r="N9" s="276">
        <v>0</v>
      </c>
      <c r="O9" s="276">
        <v>0</v>
      </c>
      <c r="P9" s="276">
        <v>0</v>
      </c>
      <c r="Q9" s="276">
        <v>0</v>
      </c>
      <c r="R9" s="276">
        <v>4</v>
      </c>
      <c r="S9" s="128">
        <v>62.237314197847255</v>
      </c>
      <c r="T9" s="128">
        <v>18.887749871860585</v>
      </c>
      <c r="U9" s="276">
        <f>I9+J9+O9+R9</f>
        <v>1097</v>
      </c>
      <c r="V9" s="128">
        <v>14.056893900563814</v>
      </c>
    </row>
    <row r="10" spans="1:22" s="242" customFormat="1" ht="13.5" customHeight="1" x14ac:dyDescent="0.15">
      <c r="A10" s="253"/>
      <c r="B10" s="173" t="s">
        <v>104</v>
      </c>
      <c r="C10" s="277"/>
      <c r="D10" s="284">
        <v>5022</v>
      </c>
      <c r="E10" s="278">
        <v>3811</v>
      </c>
      <c r="F10" s="278">
        <v>671</v>
      </c>
      <c r="G10" s="278">
        <v>107</v>
      </c>
      <c r="H10" s="278">
        <v>5</v>
      </c>
      <c r="I10" s="278">
        <v>10</v>
      </c>
      <c r="J10" s="278">
        <v>283</v>
      </c>
      <c r="K10" s="278">
        <v>6</v>
      </c>
      <c r="L10" s="278">
        <v>6</v>
      </c>
      <c r="M10" s="278">
        <v>123</v>
      </c>
      <c r="N10" s="278">
        <v>0</v>
      </c>
      <c r="O10" s="278">
        <v>0</v>
      </c>
      <c r="P10" s="278">
        <v>0</v>
      </c>
      <c r="Q10" s="278">
        <v>0</v>
      </c>
      <c r="R10" s="278">
        <v>1</v>
      </c>
      <c r="S10" s="133">
        <v>75.886101154918364</v>
      </c>
      <c r="T10" s="133">
        <v>13.361210673038631</v>
      </c>
      <c r="U10" s="278">
        <f t="shared" ref="U10:U44" si="0">I10+J10+O10+R10</f>
        <v>294</v>
      </c>
      <c r="V10" s="133">
        <v>5.8542413381123062</v>
      </c>
    </row>
    <row r="11" spans="1:22" s="242" customFormat="1" ht="13.5" customHeight="1" x14ac:dyDescent="0.15">
      <c r="A11" s="253"/>
      <c r="B11" s="173" t="s">
        <v>285</v>
      </c>
      <c r="C11" s="277"/>
      <c r="D11" s="284">
        <v>24</v>
      </c>
      <c r="E11" s="278">
        <v>2</v>
      </c>
      <c r="F11" s="278">
        <v>10</v>
      </c>
      <c r="G11" s="278">
        <v>0</v>
      </c>
      <c r="H11" s="278">
        <v>0</v>
      </c>
      <c r="I11" s="278">
        <v>0</v>
      </c>
      <c r="J11" s="278">
        <v>11</v>
      </c>
      <c r="K11" s="278">
        <v>0</v>
      </c>
      <c r="L11" s="278">
        <v>0</v>
      </c>
      <c r="M11" s="278">
        <v>1</v>
      </c>
      <c r="N11" s="278">
        <v>0</v>
      </c>
      <c r="O11" s="278">
        <v>0</v>
      </c>
      <c r="P11" s="278">
        <v>0</v>
      </c>
      <c r="Q11" s="278">
        <v>0</v>
      </c>
      <c r="R11" s="278">
        <v>0</v>
      </c>
      <c r="S11" s="133">
        <v>8.3333333333333339</v>
      </c>
      <c r="T11" s="133">
        <v>41.666666666666664</v>
      </c>
      <c r="U11" s="278">
        <f t="shared" si="0"/>
        <v>11</v>
      </c>
      <c r="V11" s="133">
        <v>45.833333333333336</v>
      </c>
    </row>
    <row r="12" spans="1:22" s="242" customFormat="1" ht="13.5" customHeight="1" x14ac:dyDescent="0.15">
      <c r="A12" s="253"/>
      <c r="B12" s="173" t="s">
        <v>105</v>
      </c>
      <c r="C12" s="277"/>
      <c r="D12" s="284">
        <v>451</v>
      </c>
      <c r="E12" s="278">
        <v>108</v>
      </c>
      <c r="F12" s="278">
        <v>176</v>
      </c>
      <c r="G12" s="278">
        <v>1</v>
      </c>
      <c r="H12" s="278">
        <v>7</v>
      </c>
      <c r="I12" s="278">
        <v>0</v>
      </c>
      <c r="J12" s="278">
        <v>157</v>
      </c>
      <c r="K12" s="278">
        <v>0</v>
      </c>
      <c r="L12" s="278">
        <v>0</v>
      </c>
      <c r="M12" s="278">
        <v>2</v>
      </c>
      <c r="N12" s="278">
        <v>0</v>
      </c>
      <c r="O12" s="278">
        <v>0</v>
      </c>
      <c r="P12" s="278">
        <v>0</v>
      </c>
      <c r="Q12" s="278">
        <v>0</v>
      </c>
      <c r="R12" s="278">
        <v>0</v>
      </c>
      <c r="S12" s="133">
        <v>23.946784922394677</v>
      </c>
      <c r="T12" s="133">
        <v>39.024390243902438</v>
      </c>
      <c r="U12" s="278">
        <f t="shared" si="0"/>
        <v>157</v>
      </c>
      <c r="V12" s="133">
        <v>34.811529933481154</v>
      </c>
    </row>
    <row r="13" spans="1:22" s="242" customFormat="1" ht="13.5" customHeight="1" x14ac:dyDescent="0.15">
      <c r="A13" s="253"/>
      <c r="B13" s="173" t="s">
        <v>106</v>
      </c>
      <c r="C13" s="277"/>
      <c r="D13" s="284">
        <v>175</v>
      </c>
      <c r="E13" s="278">
        <v>45</v>
      </c>
      <c r="F13" s="278">
        <v>38</v>
      </c>
      <c r="G13" s="278">
        <v>11</v>
      </c>
      <c r="H13" s="278">
        <v>1</v>
      </c>
      <c r="I13" s="278">
        <v>3</v>
      </c>
      <c r="J13" s="278">
        <v>73</v>
      </c>
      <c r="K13" s="278">
        <v>1</v>
      </c>
      <c r="L13" s="278">
        <v>0</v>
      </c>
      <c r="M13" s="278">
        <v>3</v>
      </c>
      <c r="N13" s="278">
        <v>0</v>
      </c>
      <c r="O13" s="278">
        <v>0</v>
      </c>
      <c r="P13" s="278">
        <v>0</v>
      </c>
      <c r="Q13" s="278">
        <v>0</v>
      </c>
      <c r="R13" s="278">
        <v>0</v>
      </c>
      <c r="S13" s="133">
        <v>25.714285714285715</v>
      </c>
      <c r="T13" s="133">
        <v>21.714285714285715</v>
      </c>
      <c r="U13" s="278">
        <f t="shared" si="0"/>
        <v>76</v>
      </c>
      <c r="V13" s="133">
        <v>43.428571428571431</v>
      </c>
    </row>
    <row r="14" spans="1:22" s="242" customFormat="1" ht="13.5" customHeight="1" x14ac:dyDescent="0.15">
      <c r="A14" s="253"/>
      <c r="B14" s="173" t="s">
        <v>107</v>
      </c>
      <c r="C14" s="277"/>
      <c r="D14" s="284">
        <v>923</v>
      </c>
      <c r="E14" s="278">
        <v>378</v>
      </c>
      <c r="F14" s="278">
        <v>241</v>
      </c>
      <c r="G14" s="278">
        <v>1</v>
      </c>
      <c r="H14" s="278">
        <v>0</v>
      </c>
      <c r="I14" s="278">
        <v>0</v>
      </c>
      <c r="J14" s="278">
        <v>287</v>
      </c>
      <c r="K14" s="278">
        <v>4</v>
      </c>
      <c r="L14" s="278">
        <v>0</v>
      </c>
      <c r="M14" s="278">
        <v>12</v>
      </c>
      <c r="N14" s="278">
        <v>0</v>
      </c>
      <c r="O14" s="278">
        <v>0</v>
      </c>
      <c r="P14" s="278">
        <v>0</v>
      </c>
      <c r="Q14" s="278">
        <v>0</v>
      </c>
      <c r="R14" s="278">
        <v>2</v>
      </c>
      <c r="S14" s="133">
        <v>40.953412784398701</v>
      </c>
      <c r="T14" s="133">
        <v>26.110509209100758</v>
      </c>
      <c r="U14" s="278">
        <f t="shared" si="0"/>
        <v>289</v>
      </c>
      <c r="V14" s="133">
        <v>31.310942578548211</v>
      </c>
    </row>
    <row r="15" spans="1:22" s="242" customFormat="1" ht="13.5" customHeight="1" x14ac:dyDescent="0.15">
      <c r="A15" s="253"/>
      <c r="B15" s="173" t="s">
        <v>108</v>
      </c>
      <c r="C15" s="277"/>
      <c r="D15" s="284">
        <v>501</v>
      </c>
      <c r="E15" s="278">
        <v>169</v>
      </c>
      <c r="F15" s="278">
        <v>178</v>
      </c>
      <c r="G15" s="278">
        <v>2</v>
      </c>
      <c r="H15" s="278">
        <v>1</v>
      </c>
      <c r="I15" s="278">
        <v>0</v>
      </c>
      <c r="J15" s="278">
        <v>136</v>
      </c>
      <c r="K15" s="278">
        <v>5</v>
      </c>
      <c r="L15" s="278">
        <v>2</v>
      </c>
      <c r="M15" s="278">
        <v>8</v>
      </c>
      <c r="N15" s="278">
        <v>0</v>
      </c>
      <c r="O15" s="278">
        <v>0</v>
      </c>
      <c r="P15" s="278">
        <v>0</v>
      </c>
      <c r="Q15" s="278">
        <v>0</v>
      </c>
      <c r="R15" s="278">
        <v>1</v>
      </c>
      <c r="S15" s="133">
        <v>33.732534930139721</v>
      </c>
      <c r="T15" s="133">
        <v>35.528942115768466</v>
      </c>
      <c r="U15" s="278">
        <f t="shared" si="0"/>
        <v>137</v>
      </c>
      <c r="V15" s="133">
        <v>27.345309381237524</v>
      </c>
    </row>
    <row r="16" spans="1:22" s="242" customFormat="1" ht="13.5" customHeight="1" x14ac:dyDescent="0.15">
      <c r="A16" s="253"/>
      <c r="B16" s="173" t="s">
        <v>109</v>
      </c>
      <c r="C16" s="277"/>
      <c r="D16" s="284">
        <v>28</v>
      </c>
      <c r="E16" s="278">
        <v>6</v>
      </c>
      <c r="F16" s="278">
        <v>22</v>
      </c>
      <c r="G16" s="278">
        <v>0</v>
      </c>
      <c r="H16" s="278">
        <v>0</v>
      </c>
      <c r="I16" s="278">
        <v>0</v>
      </c>
      <c r="J16" s="278">
        <v>0</v>
      </c>
      <c r="K16" s="278">
        <v>0</v>
      </c>
      <c r="L16" s="278">
        <v>0</v>
      </c>
      <c r="M16" s="278">
        <v>0</v>
      </c>
      <c r="N16" s="278">
        <v>0</v>
      </c>
      <c r="O16" s="278">
        <v>0</v>
      </c>
      <c r="P16" s="278">
        <v>0</v>
      </c>
      <c r="Q16" s="278">
        <v>0</v>
      </c>
      <c r="R16" s="278">
        <v>0</v>
      </c>
      <c r="S16" s="133">
        <v>21.428571428571427</v>
      </c>
      <c r="T16" s="133">
        <v>78.571428571428569</v>
      </c>
      <c r="U16" s="278">
        <f t="shared" si="0"/>
        <v>0</v>
      </c>
      <c r="V16" s="133">
        <v>0</v>
      </c>
    </row>
    <row r="17" spans="1:22" s="242" customFormat="1" ht="13.5" customHeight="1" x14ac:dyDescent="0.15">
      <c r="A17" s="253"/>
      <c r="B17" s="173" t="s">
        <v>110</v>
      </c>
      <c r="C17" s="277"/>
      <c r="D17" s="284">
        <v>55</v>
      </c>
      <c r="E17" s="278">
        <v>19</v>
      </c>
      <c r="F17" s="278">
        <v>29</v>
      </c>
      <c r="G17" s="278">
        <v>0</v>
      </c>
      <c r="H17" s="278">
        <v>1</v>
      </c>
      <c r="I17" s="278">
        <v>0</v>
      </c>
      <c r="J17" s="278">
        <v>6</v>
      </c>
      <c r="K17" s="278">
        <v>0</v>
      </c>
      <c r="L17" s="278">
        <v>0</v>
      </c>
      <c r="M17" s="278">
        <v>0</v>
      </c>
      <c r="N17" s="278">
        <v>0</v>
      </c>
      <c r="O17" s="278">
        <v>0</v>
      </c>
      <c r="P17" s="278">
        <v>0</v>
      </c>
      <c r="Q17" s="278">
        <v>0</v>
      </c>
      <c r="R17" s="278">
        <v>0</v>
      </c>
      <c r="S17" s="133">
        <v>34.545454545454547</v>
      </c>
      <c r="T17" s="133">
        <v>52.727272727272727</v>
      </c>
      <c r="U17" s="278">
        <f t="shared" si="0"/>
        <v>6</v>
      </c>
      <c r="V17" s="133">
        <v>10.909090909090908</v>
      </c>
    </row>
    <row r="18" spans="1:22" s="242" customFormat="1" ht="13.5" customHeight="1" x14ac:dyDescent="0.15">
      <c r="A18" s="253"/>
      <c r="B18" s="173" t="s">
        <v>111</v>
      </c>
      <c r="C18" s="277"/>
      <c r="D18" s="284">
        <v>70</v>
      </c>
      <c r="E18" s="278">
        <v>30</v>
      </c>
      <c r="F18" s="278">
        <v>11</v>
      </c>
      <c r="G18" s="278">
        <v>0</v>
      </c>
      <c r="H18" s="278">
        <v>0</v>
      </c>
      <c r="I18" s="278">
        <v>0</v>
      </c>
      <c r="J18" s="278">
        <v>29</v>
      </c>
      <c r="K18" s="278">
        <v>0</v>
      </c>
      <c r="L18" s="278">
        <v>0</v>
      </c>
      <c r="M18" s="278">
        <v>0</v>
      </c>
      <c r="N18" s="278">
        <v>0</v>
      </c>
      <c r="O18" s="278">
        <v>0</v>
      </c>
      <c r="P18" s="278">
        <v>0</v>
      </c>
      <c r="Q18" s="278">
        <v>0</v>
      </c>
      <c r="R18" s="278">
        <v>0</v>
      </c>
      <c r="S18" s="133">
        <v>42.857142857142854</v>
      </c>
      <c r="T18" s="133">
        <v>15.714285714285714</v>
      </c>
      <c r="U18" s="278">
        <f t="shared" si="0"/>
        <v>29</v>
      </c>
      <c r="V18" s="133">
        <v>41.428571428571431</v>
      </c>
    </row>
    <row r="19" spans="1:22" s="242" customFormat="1" ht="13.5" customHeight="1" x14ac:dyDescent="0.15">
      <c r="A19" s="253"/>
      <c r="B19" s="173" t="s">
        <v>112</v>
      </c>
      <c r="C19" s="277"/>
      <c r="D19" s="284">
        <v>147</v>
      </c>
      <c r="E19" s="278">
        <v>122</v>
      </c>
      <c r="F19" s="278">
        <v>3</v>
      </c>
      <c r="G19" s="278">
        <v>18</v>
      </c>
      <c r="H19" s="278">
        <v>0</v>
      </c>
      <c r="I19" s="278">
        <v>0</v>
      </c>
      <c r="J19" s="278">
        <v>1</v>
      </c>
      <c r="K19" s="278">
        <v>0</v>
      </c>
      <c r="L19" s="278">
        <v>0</v>
      </c>
      <c r="M19" s="278">
        <v>3</v>
      </c>
      <c r="N19" s="278">
        <v>0</v>
      </c>
      <c r="O19" s="278">
        <v>0</v>
      </c>
      <c r="P19" s="278">
        <v>0</v>
      </c>
      <c r="Q19" s="278">
        <v>0</v>
      </c>
      <c r="R19" s="278">
        <v>0</v>
      </c>
      <c r="S19" s="133">
        <v>82.993197278911566</v>
      </c>
      <c r="T19" s="133">
        <v>2.0408163265306123</v>
      </c>
      <c r="U19" s="278">
        <f t="shared" si="0"/>
        <v>1</v>
      </c>
      <c r="V19" s="133">
        <v>0.68027210884353739</v>
      </c>
    </row>
    <row r="20" spans="1:22" s="242" customFormat="1" ht="13.5" customHeight="1" x14ac:dyDescent="0.15">
      <c r="A20" s="253"/>
      <c r="B20" s="173" t="s">
        <v>113</v>
      </c>
      <c r="C20" s="277"/>
      <c r="D20" s="284">
        <v>408</v>
      </c>
      <c r="E20" s="278">
        <v>167</v>
      </c>
      <c r="F20" s="278">
        <v>95</v>
      </c>
      <c r="G20" s="278">
        <v>42</v>
      </c>
      <c r="H20" s="278">
        <v>0</v>
      </c>
      <c r="I20" s="278">
        <v>0</v>
      </c>
      <c r="J20" s="278">
        <v>97</v>
      </c>
      <c r="K20" s="278">
        <v>0</v>
      </c>
      <c r="L20" s="278">
        <v>2</v>
      </c>
      <c r="M20" s="278">
        <v>5</v>
      </c>
      <c r="N20" s="278">
        <v>0</v>
      </c>
      <c r="O20" s="278">
        <v>0</v>
      </c>
      <c r="P20" s="278">
        <v>0</v>
      </c>
      <c r="Q20" s="278">
        <v>0</v>
      </c>
      <c r="R20" s="278">
        <v>0</v>
      </c>
      <c r="S20" s="133">
        <v>40.931372549019606</v>
      </c>
      <c r="T20" s="133">
        <v>23.284313725490197</v>
      </c>
      <c r="U20" s="278">
        <f t="shared" si="0"/>
        <v>97</v>
      </c>
      <c r="V20" s="133">
        <v>23.774509803921568</v>
      </c>
    </row>
    <row r="21" spans="1:22" s="244" customFormat="1" ht="21" customHeight="1" x14ac:dyDescent="0.15">
      <c r="A21" s="169" t="s">
        <v>90</v>
      </c>
      <c r="B21" s="170"/>
      <c r="C21" s="282"/>
      <c r="D21" s="283">
        <v>7718</v>
      </c>
      <c r="E21" s="276">
        <v>4845</v>
      </c>
      <c r="F21" s="276">
        <v>1459</v>
      </c>
      <c r="G21" s="276">
        <v>181</v>
      </c>
      <c r="H21" s="276">
        <v>15</v>
      </c>
      <c r="I21" s="276">
        <v>13</v>
      </c>
      <c r="J21" s="276">
        <v>1046</v>
      </c>
      <c r="K21" s="276">
        <v>11</v>
      </c>
      <c r="L21" s="276">
        <v>10</v>
      </c>
      <c r="M21" s="276">
        <v>138</v>
      </c>
      <c r="N21" s="276">
        <v>0</v>
      </c>
      <c r="O21" s="276">
        <v>0</v>
      </c>
      <c r="P21" s="276">
        <v>0</v>
      </c>
      <c r="Q21" s="276">
        <v>0</v>
      </c>
      <c r="R21" s="276">
        <v>4</v>
      </c>
      <c r="S21" s="128">
        <v>62.775330396475773</v>
      </c>
      <c r="T21" s="128">
        <v>18.903861103912931</v>
      </c>
      <c r="U21" s="276">
        <f t="shared" si="0"/>
        <v>1063</v>
      </c>
      <c r="V21" s="128">
        <v>13.772998186058564</v>
      </c>
    </row>
    <row r="22" spans="1:22" s="242" customFormat="1" ht="13.5" customHeight="1" x14ac:dyDescent="0.15">
      <c r="A22" s="253"/>
      <c r="B22" s="173" t="s">
        <v>104</v>
      </c>
      <c r="C22" s="277"/>
      <c r="D22" s="284">
        <v>4950</v>
      </c>
      <c r="E22" s="278">
        <v>3800</v>
      </c>
      <c r="F22" s="278">
        <v>657</v>
      </c>
      <c r="G22" s="278">
        <v>106</v>
      </c>
      <c r="H22" s="278">
        <v>5</v>
      </c>
      <c r="I22" s="278">
        <v>10</v>
      </c>
      <c r="J22" s="278">
        <v>256</v>
      </c>
      <c r="K22" s="278">
        <v>2</v>
      </c>
      <c r="L22" s="278">
        <v>6</v>
      </c>
      <c r="M22" s="278">
        <v>108</v>
      </c>
      <c r="N22" s="278">
        <v>0</v>
      </c>
      <c r="O22" s="278">
        <v>0</v>
      </c>
      <c r="P22" s="278">
        <v>0</v>
      </c>
      <c r="Q22" s="278">
        <v>0</v>
      </c>
      <c r="R22" s="278">
        <v>1</v>
      </c>
      <c r="S22" s="133">
        <v>76.767676767676761</v>
      </c>
      <c r="T22" s="133">
        <v>13.272727272727273</v>
      </c>
      <c r="U22" s="278">
        <f t="shared" si="0"/>
        <v>267</v>
      </c>
      <c r="V22" s="133">
        <v>5.3939393939393936</v>
      </c>
    </row>
    <row r="23" spans="1:22" s="242" customFormat="1" ht="13.5" customHeight="1" x14ac:dyDescent="0.15">
      <c r="A23" s="253"/>
      <c r="B23" s="173" t="s">
        <v>285</v>
      </c>
      <c r="C23" s="277"/>
      <c r="D23" s="284">
        <v>24</v>
      </c>
      <c r="E23" s="278">
        <v>2</v>
      </c>
      <c r="F23" s="278">
        <v>10</v>
      </c>
      <c r="G23" s="278">
        <v>0</v>
      </c>
      <c r="H23" s="278">
        <v>0</v>
      </c>
      <c r="I23" s="278">
        <v>0</v>
      </c>
      <c r="J23" s="278">
        <v>11</v>
      </c>
      <c r="K23" s="278">
        <v>0</v>
      </c>
      <c r="L23" s="278">
        <v>0</v>
      </c>
      <c r="M23" s="278">
        <v>1</v>
      </c>
      <c r="N23" s="278">
        <v>0</v>
      </c>
      <c r="O23" s="278">
        <v>0</v>
      </c>
      <c r="P23" s="278">
        <v>0</v>
      </c>
      <c r="Q23" s="278">
        <v>0</v>
      </c>
      <c r="R23" s="278">
        <v>0</v>
      </c>
      <c r="S23" s="133">
        <v>8.3333333333333339</v>
      </c>
      <c r="T23" s="133">
        <v>41.666666666666664</v>
      </c>
      <c r="U23" s="278">
        <f t="shared" si="0"/>
        <v>11</v>
      </c>
      <c r="V23" s="133">
        <v>45.833333333333336</v>
      </c>
    </row>
    <row r="24" spans="1:22" s="242" customFormat="1" ht="13.5" customHeight="1" x14ac:dyDescent="0.15">
      <c r="A24" s="253"/>
      <c r="B24" s="173" t="s">
        <v>105</v>
      </c>
      <c r="C24" s="277"/>
      <c r="D24" s="284">
        <v>451</v>
      </c>
      <c r="E24" s="278">
        <v>108</v>
      </c>
      <c r="F24" s="278">
        <v>176</v>
      </c>
      <c r="G24" s="278">
        <v>1</v>
      </c>
      <c r="H24" s="278">
        <v>7</v>
      </c>
      <c r="I24" s="278">
        <v>0</v>
      </c>
      <c r="J24" s="278">
        <v>157</v>
      </c>
      <c r="K24" s="278">
        <v>0</v>
      </c>
      <c r="L24" s="278">
        <v>0</v>
      </c>
      <c r="M24" s="278">
        <v>2</v>
      </c>
      <c r="N24" s="278">
        <v>0</v>
      </c>
      <c r="O24" s="278">
        <v>0</v>
      </c>
      <c r="P24" s="278">
        <v>0</v>
      </c>
      <c r="Q24" s="278">
        <v>0</v>
      </c>
      <c r="R24" s="278">
        <v>0</v>
      </c>
      <c r="S24" s="133">
        <v>23.946784922394677</v>
      </c>
      <c r="T24" s="133">
        <v>39.024390243902438</v>
      </c>
      <c r="U24" s="278">
        <f t="shared" si="0"/>
        <v>157</v>
      </c>
      <c r="V24" s="133">
        <v>34.811529933481154</v>
      </c>
    </row>
    <row r="25" spans="1:22" s="242" customFormat="1" ht="13.5" customHeight="1" x14ac:dyDescent="0.15">
      <c r="A25" s="253"/>
      <c r="B25" s="173" t="s">
        <v>106</v>
      </c>
      <c r="C25" s="277"/>
      <c r="D25" s="284">
        <v>175</v>
      </c>
      <c r="E25" s="278">
        <v>45</v>
      </c>
      <c r="F25" s="278">
        <v>38</v>
      </c>
      <c r="G25" s="278">
        <v>11</v>
      </c>
      <c r="H25" s="278">
        <v>1</v>
      </c>
      <c r="I25" s="278">
        <v>3</v>
      </c>
      <c r="J25" s="278">
        <v>73</v>
      </c>
      <c r="K25" s="278">
        <v>1</v>
      </c>
      <c r="L25" s="278">
        <v>0</v>
      </c>
      <c r="M25" s="278">
        <v>3</v>
      </c>
      <c r="N25" s="278">
        <v>0</v>
      </c>
      <c r="O25" s="278">
        <v>0</v>
      </c>
      <c r="P25" s="278">
        <v>0</v>
      </c>
      <c r="Q25" s="278">
        <v>0</v>
      </c>
      <c r="R25" s="278">
        <v>0</v>
      </c>
      <c r="S25" s="133">
        <v>25.714285714285715</v>
      </c>
      <c r="T25" s="133">
        <v>21.714285714285715</v>
      </c>
      <c r="U25" s="278">
        <f t="shared" si="0"/>
        <v>76</v>
      </c>
      <c r="V25" s="133">
        <v>43.428571428571431</v>
      </c>
    </row>
    <row r="26" spans="1:22" s="242" customFormat="1" ht="13.5" customHeight="1" x14ac:dyDescent="0.15">
      <c r="A26" s="253"/>
      <c r="B26" s="173" t="s">
        <v>107</v>
      </c>
      <c r="C26" s="277"/>
      <c r="D26" s="284">
        <v>913</v>
      </c>
      <c r="E26" s="278">
        <v>378</v>
      </c>
      <c r="F26" s="278">
        <v>240</v>
      </c>
      <c r="G26" s="278">
        <v>1</v>
      </c>
      <c r="H26" s="278">
        <v>0</v>
      </c>
      <c r="I26" s="278">
        <v>0</v>
      </c>
      <c r="J26" s="278">
        <v>283</v>
      </c>
      <c r="K26" s="278">
        <v>3</v>
      </c>
      <c r="L26" s="278">
        <v>0</v>
      </c>
      <c r="M26" s="278">
        <v>8</v>
      </c>
      <c r="N26" s="278">
        <v>0</v>
      </c>
      <c r="O26" s="278">
        <v>0</v>
      </c>
      <c r="P26" s="278">
        <v>0</v>
      </c>
      <c r="Q26" s="278">
        <v>0</v>
      </c>
      <c r="R26" s="278">
        <v>2</v>
      </c>
      <c r="S26" s="133">
        <v>41.401971522453451</v>
      </c>
      <c r="T26" s="133">
        <v>26.286966046002192</v>
      </c>
      <c r="U26" s="278">
        <f t="shared" si="0"/>
        <v>285</v>
      </c>
      <c r="V26" s="133">
        <v>31.215772179627603</v>
      </c>
    </row>
    <row r="27" spans="1:22" s="242" customFormat="1" ht="13.5" customHeight="1" x14ac:dyDescent="0.15">
      <c r="A27" s="253"/>
      <c r="B27" s="173" t="s">
        <v>108</v>
      </c>
      <c r="C27" s="277"/>
      <c r="D27" s="284">
        <v>497</v>
      </c>
      <c r="E27" s="278">
        <v>168</v>
      </c>
      <c r="F27" s="278">
        <v>178</v>
      </c>
      <c r="G27" s="278">
        <v>2</v>
      </c>
      <c r="H27" s="278">
        <v>1</v>
      </c>
      <c r="I27" s="278">
        <v>0</v>
      </c>
      <c r="J27" s="278">
        <v>133</v>
      </c>
      <c r="K27" s="278">
        <v>5</v>
      </c>
      <c r="L27" s="278">
        <v>2</v>
      </c>
      <c r="M27" s="278">
        <v>8</v>
      </c>
      <c r="N27" s="278">
        <v>0</v>
      </c>
      <c r="O27" s="278">
        <v>0</v>
      </c>
      <c r="P27" s="278">
        <v>0</v>
      </c>
      <c r="Q27" s="278">
        <v>0</v>
      </c>
      <c r="R27" s="278">
        <v>1</v>
      </c>
      <c r="S27" s="133">
        <v>33.802816901408448</v>
      </c>
      <c r="T27" s="133">
        <v>35.814889336016094</v>
      </c>
      <c r="U27" s="278">
        <f t="shared" si="0"/>
        <v>134</v>
      </c>
      <c r="V27" s="133">
        <v>26.961770623742456</v>
      </c>
    </row>
    <row r="28" spans="1:22" s="242" customFormat="1" ht="13.5" customHeight="1" x14ac:dyDescent="0.15">
      <c r="A28" s="253"/>
      <c r="B28" s="173" t="s">
        <v>109</v>
      </c>
      <c r="C28" s="277"/>
      <c r="D28" s="284">
        <v>28</v>
      </c>
      <c r="E28" s="278">
        <v>6</v>
      </c>
      <c r="F28" s="278">
        <v>22</v>
      </c>
      <c r="G28" s="278">
        <v>0</v>
      </c>
      <c r="H28" s="278">
        <v>0</v>
      </c>
      <c r="I28" s="278">
        <v>0</v>
      </c>
      <c r="J28" s="278">
        <v>0</v>
      </c>
      <c r="K28" s="278">
        <v>0</v>
      </c>
      <c r="L28" s="278">
        <v>0</v>
      </c>
      <c r="M28" s="278">
        <v>0</v>
      </c>
      <c r="N28" s="278">
        <v>0</v>
      </c>
      <c r="O28" s="278">
        <v>0</v>
      </c>
      <c r="P28" s="278">
        <v>0</v>
      </c>
      <c r="Q28" s="278">
        <v>0</v>
      </c>
      <c r="R28" s="278">
        <v>0</v>
      </c>
      <c r="S28" s="133">
        <v>21.428571428571427</v>
      </c>
      <c r="T28" s="133">
        <v>78.571428571428569</v>
      </c>
      <c r="U28" s="278">
        <f t="shared" si="0"/>
        <v>0</v>
      </c>
      <c r="V28" s="133">
        <v>0</v>
      </c>
    </row>
    <row r="29" spans="1:22" s="242" customFormat="1" ht="13.5" customHeight="1" x14ac:dyDescent="0.15">
      <c r="A29" s="253"/>
      <c r="B29" s="173" t="s">
        <v>110</v>
      </c>
      <c r="C29" s="277"/>
      <c r="D29" s="284">
        <v>55</v>
      </c>
      <c r="E29" s="278">
        <v>19</v>
      </c>
      <c r="F29" s="278">
        <v>29</v>
      </c>
      <c r="G29" s="278">
        <v>0</v>
      </c>
      <c r="H29" s="278">
        <v>1</v>
      </c>
      <c r="I29" s="278">
        <v>0</v>
      </c>
      <c r="J29" s="278">
        <v>6</v>
      </c>
      <c r="K29" s="278">
        <v>0</v>
      </c>
      <c r="L29" s="278">
        <v>0</v>
      </c>
      <c r="M29" s="278">
        <v>0</v>
      </c>
      <c r="N29" s="278">
        <v>0</v>
      </c>
      <c r="O29" s="278">
        <v>0</v>
      </c>
      <c r="P29" s="278">
        <v>0</v>
      </c>
      <c r="Q29" s="278">
        <v>0</v>
      </c>
      <c r="R29" s="278">
        <v>0</v>
      </c>
      <c r="S29" s="133">
        <v>34.545454545454547</v>
      </c>
      <c r="T29" s="133">
        <v>52.727272727272727</v>
      </c>
      <c r="U29" s="278">
        <f t="shared" si="0"/>
        <v>6</v>
      </c>
      <c r="V29" s="133">
        <v>10.909090909090908</v>
      </c>
    </row>
    <row r="30" spans="1:22" s="242" customFormat="1" ht="13.5" customHeight="1" x14ac:dyDescent="0.15">
      <c r="A30" s="253"/>
      <c r="B30" s="173" t="s">
        <v>111</v>
      </c>
      <c r="C30" s="277"/>
      <c r="D30" s="284">
        <v>70</v>
      </c>
      <c r="E30" s="278">
        <v>30</v>
      </c>
      <c r="F30" s="278">
        <v>11</v>
      </c>
      <c r="G30" s="278">
        <v>0</v>
      </c>
      <c r="H30" s="278">
        <v>0</v>
      </c>
      <c r="I30" s="278">
        <v>0</v>
      </c>
      <c r="J30" s="278">
        <v>29</v>
      </c>
      <c r="K30" s="278">
        <v>0</v>
      </c>
      <c r="L30" s="278">
        <v>0</v>
      </c>
      <c r="M30" s="278">
        <v>0</v>
      </c>
      <c r="N30" s="278">
        <v>0</v>
      </c>
      <c r="O30" s="278">
        <v>0</v>
      </c>
      <c r="P30" s="278">
        <v>0</v>
      </c>
      <c r="Q30" s="278">
        <v>0</v>
      </c>
      <c r="R30" s="278">
        <v>0</v>
      </c>
      <c r="S30" s="133">
        <v>42.857142857142854</v>
      </c>
      <c r="T30" s="133">
        <v>15.714285714285714</v>
      </c>
      <c r="U30" s="278">
        <f t="shared" si="0"/>
        <v>29</v>
      </c>
      <c r="V30" s="133">
        <v>41.428571428571431</v>
      </c>
    </row>
    <row r="31" spans="1:22" s="242" customFormat="1" ht="13.5" customHeight="1" x14ac:dyDescent="0.15">
      <c r="A31" s="253"/>
      <c r="B31" s="173" t="s">
        <v>112</v>
      </c>
      <c r="C31" s="277"/>
      <c r="D31" s="284">
        <v>147</v>
      </c>
      <c r="E31" s="278">
        <v>122</v>
      </c>
      <c r="F31" s="278">
        <v>3</v>
      </c>
      <c r="G31" s="278">
        <v>18</v>
      </c>
      <c r="H31" s="278">
        <v>0</v>
      </c>
      <c r="I31" s="278">
        <v>0</v>
      </c>
      <c r="J31" s="278">
        <v>1</v>
      </c>
      <c r="K31" s="278">
        <v>0</v>
      </c>
      <c r="L31" s="278">
        <v>0</v>
      </c>
      <c r="M31" s="278">
        <v>3</v>
      </c>
      <c r="N31" s="278">
        <v>0</v>
      </c>
      <c r="O31" s="278">
        <v>0</v>
      </c>
      <c r="P31" s="278">
        <v>0</v>
      </c>
      <c r="Q31" s="278">
        <v>0</v>
      </c>
      <c r="R31" s="278">
        <v>0</v>
      </c>
      <c r="S31" s="133">
        <v>82.993197278911566</v>
      </c>
      <c r="T31" s="133">
        <v>2.0408163265306123</v>
      </c>
      <c r="U31" s="278">
        <f t="shared" si="0"/>
        <v>1</v>
      </c>
      <c r="V31" s="133">
        <v>0.68027210884353739</v>
      </c>
    </row>
    <row r="32" spans="1:22" s="242" customFormat="1" ht="13.5" customHeight="1" x14ac:dyDescent="0.15">
      <c r="A32" s="253"/>
      <c r="B32" s="173" t="s">
        <v>113</v>
      </c>
      <c r="C32" s="277"/>
      <c r="D32" s="284">
        <v>408</v>
      </c>
      <c r="E32" s="278">
        <v>167</v>
      </c>
      <c r="F32" s="278">
        <v>95</v>
      </c>
      <c r="G32" s="278">
        <v>42</v>
      </c>
      <c r="H32" s="278">
        <v>0</v>
      </c>
      <c r="I32" s="278">
        <v>0</v>
      </c>
      <c r="J32" s="278">
        <v>97</v>
      </c>
      <c r="K32" s="278">
        <v>0</v>
      </c>
      <c r="L32" s="278">
        <v>2</v>
      </c>
      <c r="M32" s="278">
        <v>5</v>
      </c>
      <c r="N32" s="278">
        <v>0</v>
      </c>
      <c r="O32" s="278">
        <v>0</v>
      </c>
      <c r="P32" s="278">
        <v>0</v>
      </c>
      <c r="Q32" s="278">
        <v>0</v>
      </c>
      <c r="R32" s="278">
        <v>0</v>
      </c>
      <c r="S32" s="133">
        <v>40.931372549019606</v>
      </c>
      <c r="T32" s="133">
        <v>23.284313725490197</v>
      </c>
      <c r="U32" s="278">
        <f t="shared" si="0"/>
        <v>97</v>
      </c>
      <c r="V32" s="133">
        <v>23.774509803921568</v>
      </c>
    </row>
    <row r="33" spans="1:22" s="244" customFormat="1" ht="21" customHeight="1" x14ac:dyDescent="0.15">
      <c r="A33" s="315" t="s">
        <v>91</v>
      </c>
      <c r="B33" s="175"/>
      <c r="C33" s="282"/>
      <c r="D33" s="283">
        <v>86</v>
      </c>
      <c r="E33" s="276">
        <v>12</v>
      </c>
      <c r="F33" s="276">
        <v>15</v>
      </c>
      <c r="G33" s="276">
        <v>1</v>
      </c>
      <c r="H33" s="276">
        <v>0</v>
      </c>
      <c r="I33" s="276">
        <v>0</v>
      </c>
      <c r="J33" s="276">
        <v>34</v>
      </c>
      <c r="K33" s="276">
        <v>5</v>
      </c>
      <c r="L33" s="276">
        <v>0</v>
      </c>
      <c r="M33" s="276">
        <v>19</v>
      </c>
      <c r="N33" s="276">
        <v>0</v>
      </c>
      <c r="O33" s="276">
        <v>0</v>
      </c>
      <c r="P33" s="276">
        <v>0</v>
      </c>
      <c r="Q33" s="276">
        <v>0</v>
      </c>
      <c r="R33" s="276">
        <v>0</v>
      </c>
      <c r="S33" s="128">
        <v>13.953488372093023</v>
      </c>
      <c r="T33" s="128">
        <v>17.441860465116278</v>
      </c>
      <c r="U33" s="276">
        <f t="shared" si="0"/>
        <v>34</v>
      </c>
      <c r="V33" s="128">
        <v>39.534883720930232</v>
      </c>
    </row>
    <row r="34" spans="1:22" s="242" customFormat="1" ht="13.5" customHeight="1" x14ac:dyDescent="0.15">
      <c r="A34" s="253"/>
      <c r="B34" s="173" t="s">
        <v>104</v>
      </c>
      <c r="C34" s="277"/>
      <c r="D34" s="284">
        <v>72</v>
      </c>
      <c r="E34" s="278">
        <v>11</v>
      </c>
      <c r="F34" s="278">
        <v>14</v>
      </c>
      <c r="G34" s="278">
        <v>1</v>
      </c>
      <c r="H34" s="278">
        <v>0</v>
      </c>
      <c r="I34" s="278">
        <v>0</v>
      </c>
      <c r="J34" s="278">
        <v>27</v>
      </c>
      <c r="K34" s="278">
        <v>4</v>
      </c>
      <c r="L34" s="278">
        <v>0</v>
      </c>
      <c r="M34" s="278">
        <v>15</v>
      </c>
      <c r="N34" s="278">
        <v>0</v>
      </c>
      <c r="O34" s="278">
        <v>0</v>
      </c>
      <c r="P34" s="278">
        <v>0</v>
      </c>
      <c r="Q34" s="278">
        <v>0</v>
      </c>
      <c r="R34" s="278">
        <v>0</v>
      </c>
      <c r="S34" s="133">
        <v>15.277777777777779</v>
      </c>
      <c r="T34" s="133">
        <v>19.444444444444443</v>
      </c>
      <c r="U34" s="278">
        <f t="shared" si="0"/>
        <v>27</v>
      </c>
      <c r="V34" s="133">
        <v>37.5</v>
      </c>
    </row>
    <row r="35" spans="1:22" s="242" customFormat="1" ht="13.5" customHeight="1" x14ac:dyDescent="0.15">
      <c r="A35" s="253"/>
      <c r="B35" s="173" t="s">
        <v>285</v>
      </c>
      <c r="C35" s="277"/>
      <c r="D35" s="284">
        <v>0</v>
      </c>
      <c r="E35" s="278">
        <v>0</v>
      </c>
      <c r="F35" s="278">
        <v>0</v>
      </c>
      <c r="G35" s="278">
        <v>0</v>
      </c>
      <c r="H35" s="278">
        <v>0</v>
      </c>
      <c r="I35" s="278">
        <v>0</v>
      </c>
      <c r="J35" s="278">
        <v>0</v>
      </c>
      <c r="K35" s="278">
        <v>0</v>
      </c>
      <c r="L35" s="278">
        <v>0</v>
      </c>
      <c r="M35" s="278">
        <v>0</v>
      </c>
      <c r="N35" s="278">
        <v>0</v>
      </c>
      <c r="O35" s="278">
        <v>0</v>
      </c>
      <c r="P35" s="278">
        <v>0</v>
      </c>
      <c r="Q35" s="278">
        <v>0</v>
      </c>
      <c r="R35" s="278">
        <v>0</v>
      </c>
      <c r="S35" s="133">
        <v>0</v>
      </c>
      <c r="T35" s="133">
        <v>0</v>
      </c>
      <c r="U35" s="278">
        <f t="shared" si="0"/>
        <v>0</v>
      </c>
      <c r="V35" s="133">
        <v>0</v>
      </c>
    </row>
    <row r="36" spans="1:22" s="242" customFormat="1" ht="13.5" customHeight="1" x14ac:dyDescent="0.15">
      <c r="A36" s="253"/>
      <c r="B36" s="173" t="s">
        <v>105</v>
      </c>
      <c r="C36" s="277"/>
      <c r="D36" s="284">
        <v>0</v>
      </c>
      <c r="E36" s="278">
        <v>0</v>
      </c>
      <c r="F36" s="278">
        <v>0</v>
      </c>
      <c r="G36" s="278">
        <v>0</v>
      </c>
      <c r="H36" s="278">
        <v>0</v>
      </c>
      <c r="I36" s="278">
        <v>0</v>
      </c>
      <c r="J36" s="278">
        <v>0</v>
      </c>
      <c r="K36" s="278">
        <v>0</v>
      </c>
      <c r="L36" s="278">
        <v>0</v>
      </c>
      <c r="M36" s="278">
        <v>0</v>
      </c>
      <c r="N36" s="278">
        <v>0</v>
      </c>
      <c r="O36" s="278">
        <v>0</v>
      </c>
      <c r="P36" s="278">
        <v>0</v>
      </c>
      <c r="Q36" s="278">
        <v>0</v>
      </c>
      <c r="R36" s="278">
        <v>0</v>
      </c>
      <c r="S36" s="133">
        <v>0</v>
      </c>
      <c r="T36" s="133">
        <v>0</v>
      </c>
      <c r="U36" s="278">
        <f t="shared" si="0"/>
        <v>0</v>
      </c>
      <c r="V36" s="133">
        <v>0</v>
      </c>
    </row>
    <row r="37" spans="1:22" s="242" customFormat="1" ht="13.5" customHeight="1" x14ac:dyDescent="0.15">
      <c r="A37" s="253"/>
      <c r="B37" s="173" t="s">
        <v>106</v>
      </c>
      <c r="C37" s="277"/>
      <c r="D37" s="284">
        <v>0</v>
      </c>
      <c r="E37" s="278">
        <v>0</v>
      </c>
      <c r="F37" s="278">
        <v>0</v>
      </c>
      <c r="G37" s="278">
        <v>0</v>
      </c>
      <c r="H37" s="278">
        <v>0</v>
      </c>
      <c r="I37" s="278">
        <v>0</v>
      </c>
      <c r="J37" s="278">
        <v>0</v>
      </c>
      <c r="K37" s="278">
        <v>0</v>
      </c>
      <c r="L37" s="278">
        <v>0</v>
      </c>
      <c r="M37" s="278">
        <v>0</v>
      </c>
      <c r="N37" s="278">
        <v>0</v>
      </c>
      <c r="O37" s="278">
        <v>0</v>
      </c>
      <c r="P37" s="278">
        <v>0</v>
      </c>
      <c r="Q37" s="278">
        <v>0</v>
      </c>
      <c r="R37" s="278">
        <v>0</v>
      </c>
      <c r="S37" s="133">
        <v>0</v>
      </c>
      <c r="T37" s="133">
        <v>0</v>
      </c>
      <c r="U37" s="278">
        <f t="shared" si="0"/>
        <v>0</v>
      </c>
      <c r="V37" s="133">
        <v>0</v>
      </c>
    </row>
    <row r="38" spans="1:22" s="242" customFormat="1" ht="13.5" customHeight="1" x14ac:dyDescent="0.15">
      <c r="A38" s="253"/>
      <c r="B38" s="173" t="s">
        <v>107</v>
      </c>
      <c r="C38" s="277"/>
      <c r="D38" s="284">
        <v>10</v>
      </c>
      <c r="E38" s="278">
        <v>0</v>
      </c>
      <c r="F38" s="278">
        <v>1</v>
      </c>
      <c r="G38" s="278">
        <v>0</v>
      </c>
      <c r="H38" s="278">
        <v>0</v>
      </c>
      <c r="I38" s="278">
        <v>0</v>
      </c>
      <c r="J38" s="278">
        <v>4</v>
      </c>
      <c r="K38" s="278">
        <v>1</v>
      </c>
      <c r="L38" s="278">
        <v>0</v>
      </c>
      <c r="M38" s="278">
        <v>4</v>
      </c>
      <c r="N38" s="278">
        <v>0</v>
      </c>
      <c r="O38" s="278">
        <v>0</v>
      </c>
      <c r="P38" s="278">
        <v>0</v>
      </c>
      <c r="Q38" s="278">
        <v>0</v>
      </c>
      <c r="R38" s="278">
        <v>0</v>
      </c>
      <c r="S38" s="133">
        <v>0</v>
      </c>
      <c r="T38" s="133">
        <v>10</v>
      </c>
      <c r="U38" s="278">
        <f t="shared" si="0"/>
        <v>4</v>
      </c>
      <c r="V38" s="133">
        <v>40</v>
      </c>
    </row>
    <row r="39" spans="1:22" s="242" customFormat="1" ht="13.5" customHeight="1" x14ac:dyDescent="0.15">
      <c r="A39" s="253"/>
      <c r="B39" s="173" t="s">
        <v>108</v>
      </c>
      <c r="C39" s="277"/>
      <c r="D39" s="284">
        <v>4</v>
      </c>
      <c r="E39" s="278">
        <v>1</v>
      </c>
      <c r="F39" s="278">
        <v>0</v>
      </c>
      <c r="G39" s="278">
        <v>0</v>
      </c>
      <c r="H39" s="278">
        <v>0</v>
      </c>
      <c r="I39" s="278">
        <v>0</v>
      </c>
      <c r="J39" s="278">
        <v>3</v>
      </c>
      <c r="K39" s="278">
        <v>0</v>
      </c>
      <c r="L39" s="278">
        <v>0</v>
      </c>
      <c r="M39" s="278">
        <v>0</v>
      </c>
      <c r="N39" s="278">
        <v>0</v>
      </c>
      <c r="O39" s="278">
        <v>0</v>
      </c>
      <c r="P39" s="278">
        <v>0</v>
      </c>
      <c r="Q39" s="278">
        <v>0</v>
      </c>
      <c r="R39" s="278">
        <v>0</v>
      </c>
      <c r="S39" s="133">
        <v>25</v>
      </c>
      <c r="T39" s="133">
        <v>0</v>
      </c>
      <c r="U39" s="278">
        <f t="shared" si="0"/>
        <v>3</v>
      </c>
      <c r="V39" s="133">
        <v>75</v>
      </c>
    </row>
    <row r="40" spans="1:22" s="242" customFormat="1" ht="13.5" customHeight="1" x14ac:dyDescent="0.15">
      <c r="A40" s="253"/>
      <c r="B40" s="173" t="s">
        <v>109</v>
      </c>
      <c r="C40" s="277"/>
      <c r="D40" s="284">
        <v>0</v>
      </c>
      <c r="E40" s="278">
        <v>0</v>
      </c>
      <c r="F40" s="278">
        <v>0</v>
      </c>
      <c r="G40" s="278">
        <v>0</v>
      </c>
      <c r="H40" s="278">
        <v>0</v>
      </c>
      <c r="I40" s="278">
        <v>0</v>
      </c>
      <c r="J40" s="278">
        <v>0</v>
      </c>
      <c r="K40" s="278">
        <v>0</v>
      </c>
      <c r="L40" s="278">
        <v>0</v>
      </c>
      <c r="M40" s="278">
        <v>0</v>
      </c>
      <c r="N40" s="278">
        <v>0</v>
      </c>
      <c r="O40" s="278">
        <v>0</v>
      </c>
      <c r="P40" s="278">
        <v>0</v>
      </c>
      <c r="Q40" s="278">
        <v>0</v>
      </c>
      <c r="R40" s="278">
        <v>0</v>
      </c>
      <c r="S40" s="133">
        <v>0</v>
      </c>
      <c r="T40" s="133">
        <v>0</v>
      </c>
      <c r="U40" s="278">
        <f t="shared" si="0"/>
        <v>0</v>
      </c>
      <c r="V40" s="133">
        <v>0</v>
      </c>
    </row>
    <row r="41" spans="1:22" s="242" customFormat="1" ht="13.5" customHeight="1" x14ac:dyDescent="0.15">
      <c r="A41" s="253"/>
      <c r="B41" s="173" t="s">
        <v>110</v>
      </c>
      <c r="C41" s="277"/>
      <c r="D41" s="284">
        <v>0</v>
      </c>
      <c r="E41" s="278">
        <v>0</v>
      </c>
      <c r="F41" s="278">
        <v>0</v>
      </c>
      <c r="G41" s="278">
        <v>0</v>
      </c>
      <c r="H41" s="278">
        <v>0</v>
      </c>
      <c r="I41" s="278">
        <v>0</v>
      </c>
      <c r="J41" s="278">
        <v>0</v>
      </c>
      <c r="K41" s="278">
        <v>0</v>
      </c>
      <c r="L41" s="278">
        <v>0</v>
      </c>
      <c r="M41" s="278">
        <v>0</v>
      </c>
      <c r="N41" s="278">
        <v>0</v>
      </c>
      <c r="O41" s="278">
        <v>0</v>
      </c>
      <c r="P41" s="278">
        <v>0</v>
      </c>
      <c r="Q41" s="278">
        <v>0</v>
      </c>
      <c r="R41" s="278">
        <v>0</v>
      </c>
      <c r="S41" s="133">
        <v>0</v>
      </c>
      <c r="T41" s="133">
        <v>0</v>
      </c>
      <c r="U41" s="278">
        <f t="shared" si="0"/>
        <v>0</v>
      </c>
      <c r="V41" s="133">
        <v>0</v>
      </c>
    </row>
    <row r="42" spans="1:22" s="242" customFormat="1" ht="13.5" customHeight="1" x14ac:dyDescent="0.15">
      <c r="A42" s="253"/>
      <c r="B42" s="173" t="s">
        <v>111</v>
      </c>
      <c r="C42" s="277"/>
      <c r="D42" s="284">
        <v>0</v>
      </c>
      <c r="E42" s="278">
        <v>0</v>
      </c>
      <c r="F42" s="278">
        <v>0</v>
      </c>
      <c r="G42" s="278">
        <v>0</v>
      </c>
      <c r="H42" s="278">
        <v>0</v>
      </c>
      <c r="I42" s="278">
        <v>0</v>
      </c>
      <c r="J42" s="278">
        <v>0</v>
      </c>
      <c r="K42" s="278">
        <v>0</v>
      </c>
      <c r="L42" s="278">
        <v>0</v>
      </c>
      <c r="M42" s="278">
        <v>0</v>
      </c>
      <c r="N42" s="278">
        <v>0</v>
      </c>
      <c r="O42" s="278">
        <v>0</v>
      </c>
      <c r="P42" s="278">
        <v>0</v>
      </c>
      <c r="Q42" s="278">
        <v>0</v>
      </c>
      <c r="R42" s="278">
        <v>0</v>
      </c>
      <c r="S42" s="133">
        <v>0</v>
      </c>
      <c r="T42" s="133">
        <v>0</v>
      </c>
      <c r="U42" s="278">
        <f t="shared" si="0"/>
        <v>0</v>
      </c>
      <c r="V42" s="133">
        <v>0</v>
      </c>
    </row>
    <row r="43" spans="1:22" s="242" customFormat="1" ht="13.5" customHeight="1" x14ac:dyDescent="0.15">
      <c r="A43" s="253"/>
      <c r="B43" s="173" t="s">
        <v>112</v>
      </c>
      <c r="C43" s="277"/>
      <c r="D43" s="284">
        <v>0</v>
      </c>
      <c r="E43" s="278">
        <v>0</v>
      </c>
      <c r="F43" s="278">
        <v>0</v>
      </c>
      <c r="G43" s="278">
        <v>0</v>
      </c>
      <c r="H43" s="278">
        <v>0</v>
      </c>
      <c r="I43" s="278">
        <v>0</v>
      </c>
      <c r="J43" s="278">
        <v>0</v>
      </c>
      <c r="K43" s="278">
        <v>0</v>
      </c>
      <c r="L43" s="278">
        <v>0</v>
      </c>
      <c r="M43" s="278">
        <v>0</v>
      </c>
      <c r="N43" s="278">
        <v>0</v>
      </c>
      <c r="O43" s="278">
        <v>0</v>
      </c>
      <c r="P43" s="278">
        <v>0</v>
      </c>
      <c r="Q43" s="278">
        <v>0</v>
      </c>
      <c r="R43" s="278">
        <v>0</v>
      </c>
      <c r="S43" s="133">
        <v>0</v>
      </c>
      <c r="T43" s="133">
        <v>0</v>
      </c>
      <c r="U43" s="278">
        <f t="shared" si="0"/>
        <v>0</v>
      </c>
      <c r="V43" s="133">
        <v>0</v>
      </c>
    </row>
    <row r="44" spans="1:22" s="242" customFormat="1" ht="13.5" customHeight="1" x14ac:dyDescent="0.15">
      <c r="A44" s="279"/>
      <c r="B44" s="176" t="s">
        <v>113</v>
      </c>
      <c r="C44" s="280"/>
      <c r="D44" s="285">
        <v>0</v>
      </c>
      <c r="E44" s="281">
        <v>0</v>
      </c>
      <c r="F44" s="281">
        <v>0</v>
      </c>
      <c r="G44" s="281">
        <v>0</v>
      </c>
      <c r="H44" s="281">
        <v>0</v>
      </c>
      <c r="I44" s="281">
        <v>0</v>
      </c>
      <c r="J44" s="281">
        <v>0</v>
      </c>
      <c r="K44" s="281">
        <v>0</v>
      </c>
      <c r="L44" s="281">
        <v>0</v>
      </c>
      <c r="M44" s="281">
        <v>0</v>
      </c>
      <c r="N44" s="281">
        <v>0</v>
      </c>
      <c r="O44" s="281">
        <v>0</v>
      </c>
      <c r="P44" s="281">
        <v>0</v>
      </c>
      <c r="Q44" s="281">
        <v>0</v>
      </c>
      <c r="R44" s="281">
        <v>0</v>
      </c>
      <c r="S44" s="137">
        <v>0</v>
      </c>
      <c r="T44" s="137">
        <v>0</v>
      </c>
      <c r="U44" s="281">
        <f t="shared" si="0"/>
        <v>0</v>
      </c>
      <c r="V44" s="137">
        <v>0</v>
      </c>
    </row>
    <row r="45" spans="1:22" x14ac:dyDescent="0.15">
      <c r="B45" s="13"/>
      <c r="C45" s="13"/>
      <c r="U45" s="278"/>
    </row>
    <row r="46" spans="1:22" x14ac:dyDescent="0.15">
      <c r="B46" s="241"/>
      <c r="C46" s="241"/>
      <c r="U46" s="278"/>
    </row>
    <row r="47" spans="1:22" x14ac:dyDescent="0.15">
      <c r="U47" s="278"/>
    </row>
    <row r="48" spans="1:22" x14ac:dyDescent="0.15">
      <c r="U48" s="278"/>
    </row>
    <row r="49" spans="21:21" x14ac:dyDescent="0.15">
      <c r="U49" s="278"/>
    </row>
    <row r="50" spans="21:21" x14ac:dyDescent="0.15">
      <c r="U50" s="278"/>
    </row>
    <row r="51" spans="21:21" x14ac:dyDescent="0.15">
      <c r="U51" s="278"/>
    </row>
    <row r="52" spans="21:21" x14ac:dyDescent="0.15">
      <c r="U52" s="278"/>
    </row>
    <row r="53" spans="21:21" x14ac:dyDescent="0.15">
      <c r="U53" s="278"/>
    </row>
    <row r="54" spans="21:21" x14ac:dyDescent="0.15">
      <c r="U54" s="278"/>
    </row>
    <row r="55" spans="21:21" x14ac:dyDescent="0.15">
      <c r="U55" s="278"/>
    </row>
  </sheetData>
  <mergeCells count="15">
    <mergeCell ref="E5:E6"/>
    <mergeCell ref="H5:H7"/>
    <mergeCell ref="I5:I7"/>
    <mergeCell ref="J5:K5"/>
    <mergeCell ref="L5:L7"/>
    <mergeCell ref="O3:R3"/>
    <mergeCell ref="I4:L4"/>
    <mergeCell ref="O4:Q4"/>
    <mergeCell ref="R4:R7"/>
    <mergeCell ref="S4:S6"/>
    <mergeCell ref="M5:M7"/>
    <mergeCell ref="N5:N7"/>
    <mergeCell ref="O5:O6"/>
    <mergeCell ref="P5:P8"/>
    <mergeCell ref="Q5:Q8"/>
  </mergeCells>
  <phoneticPr fontId="2"/>
  <pageMargins left="0.39370078740157483" right="0.39370078740157483" top="0.39370078740157483" bottom="0.78740157480314965" header="0" footer="0"/>
  <pageSetup paperSize="9" fitToWidth="0" orientation="portrait" r:id="rId1"/>
  <headerFooter alignWithMargins="0"/>
  <colBreaks count="1" manualBreakCount="1">
    <brk id="12" max="4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6"/>
  <sheetViews>
    <sheetView zoomScaleNormal="100" zoomScaleSheetLayoutView="100" workbookViewId="0">
      <pane xSplit="3" ySplit="6" topLeftCell="D7" activePane="bottomRight" state="frozen"/>
      <selection pane="topRight"/>
      <selection pane="bottomLeft"/>
      <selection pane="bottomRight"/>
    </sheetView>
  </sheetViews>
  <sheetFormatPr defaultColWidth="13.85546875" defaultRowHeight="11.25" x14ac:dyDescent="0.15"/>
  <cols>
    <col min="1" max="1" width="0.85546875" style="6" customWidth="1"/>
    <col min="2" max="2" width="9.28515625" style="2" customWidth="1"/>
    <col min="3" max="3" width="0.5703125" style="2" customWidth="1"/>
    <col min="4" max="4" width="5.5703125" style="3" customWidth="1"/>
    <col min="5" max="12" width="5.140625" style="3" customWidth="1"/>
    <col min="13" max="18" width="3.7109375" style="3" customWidth="1"/>
    <col min="19" max="22" width="3.7109375" style="5" customWidth="1"/>
    <col min="23" max="24" width="3.7109375" style="4" customWidth="1"/>
    <col min="25" max="16384" width="13.85546875" style="4"/>
  </cols>
  <sheetData>
    <row r="1" spans="1:24" s="1" customFormat="1" ht="18" customHeight="1" x14ac:dyDescent="0.15">
      <c r="A1" s="97"/>
      <c r="B1" s="97" t="s">
        <v>248</v>
      </c>
      <c r="C1" s="97"/>
      <c r="D1" s="98"/>
      <c r="E1" s="98"/>
      <c r="F1" s="98"/>
      <c r="G1" s="98"/>
      <c r="H1" s="98"/>
      <c r="I1" s="98"/>
      <c r="J1" s="98"/>
      <c r="K1" s="98"/>
      <c r="L1" s="98"/>
      <c r="M1" s="98"/>
      <c r="N1" s="98"/>
      <c r="O1" s="98"/>
      <c r="P1" s="98"/>
      <c r="Q1" s="98"/>
      <c r="R1" s="98"/>
      <c r="S1" s="98"/>
      <c r="T1" s="98"/>
      <c r="U1" s="98"/>
      <c r="V1" s="99"/>
      <c r="W1" s="98"/>
      <c r="X1" s="98"/>
    </row>
    <row r="2" spans="1:24" s="38" customFormat="1" ht="18" customHeight="1" thickBot="1" x14ac:dyDescent="0.2">
      <c r="A2" s="100"/>
      <c r="B2" s="102"/>
      <c r="C2" s="102"/>
      <c r="D2" s="102"/>
      <c r="E2" s="41"/>
      <c r="F2" s="41"/>
      <c r="G2" s="41"/>
      <c r="H2" s="41"/>
      <c r="I2" s="41"/>
      <c r="J2" s="41"/>
      <c r="K2" s="41"/>
      <c r="L2" s="41"/>
      <c r="M2" s="41"/>
      <c r="N2" s="41"/>
      <c r="O2" s="41"/>
      <c r="P2" s="41"/>
      <c r="Q2" s="41"/>
      <c r="R2" s="41"/>
      <c r="S2" s="41"/>
      <c r="T2" s="41"/>
      <c r="U2" s="41"/>
      <c r="V2" s="40"/>
      <c r="W2" s="41"/>
      <c r="X2" s="40" t="s">
        <v>93</v>
      </c>
    </row>
    <row r="3" spans="1:24" s="47" customFormat="1" ht="16.5" customHeight="1" thickTop="1" x14ac:dyDescent="0.15">
      <c r="A3" s="178"/>
      <c r="B3" s="179" t="s">
        <v>81</v>
      </c>
      <c r="C3" s="180"/>
      <c r="D3" s="379" t="s">
        <v>0</v>
      </c>
      <c r="E3" s="379"/>
      <c r="F3" s="380"/>
      <c r="G3" s="378" t="s">
        <v>99</v>
      </c>
      <c r="H3" s="379"/>
      <c r="I3" s="380"/>
      <c r="J3" s="378" t="s">
        <v>98</v>
      </c>
      <c r="K3" s="379"/>
      <c r="L3" s="380"/>
      <c r="M3" s="381" t="s">
        <v>228</v>
      </c>
      <c r="N3" s="382"/>
      <c r="O3" s="383"/>
      <c r="P3" s="381" t="s">
        <v>228</v>
      </c>
      <c r="Q3" s="382"/>
      <c r="R3" s="383"/>
      <c r="S3" s="378" t="s">
        <v>95</v>
      </c>
      <c r="T3" s="379"/>
      <c r="U3" s="380"/>
      <c r="V3" s="378" t="s">
        <v>100</v>
      </c>
      <c r="W3" s="379"/>
      <c r="X3" s="379"/>
    </row>
    <row r="4" spans="1:24" s="39" customFormat="1" ht="12" customHeight="1" x14ac:dyDescent="0.15">
      <c r="A4" s="181"/>
      <c r="B4" s="182"/>
      <c r="C4" s="183"/>
      <c r="D4" s="385"/>
      <c r="E4" s="385"/>
      <c r="F4" s="386"/>
      <c r="G4" s="387"/>
      <c r="H4" s="385"/>
      <c r="I4" s="386"/>
      <c r="J4" s="387"/>
      <c r="K4" s="385"/>
      <c r="L4" s="386"/>
      <c r="M4" s="387" t="s">
        <v>269</v>
      </c>
      <c r="N4" s="385"/>
      <c r="O4" s="386"/>
      <c r="P4" s="387" t="s">
        <v>270</v>
      </c>
      <c r="Q4" s="385"/>
      <c r="R4" s="386"/>
      <c r="S4" s="387"/>
      <c r="T4" s="385"/>
      <c r="U4" s="386"/>
      <c r="V4" s="384" t="s">
        <v>101</v>
      </c>
      <c r="W4" s="385"/>
      <c r="X4" s="385"/>
    </row>
    <row r="5" spans="1:24" s="39" customFormat="1" ht="16.5" customHeight="1" x14ac:dyDescent="0.15">
      <c r="A5" s="181"/>
      <c r="B5" s="182"/>
      <c r="C5" s="183"/>
      <c r="D5" s="375"/>
      <c r="E5" s="375"/>
      <c r="F5" s="376"/>
      <c r="G5" s="377" t="s">
        <v>96</v>
      </c>
      <c r="H5" s="375"/>
      <c r="I5" s="376"/>
      <c r="J5" s="377" t="s">
        <v>97</v>
      </c>
      <c r="K5" s="375"/>
      <c r="L5" s="376"/>
      <c r="M5" s="377" t="s">
        <v>103</v>
      </c>
      <c r="N5" s="375"/>
      <c r="O5" s="376"/>
      <c r="P5" s="374" t="s">
        <v>94</v>
      </c>
      <c r="Q5" s="375"/>
      <c r="R5" s="376"/>
      <c r="S5" s="377" t="s">
        <v>102</v>
      </c>
      <c r="T5" s="375"/>
      <c r="U5" s="376"/>
      <c r="V5" s="377" t="s">
        <v>102</v>
      </c>
      <c r="W5" s="375"/>
      <c r="X5" s="375"/>
    </row>
    <row r="6" spans="1:24" s="39" customFormat="1" ht="16.5" customHeight="1" x14ac:dyDescent="0.15">
      <c r="A6" s="184"/>
      <c r="B6" s="184"/>
      <c r="C6" s="185"/>
      <c r="D6" s="50" t="s">
        <v>0</v>
      </c>
      <c r="E6" s="48" t="s">
        <v>86</v>
      </c>
      <c r="F6" s="48" t="s">
        <v>87</v>
      </c>
      <c r="G6" s="48" t="s">
        <v>0</v>
      </c>
      <c r="H6" s="48" t="s">
        <v>86</v>
      </c>
      <c r="I6" s="48" t="s">
        <v>87</v>
      </c>
      <c r="J6" s="48" t="s">
        <v>0</v>
      </c>
      <c r="K6" s="48" t="s">
        <v>86</v>
      </c>
      <c r="L6" s="48" t="s">
        <v>87</v>
      </c>
      <c r="M6" s="48" t="s">
        <v>0</v>
      </c>
      <c r="N6" s="48" t="s">
        <v>86</v>
      </c>
      <c r="O6" s="48" t="s">
        <v>87</v>
      </c>
      <c r="P6" s="48" t="s">
        <v>0</v>
      </c>
      <c r="Q6" s="48" t="s">
        <v>86</v>
      </c>
      <c r="R6" s="48" t="s">
        <v>87</v>
      </c>
      <c r="S6" s="48" t="s">
        <v>0</v>
      </c>
      <c r="T6" s="48" t="s">
        <v>86</v>
      </c>
      <c r="U6" s="48" t="s">
        <v>87</v>
      </c>
      <c r="V6" s="48" t="s">
        <v>0</v>
      </c>
      <c r="W6" s="48" t="s">
        <v>86</v>
      </c>
      <c r="X6" s="54" t="s">
        <v>87</v>
      </c>
    </row>
    <row r="7" spans="1:24" s="14" customFormat="1" ht="18" customHeight="1" x14ac:dyDescent="0.15">
      <c r="A7" s="331" t="s">
        <v>284</v>
      </c>
      <c r="B7" s="331"/>
      <c r="C7" s="123"/>
      <c r="D7" s="124">
        <v>9504</v>
      </c>
      <c r="E7" s="124">
        <v>4642</v>
      </c>
      <c r="F7" s="124">
        <v>4862</v>
      </c>
      <c r="G7" s="124">
        <v>8789</v>
      </c>
      <c r="H7" s="124">
        <v>4541</v>
      </c>
      <c r="I7" s="124">
        <v>4248</v>
      </c>
      <c r="J7" s="124">
        <v>696</v>
      </c>
      <c r="K7" s="124">
        <v>92</v>
      </c>
      <c r="L7" s="124">
        <v>604</v>
      </c>
      <c r="M7" s="124">
        <v>16</v>
      </c>
      <c r="N7" s="124">
        <v>8</v>
      </c>
      <c r="O7" s="124">
        <v>8</v>
      </c>
      <c r="P7" s="124">
        <v>1</v>
      </c>
      <c r="Q7" s="124">
        <v>0</v>
      </c>
      <c r="R7" s="124">
        <v>1</v>
      </c>
      <c r="S7" s="124">
        <v>2</v>
      </c>
      <c r="T7" s="124">
        <v>1</v>
      </c>
      <c r="U7" s="124">
        <v>1</v>
      </c>
      <c r="V7" s="124">
        <v>0</v>
      </c>
      <c r="W7" s="124">
        <v>0</v>
      </c>
      <c r="X7" s="124">
        <v>0</v>
      </c>
    </row>
    <row r="8" spans="1:24" s="10" customFormat="1" ht="15" customHeight="1" x14ac:dyDescent="0.15">
      <c r="A8" s="330" t="s">
        <v>283</v>
      </c>
      <c r="B8" s="330"/>
      <c r="C8" s="126"/>
      <c r="D8" s="127">
        <v>9739</v>
      </c>
      <c r="E8" s="127">
        <v>4882</v>
      </c>
      <c r="F8" s="127">
        <v>4857</v>
      </c>
      <c r="G8" s="127">
        <v>9134</v>
      </c>
      <c r="H8" s="127">
        <v>4791</v>
      </c>
      <c r="I8" s="127">
        <v>4343</v>
      </c>
      <c r="J8" s="127">
        <v>592</v>
      </c>
      <c r="K8" s="127">
        <v>85</v>
      </c>
      <c r="L8" s="127">
        <v>507</v>
      </c>
      <c r="M8" s="127">
        <v>8</v>
      </c>
      <c r="N8" s="127">
        <v>5</v>
      </c>
      <c r="O8" s="127">
        <v>3</v>
      </c>
      <c r="P8" s="127">
        <v>1</v>
      </c>
      <c r="Q8" s="127">
        <v>0</v>
      </c>
      <c r="R8" s="127">
        <v>1</v>
      </c>
      <c r="S8" s="127">
        <v>4</v>
      </c>
      <c r="T8" s="127">
        <v>1</v>
      </c>
      <c r="U8" s="127">
        <v>3</v>
      </c>
      <c r="V8" s="127">
        <v>0</v>
      </c>
      <c r="W8" s="127">
        <v>0</v>
      </c>
      <c r="X8" s="127">
        <v>0</v>
      </c>
    </row>
    <row r="9" spans="1:24" s="10" customFormat="1" ht="4.5" customHeight="1" x14ac:dyDescent="0.15">
      <c r="A9" s="129"/>
      <c r="B9" s="129"/>
      <c r="C9" s="126"/>
      <c r="D9" s="127"/>
      <c r="E9" s="127"/>
      <c r="F9" s="127"/>
      <c r="G9" s="127"/>
      <c r="H9" s="127"/>
      <c r="I9" s="127"/>
      <c r="J9" s="127"/>
      <c r="K9" s="127"/>
      <c r="L9" s="127"/>
      <c r="M9" s="127"/>
      <c r="N9" s="127"/>
      <c r="O9" s="127"/>
      <c r="P9" s="127"/>
      <c r="Q9" s="127"/>
      <c r="R9" s="127"/>
      <c r="S9" s="127"/>
      <c r="T9" s="127"/>
      <c r="U9" s="127"/>
      <c r="V9" s="127"/>
      <c r="W9" s="127"/>
      <c r="X9" s="127"/>
    </row>
    <row r="10" spans="1:24" s="10" customFormat="1" ht="13.5" customHeight="1" x14ac:dyDescent="0.15">
      <c r="A10" s="330" t="s">
        <v>5</v>
      </c>
      <c r="B10" s="330"/>
      <c r="C10" s="126"/>
      <c r="D10" s="127">
        <v>7241</v>
      </c>
      <c r="E10" s="127">
        <v>3658</v>
      </c>
      <c r="F10" s="127">
        <v>3583</v>
      </c>
      <c r="G10" s="127">
        <v>6786</v>
      </c>
      <c r="H10" s="127">
        <v>3588</v>
      </c>
      <c r="I10" s="127">
        <v>3198</v>
      </c>
      <c r="J10" s="127">
        <v>445</v>
      </c>
      <c r="K10" s="127">
        <v>65</v>
      </c>
      <c r="L10" s="127">
        <v>380</v>
      </c>
      <c r="M10" s="127">
        <v>6</v>
      </c>
      <c r="N10" s="127">
        <v>4</v>
      </c>
      <c r="O10" s="127">
        <v>2</v>
      </c>
      <c r="P10" s="127">
        <v>1</v>
      </c>
      <c r="Q10" s="127">
        <v>0</v>
      </c>
      <c r="R10" s="127">
        <v>1</v>
      </c>
      <c r="S10" s="127">
        <v>3</v>
      </c>
      <c r="T10" s="127">
        <v>1</v>
      </c>
      <c r="U10" s="127">
        <v>2</v>
      </c>
      <c r="V10" s="127">
        <v>0</v>
      </c>
      <c r="W10" s="127">
        <v>0</v>
      </c>
      <c r="X10" s="127">
        <v>0</v>
      </c>
    </row>
    <row r="11" spans="1:24" s="10" customFormat="1" ht="13.5" customHeight="1" x14ac:dyDescent="0.15">
      <c r="A11" s="330" t="s">
        <v>4</v>
      </c>
      <c r="B11" s="332"/>
      <c r="C11" s="130"/>
      <c r="D11" s="127">
        <v>2498</v>
      </c>
      <c r="E11" s="127">
        <v>1224</v>
      </c>
      <c r="F11" s="127">
        <v>1274</v>
      </c>
      <c r="G11" s="127">
        <v>2348</v>
      </c>
      <c r="H11" s="127">
        <v>1203</v>
      </c>
      <c r="I11" s="127">
        <v>1145</v>
      </c>
      <c r="J11" s="127">
        <v>147</v>
      </c>
      <c r="K11" s="127">
        <v>20</v>
      </c>
      <c r="L11" s="127">
        <v>127</v>
      </c>
      <c r="M11" s="127">
        <v>2</v>
      </c>
      <c r="N11" s="127">
        <v>1</v>
      </c>
      <c r="O11" s="127">
        <v>1</v>
      </c>
      <c r="P11" s="127">
        <v>0</v>
      </c>
      <c r="Q11" s="127">
        <v>0</v>
      </c>
      <c r="R11" s="127">
        <v>0</v>
      </c>
      <c r="S11" s="127">
        <v>1</v>
      </c>
      <c r="T11" s="127">
        <v>0</v>
      </c>
      <c r="U11" s="127">
        <v>1</v>
      </c>
      <c r="V11" s="127">
        <v>0</v>
      </c>
      <c r="W11" s="127">
        <v>0</v>
      </c>
      <c r="X11" s="127">
        <v>0</v>
      </c>
    </row>
    <row r="12" spans="1:24" s="10" customFormat="1" ht="18" customHeight="1" x14ac:dyDescent="0.15">
      <c r="A12" s="333" t="s">
        <v>245</v>
      </c>
      <c r="B12" s="333"/>
      <c r="C12" s="130"/>
      <c r="D12" s="127"/>
      <c r="E12" s="127"/>
      <c r="F12" s="127"/>
      <c r="G12" s="127"/>
      <c r="H12" s="127"/>
      <c r="I12" s="127"/>
      <c r="J12" s="127"/>
      <c r="K12" s="127"/>
      <c r="L12" s="127"/>
      <c r="M12" s="127"/>
      <c r="N12" s="127"/>
      <c r="O12" s="127"/>
      <c r="P12" s="127"/>
      <c r="Q12" s="127"/>
      <c r="R12" s="127"/>
      <c r="S12" s="127"/>
      <c r="T12" s="127"/>
      <c r="U12" s="127"/>
      <c r="V12" s="127"/>
      <c r="W12" s="127"/>
      <c r="X12" s="127"/>
    </row>
    <row r="13" spans="1:24" s="8" customFormat="1" ht="15" customHeight="1" x14ac:dyDescent="0.15">
      <c r="A13" s="23"/>
      <c r="B13" s="25" t="s">
        <v>8</v>
      </c>
      <c r="C13" s="131"/>
      <c r="D13" s="132">
        <v>3349</v>
      </c>
      <c r="E13" s="132">
        <v>1617</v>
      </c>
      <c r="F13" s="132">
        <v>1732</v>
      </c>
      <c r="G13" s="132">
        <v>3190</v>
      </c>
      <c r="H13" s="132">
        <v>1594</v>
      </c>
      <c r="I13" s="132">
        <v>1596</v>
      </c>
      <c r="J13" s="132">
        <v>156</v>
      </c>
      <c r="K13" s="132">
        <v>21</v>
      </c>
      <c r="L13" s="132">
        <v>135</v>
      </c>
      <c r="M13" s="132">
        <v>2</v>
      </c>
      <c r="N13" s="132">
        <v>2</v>
      </c>
      <c r="O13" s="132">
        <v>0</v>
      </c>
      <c r="P13" s="132">
        <v>0</v>
      </c>
      <c r="Q13" s="132">
        <v>0</v>
      </c>
      <c r="R13" s="132">
        <v>0</v>
      </c>
      <c r="S13" s="132">
        <v>1</v>
      </c>
      <c r="T13" s="132">
        <v>0</v>
      </c>
      <c r="U13" s="132">
        <v>1</v>
      </c>
      <c r="V13" s="132">
        <v>0</v>
      </c>
      <c r="W13" s="132">
        <v>0</v>
      </c>
      <c r="X13" s="132">
        <v>0</v>
      </c>
    </row>
    <row r="14" spans="1:24" s="8" customFormat="1" ht="12.75" customHeight="1" x14ac:dyDescent="0.15">
      <c r="A14" s="23"/>
      <c r="B14" s="25" t="s">
        <v>9</v>
      </c>
      <c r="C14" s="131"/>
      <c r="D14" s="132">
        <v>1505</v>
      </c>
      <c r="E14" s="132">
        <v>760</v>
      </c>
      <c r="F14" s="132">
        <v>745</v>
      </c>
      <c r="G14" s="132">
        <v>1409</v>
      </c>
      <c r="H14" s="132">
        <v>750</v>
      </c>
      <c r="I14" s="132">
        <v>659</v>
      </c>
      <c r="J14" s="132">
        <v>94</v>
      </c>
      <c r="K14" s="132">
        <v>10</v>
      </c>
      <c r="L14" s="132">
        <v>84</v>
      </c>
      <c r="M14" s="132">
        <v>2</v>
      </c>
      <c r="N14" s="132">
        <v>0</v>
      </c>
      <c r="O14" s="132">
        <v>2</v>
      </c>
      <c r="P14" s="132">
        <v>0</v>
      </c>
      <c r="Q14" s="132">
        <v>0</v>
      </c>
      <c r="R14" s="132">
        <v>0</v>
      </c>
      <c r="S14" s="132">
        <v>0</v>
      </c>
      <c r="T14" s="132">
        <v>0</v>
      </c>
      <c r="U14" s="132">
        <v>0</v>
      </c>
      <c r="V14" s="132">
        <v>0</v>
      </c>
      <c r="W14" s="132">
        <v>0</v>
      </c>
      <c r="X14" s="132">
        <v>0</v>
      </c>
    </row>
    <row r="15" spans="1:24" s="8" customFormat="1" ht="12.75" customHeight="1" x14ac:dyDescent="0.15">
      <c r="A15" s="23"/>
      <c r="B15" s="25" t="s">
        <v>10</v>
      </c>
      <c r="C15" s="131"/>
      <c r="D15" s="132">
        <v>403</v>
      </c>
      <c r="E15" s="132">
        <v>190</v>
      </c>
      <c r="F15" s="132">
        <v>213</v>
      </c>
      <c r="G15" s="132">
        <v>378</v>
      </c>
      <c r="H15" s="132">
        <v>180</v>
      </c>
      <c r="I15" s="132">
        <v>198</v>
      </c>
      <c r="J15" s="132">
        <v>24</v>
      </c>
      <c r="K15" s="132">
        <v>10</v>
      </c>
      <c r="L15" s="132">
        <v>14</v>
      </c>
      <c r="M15" s="132">
        <v>0</v>
      </c>
      <c r="N15" s="132">
        <v>0</v>
      </c>
      <c r="O15" s="132">
        <v>0</v>
      </c>
      <c r="P15" s="132">
        <v>1</v>
      </c>
      <c r="Q15" s="132">
        <v>0</v>
      </c>
      <c r="R15" s="132">
        <v>1</v>
      </c>
      <c r="S15" s="132">
        <v>0</v>
      </c>
      <c r="T15" s="132">
        <v>0</v>
      </c>
      <c r="U15" s="132">
        <v>0</v>
      </c>
      <c r="V15" s="132">
        <v>0</v>
      </c>
      <c r="W15" s="132">
        <v>0</v>
      </c>
      <c r="X15" s="132">
        <v>0</v>
      </c>
    </row>
    <row r="16" spans="1:24" s="8" customFormat="1" ht="12.75" customHeight="1" x14ac:dyDescent="0.15">
      <c r="A16" s="23"/>
      <c r="B16" s="25" t="s">
        <v>11</v>
      </c>
      <c r="C16" s="131"/>
      <c r="D16" s="132">
        <v>579</v>
      </c>
      <c r="E16" s="132">
        <v>294</v>
      </c>
      <c r="F16" s="132">
        <v>285</v>
      </c>
      <c r="G16" s="132">
        <v>566</v>
      </c>
      <c r="H16" s="132">
        <v>291</v>
      </c>
      <c r="I16" s="132">
        <v>275</v>
      </c>
      <c r="J16" s="132">
        <v>10</v>
      </c>
      <c r="K16" s="132">
        <v>2</v>
      </c>
      <c r="L16" s="132">
        <v>8</v>
      </c>
      <c r="M16" s="132">
        <v>0</v>
      </c>
      <c r="N16" s="132">
        <v>0</v>
      </c>
      <c r="O16" s="132">
        <v>0</v>
      </c>
      <c r="P16" s="132">
        <v>0</v>
      </c>
      <c r="Q16" s="132">
        <v>0</v>
      </c>
      <c r="R16" s="132">
        <v>0</v>
      </c>
      <c r="S16" s="132">
        <v>3</v>
      </c>
      <c r="T16" s="132">
        <v>1</v>
      </c>
      <c r="U16" s="132">
        <v>2</v>
      </c>
      <c r="V16" s="132">
        <v>0</v>
      </c>
      <c r="W16" s="132">
        <v>0</v>
      </c>
      <c r="X16" s="132">
        <v>0</v>
      </c>
    </row>
    <row r="17" spans="1:24" s="8" customFormat="1" ht="12.75" customHeight="1" x14ac:dyDescent="0.15">
      <c r="A17" s="23"/>
      <c r="B17" s="25" t="s">
        <v>12</v>
      </c>
      <c r="C17" s="131"/>
      <c r="D17" s="132">
        <v>382</v>
      </c>
      <c r="E17" s="132">
        <v>214</v>
      </c>
      <c r="F17" s="132">
        <v>168</v>
      </c>
      <c r="G17" s="132">
        <v>352</v>
      </c>
      <c r="H17" s="132">
        <v>205</v>
      </c>
      <c r="I17" s="132">
        <v>147</v>
      </c>
      <c r="J17" s="132">
        <v>30</v>
      </c>
      <c r="K17" s="132">
        <v>9</v>
      </c>
      <c r="L17" s="132">
        <v>21</v>
      </c>
      <c r="M17" s="132">
        <v>0</v>
      </c>
      <c r="N17" s="132">
        <v>0</v>
      </c>
      <c r="O17" s="132">
        <v>0</v>
      </c>
      <c r="P17" s="132">
        <v>0</v>
      </c>
      <c r="Q17" s="132">
        <v>0</v>
      </c>
      <c r="R17" s="132">
        <v>0</v>
      </c>
      <c r="S17" s="132">
        <v>0</v>
      </c>
      <c r="T17" s="132">
        <v>0</v>
      </c>
      <c r="U17" s="132">
        <v>0</v>
      </c>
      <c r="V17" s="132">
        <v>0</v>
      </c>
      <c r="W17" s="132">
        <v>0</v>
      </c>
      <c r="X17" s="132">
        <v>0</v>
      </c>
    </row>
    <row r="18" spans="1:24" s="8" customFormat="1" ht="12.75" customHeight="1" x14ac:dyDescent="0.15">
      <c r="A18" s="23"/>
      <c r="B18" s="25" t="s">
        <v>13</v>
      </c>
      <c r="C18" s="131"/>
      <c r="D18" s="132">
        <v>197</v>
      </c>
      <c r="E18" s="132">
        <v>95</v>
      </c>
      <c r="F18" s="132">
        <v>102</v>
      </c>
      <c r="G18" s="132">
        <v>189</v>
      </c>
      <c r="H18" s="132">
        <v>93</v>
      </c>
      <c r="I18" s="132">
        <v>96</v>
      </c>
      <c r="J18" s="132">
        <v>8</v>
      </c>
      <c r="K18" s="132">
        <v>2</v>
      </c>
      <c r="L18" s="132">
        <v>6</v>
      </c>
      <c r="M18" s="132">
        <v>0</v>
      </c>
      <c r="N18" s="132">
        <v>0</v>
      </c>
      <c r="O18" s="132">
        <v>0</v>
      </c>
      <c r="P18" s="132">
        <v>0</v>
      </c>
      <c r="Q18" s="132">
        <v>0</v>
      </c>
      <c r="R18" s="132">
        <v>0</v>
      </c>
      <c r="S18" s="132">
        <v>0</v>
      </c>
      <c r="T18" s="132">
        <v>0</v>
      </c>
      <c r="U18" s="132">
        <v>0</v>
      </c>
      <c r="V18" s="132">
        <v>0</v>
      </c>
      <c r="W18" s="132">
        <v>0</v>
      </c>
      <c r="X18" s="132">
        <v>0</v>
      </c>
    </row>
    <row r="19" spans="1:24" s="8" customFormat="1" ht="12.75" customHeight="1" x14ac:dyDescent="0.15">
      <c r="A19" s="23"/>
      <c r="B19" s="25" t="s">
        <v>14</v>
      </c>
      <c r="C19" s="131"/>
      <c r="D19" s="132">
        <v>122</v>
      </c>
      <c r="E19" s="132">
        <v>57</v>
      </c>
      <c r="F19" s="132">
        <v>65</v>
      </c>
      <c r="G19" s="132">
        <v>104</v>
      </c>
      <c r="H19" s="132">
        <v>55</v>
      </c>
      <c r="I19" s="132">
        <v>49</v>
      </c>
      <c r="J19" s="132">
        <v>17</v>
      </c>
      <c r="K19" s="132">
        <v>1</v>
      </c>
      <c r="L19" s="132">
        <v>16</v>
      </c>
      <c r="M19" s="132">
        <v>1</v>
      </c>
      <c r="N19" s="132">
        <v>1</v>
      </c>
      <c r="O19" s="132">
        <v>0</v>
      </c>
      <c r="P19" s="132">
        <v>0</v>
      </c>
      <c r="Q19" s="132">
        <v>0</v>
      </c>
      <c r="R19" s="132">
        <v>0</v>
      </c>
      <c r="S19" s="132">
        <v>0</v>
      </c>
      <c r="T19" s="132">
        <v>0</v>
      </c>
      <c r="U19" s="132">
        <v>0</v>
      </c>
      <c r="V19" s="132">
        <v>0</v>
      </c>
      <c r="W19" s="132">
        <v>0</v>
      </c>
      <c r="X19" s="132">
        <v>0</v>
      </c>
    </row>
    <row r="20" spans="1:24" s="8" customFormat="1" ht="12.75" customHeight="1" x14ac:dyDescent="0.15">
      <c r="A20" s="23"/>
      <c r="B20" s="25" t="s">
        <v>15</v>
      </c>
      <c r="C20" s="131"/>
      <c r="D20" s="132">
        <v>357</v>
      </c>
      <c r="E20" s="132">
        <v>184</v>
      </c>
      <c r="F20" s="132">
        <v>173</v>
      </c>
      <c r="G20" s="132">
        <v>332</v>
      </c>
      <c r="H20" s="132">
        <v>180</v>
      </c>
      <c r="I20" s="132">
        <v>152</v>
      </c>
      <c r="J20" s="132">
        <v>25</v>
      </c>
      <c r="K20" s="132">
        <v>4</v>
      </c>
      <c r="L20" s="132">
        <v>21</v>
      </c>
      <c r="M20" s="132">
        <v>0</v>
      </c>
      <c r="N20" s="132">
        <v>0</v>
      </c>
      <c r="O20" s="132">
        <v>0</v>
      </c>
      <c r="P20" s="132">
        <v>0</v>
      </c>
      <c r="Q20" s="132">
        <v>0</v>
      </c>
      <c r="R20" s="132">
        <v>0</v>
      </c>
      <c r="S20" s="132">
        <v>0</v>
      </c>
      <c r="T20" s="132">
        <v>0</v>
      </c>
      <c r="U20" s="132">
        <v>0</v>
      </c>
      <c r="V20" s="132">
        <v>0</v>
      </c>
      <c r="W20" s="132">
        <v>0</v>
      </c>
      <c r="X20" s="132">
        <v>0</v>
      </c>
    </row>
    <row r="21" spans="1:24" s="8" customFormat="1" ht="12.75" customHeight="1" x14ac:dyDescent="0.15">
      <c r="A21" s="23"/>
      <c r="B21" s="25" t="s">
        <v>16</v>
      </c>
      <c r="C21" s="131"/>
      <c r="D21" s="132">
        <v>30</v>
      </c>
      <c r="E21" s="132">
        <v>10</v>
      </c>
      <c r="F21" s="132">
        <v>20</v>
      </c>
      <c r="G21" s="132">
        <v>20</v>
      </c>
      <c r="H21" s="132">
        <v>7</v>
      </c>
      <c r="I21" s="132">
        <v>13</v>
      </c>
      <c r="J21" s="132">
        <v>10</v>
      </c>
      <c r="K21" s="132">
        <v>3</v>
      </c>
      <c r="L21" s="132">
        <v>7</v>
      </c>
      <c r="M21" s="132">
        <v>0</v>
      </c>
      <c r="N21" s="132">
        <v>0</v>
      </c>
      <c r="O21" s="132">
        <v>0</v>
      </c>
      <c r="P21" s="132">
        <v>0</v>
      </c>
      <c r="Q21" s="132">
        <v>0</v>
      </c>
      <c r="R21" s="132">
        <v>0</v>
      </c>
      <c r="S21" s="132">
        <v>0</v>
      </c>
      <c r="T21" s="132">
        <v>0</v>
      </c>
      <c r="U21" s="132">
        <v>0</v>
      </c>
      <c r="V21" s="132">
        <v>0</v>
      </c>
      <c r="W21" s="132">
        <v>0</v>
      </c>
      <c r="X21" s="132">
        <v>0</v>
      </c>
    </row>
    <row r="22" spans="1:24" s="8" customFormat="1" ht="12.75" customHeight="1" x14ac:dyDescent="0.15">
      <c r="A22" s="23"/>
      <c r="B22" s="25" t="s">
        <v>17</v>
      </c>
      <c r="C22" s="131"/>
      <c r="D22" s="132">
        <v>205</v>
      </c>
      <c r="E22" s="132">
        <v>104</v>
      </c>
      <c r="F22" s="132">
        <v>101</v>
      </c>
      <c r="G22" s="132">
        <v>198</v>
      </c>
      <c r="H22" s="132">
        <v>104</v>
      </c>
      <c r="I22" s="132">
        <v>94</v>
      </c>
      <c r="J22" s="132">
        <v>7</v>
      </c>
      <c r="K22" s="132">
        <v>0</v>
      </c>
      <c r="L22" s="132">
        <v>7</v>
      </c>
      <c r="M22" s="132">
        <v>0</v>
      </c>
      <c r="N22" s="132">
        <v>0</v>
      </c>
      <c r="O22" s="132">
        <v>0</v>
      </c>
      <c r="P22" s="132">
        <v>0</v>
      </c>
      <c r="Q22" s="132">
        <v>0</v>
      </c>
      <c r="R22" s="132">
        <v>0</v>
      </c>
      <c r="S22" s="132">
        <v>0</v>
      </c>
      <c r="T22" s="132">
        <v>0</v>
      </c>
      <c r="U22" s="132">
        <v>0</v>
      </c>
      <c r="V22" s="132">
        <v>0</v>
      </c>
      <c r="W22" s="132">
        <v>0</v>
      </c>
      <c r="X22" s="132">
        <v>0</v>
      </c>
    </row>
    <row r="23" spans="1:24" s="8" customFormat="1" ht="12.75" customHeight="1" x14ac:dyDescent="0.15">
      <c r="A23" s="23"/>
      <c r="B23" s="25" t="s">
        <v>18</v>
      </c>
      <c r="C23" s="131"/>
      <c r="D23" s="132">
        <v>459</v>
      </c>
      <c r="E23" s="132">
        <v>248</v>
      </c>
      <c r="F23" s="132">
        <v>211</v>
      </c>
      <c r="G23" s="132">
        <v>436</v>
      </c>
      <c r="H23" s="132">
        <v>246</v>
      </c>
      <c r="I23" s="132">
        <v>190</v>
      </c>
      <c r="J23" s="132">
        <v>23</v>
      </c>
      <c r="K23" s="132">
        <v>2</v>
      </c>
      <c r="L23" s="132">
        <v>21</v>
      </c>
      <c r="M23" s="132">
        <v>0</v>
      </c>
      <c r="N23" s="132">
        <v>0</v>
      </c>
      <c r="O23" s="132">
        <v>0</v>
      </c>
      <c r="P23" s="132">
        <v>0</v>
      </c>
      <c r="Q23" s="132">
        <v>0</v>
      </c>
      <c r="R23" s="132">
        <v>0</v>
      </c>
      <c r="S23" s="132">
        <v>0</v>
      </c>
      <c r="T23" s="132">
        <v>0</v>
      </c>
      <c r="U23" s="132">
        <v>0</v>
      </c>
      <c r="V23" s="132">
        <v>0</v>
      </c>
      <c r="W23" s="132">
        <v>0</v>
      </c>
      <c r="X23" s="132">
        <v>0</v>
      </c>
    </row>
    <row r="24" spans="1:24" s="8" customFormat="1" ht="12.75" customHeight="1" x14ac:dyDescent="0.15">
      <c r="A24" s="23"/>
      <c r="B24" s="25" t="s">
        <v>19</v>
      </c>
      <c r="C24" s="131"/>
      <c r="D24" s="132">
        <v>84</v>
      </c>
      <c r="E24" s="132">
        <v>48</v>
      </c>
      <c r="F24" s="132">
        <v>36</v>
      </c>
      <c r="G24" s="132">
        <v>82</v>
      </c>
      <c r="H24" s="132">
        <v>48</v>
      </c>
      <c r="I24" s="132">
        <v>34</v>
      </c>
      <c r="J24" s="132">
        <v>2</v>
      </c>
      <c r="K24" s="132">
        <v>0</v>
      </c>
      <c r="L24" s="132">
        <v>2</v>
      </c>
      <c r="M24" s="132">
        <v>0</v>
      </c>
      <c r="N24" s="132">
        <v>0</v>
      </c>
      <c r="O24" s="132">
        <v>0</v>
      </c>
      <c r="P24" s="132">
        <v>0</v>
      </c>
      <c r="Q24" s="132">
        <v>0</v>
      </c>
      <c r="R24" s="132">
        <v>0</v>
      </c>
      <c r="S24" s="132">
        <v>0</v>
      </c>
      <c r="T24" s="132">
        <v>0</v>
      </c>
      <c r="U24" s="132">
        <v>0</v>
      </c>
      <c r="V24" s="132">
        <v>0</v>
      </c>
      <c r="W24" s="132">
        <v>0</v>
      </c>
      <c r="X24" s="132">
        <v>0</v>
      </c>
    </row>
    <row r="25" spans="1:24" s="8" customFormat="1" ht="12.75" customHeight="1" x14ac:dyDescent="0.15">
      <c r="A25" s="23"/>
      <c r="B25" s="25" t="s">
        <v>20</v>
      </c>
      <c r="C25" s="131"/>
      <c r="D25" s="132">
        <v>485</v>
      </c>
      <c r="E25" s="132">
        <v>234</v>
      </c>
      <c r="F25" s="132">
        <v>251</v>
      </c>
      <c r="G25" s="132">
        <v>457</v>
      </c>
      <c r="H25" s="132">
        <v>233</v>
      </c>
      <c r="I25" s="132">
        <v>224</v>
      </c>
      <c r="J25" s="132">
        <v>27</v>
      </c>
      <c r="K25" s="132">
        <v>1</v>
      </c>
      <c r="L25" s="132">
        <v>26</v>
      </c>
      <c r="M25" s="132">
        <v>1</v>
      </c>
      <c r="N25" s="132">
        <v>0</v>
      </c>
      <c r="O25" s="132">
        <v>1</v>
      </c>
      <c r="P25" s="132">
        <v>0</v>
      </c>
      <c r="Q25" s="132">
        <v>0</v>
      </c>
      <c r="R25" s="132">
        <v>0</v>
      </c>
      <c r="S25" s="132">
        <v>0</v>
      </c>
      <c r="T25" s="132">
        <v>0</v>
      </c>
      <c r="U25" s="132">
        <v>0</v>
      </c>
      <c r="V25" s="132">
        <v>0</v>
      </c>
      <c r="W25" s="132">
        <v>0</v>
      </c>
      <c r="X25" s="132">
        <v>0</v>
      </c>
    </row>
    <row r="26" spans="1:24" s="8" customFormat="1" ht="12.75" customHeight="1" x14ac:dyDescent="0.15">
      <c r="A26" s="23"/>
      <c r="B26" s="25" t="s">
        <v>21</v>
      </c>
      <c r="C26" s="131"/>
      <c r="D26" s="132">
        <v>389</v>
      </c>
      <c r="E26" s="132">
        <v>226</v>
      </c>
      <c r="F26" s="132">
        <v>163</v>
      </c>
      <c r="G26" s="132">
        <v>386</v>
      </c>
      <c r="H26" s="132">
        <v>224</v>
      </c>
      <c r="I26" s="132">
        <v>162</v>
      </c>
      <c r="J26" s="132">
        <v>3</v>
      </c>
      <c r="K26" s="132">
        <v>2</v>
      </c>
      <c r="L26" s="132">
        <v>1</v>
      </c>
      <c r="M26" s="132">
        <v>0</v>
      </c>
      <c r="N26" s="132">
        <v>0</v>
      </c>
      <c r="O26" s="132">
        <v>0</v>
      </c>
      <c r="P26" s="132">
        <v>0</v>
      </c>
      <c r="Q26" s="132">
        <v>0</v>
      </c>
      <c r="R26" s="132">
        <v>0</v>
      </c>
      <c r="S26" s="132">
        <v>0</v>
      </c>
      <c r="T26" s="132">
        <v>0</v>
      </c>
      <c r="U26" s="132">
        <v>0</v>
      </c>
      <c r="V26" s="132">
        <v>0</v>
      </c>
      <c r="W26" s="132">
        <v>0</v>
      </c>
      <c r="X26" s="132">
        <v>0</v>
      </c>
    </row>
    <row r="27" spans="1:24" s="8" customFormat="1" ht="12.75" customHeight="1" x14ac:dyDescent="0.15">
      <c r="A27" s="23"/>
      <c r="B27" s="25" t="s">
        <v>22</v>
      </c>
      <c r="C27" s="131"/>
      <c r="D27" s="132">
        <v>14</v>
      </c>
      <c r="E27" s="132">
        <v>5</v>
      </c>
      <c r="F27" s="132">
        <v>9</v>
      </c>
      <c r="G27" s="132">
        <v>9</v>
      </c>
      <c r="H27" s="132">
        <v>4</v>
      </c>
      <c r="I27" s="132">
        <v>5</v>
      </c>
      <c r="J27" s="132">
        <v>5</v>
      </c>
      <c r="K27" s="132">
        <v>1</v>
      </c>
      <c r="L27" s="132">
        <v>4</v>
      </c>
      <c r="M27" s="132">
        <v>0</v>
      </c>
      <c r="N27" s="132">
        <v>0</v>
      </c>
      <c r="O27" s="132">
        <v>0</v>
      </c>
      <c r="P27" s="132">
        <v>0</v>
      </c>
      <c r="Q27" s="132">
        <v>0</v>
      </c>
      <c r="R27" s="132">
        <v>0</v>
      </c>
      <c r="S27" s="132">
        <v>0</v>
      </c>
      <c r="T27" s="132">
        <v>0</v>
      </c>
      <c r="U27" s="132">
        <v>0</v>
      </c>
      <c r="V27" s="132">
        <v>0</v>
      </c>
      <c r="W27" s="132">
        <v>0</v>
      </c>
      <c r="X27" s="132">
        <v>0</v>
      </c>
    </row>
    <row r="28" spans="1:24" s="8" customFormat="1" ht="12.75" customHeight="1" x14ac:dyDescent="0.15">
      <c r="A28" s="23"/>
      <c r="B28" s="25" t="s">
        <v>23</v>
      </c>
      <c r="C28" s="131"/>
      <c r="D28" s="132">
        <v>0</v>
      </c>
      <c r="E28" s="132">
        <v>0</v>
      </c>
      <c r="F28" s="132">
        <v>0</v>
      </c>
      <c r="G28" s="132">
        <v>0</v>
      </c>
      <c r="H28" s="132">
        <v>0</v>
      </c>
      <c r="I28" s="132">
        <v>0</v>
      </c>
      <c r="J28" s="132">
        <v>0</v>
      </c>
      <c r="K28" s="132">
        <v>0</v>
      </c>
      <c r="L28" s="132">
        <v>0</v>
      </c>
      <c r="M28" s="132">
        <v>0</v>
      </c>
      <c r="N28" s="132">
        <v>0</v>
      </c>
      <c r="O28" s="132">
        <v>0</v>
      </c>
      <c r="P28" s="132">
        <v>0</v>
      </c>
      <c r="Q28" s="132">
        <v>0</v>
      </c>
      <c r="R28" s="132">
        <v>0</v>
      </c>
      <c r="S28" s="132">
        <v>0</v>
      </c>
      <c r="T28" s="132">
        <v>0</v>
      </c>
      <c r="U28" s="132">
        <v>0</v>
      </c>
      <c r="V28" s="132">
        <v>0</v>
      </c>
      <c r="W28" s="132">
        <v>0</v>
      </c>
      <c r="X28" s="132">
        <v>0</v>
      </c>
    </row>
    <row r="29" spans="1:24" s="8" customFormat="1" ht="12.75" customHeight="1" x14ac:dyDescent="0.15">
      <c r="A29" s="23"/>
      <c r="B29" s="25" t="s">
        <v>24</v>
      </c>
      <c r="C29" s="131"/>
      <c r="D29" s="132">
        <v>74</v>
      </c>
      <c r="E29" s="132">
        <v>39</v>
      </c>
      <c r="F29" s="132">
        <v>35</v>
      </c>
      <c r="G29" s="132">
        <v>67</v>
      </c>
      <c r="H29" s="132">
        <v>36</v>
      </c>
      <c r="I29" s="132">
        <v>31</v>
      </c>
      <c r="J29" s="132">
        <v>7</v>
      </c>
      <c r="K29" s="132">
        <v>3</v>
      </c>
      <c r="L29" s="132">
        <v>4</v>
      </c>
      <c r="M29" s="132">
        <v>0</v>
      </c>
      <c r="N29" s="132">
        <v>0</v>
      </c>
      <c r="O29" s="132">
        <v>0</v>
      </c>
      <c r="P29" s="132">
        <v>0</v>
      </c>
      <c r="Q29" s="132">
        <v>0</v>
      </c>
      <c r="R29" s="132">
        <v>0</v>
      </c>
      <c r="S29" s="132">
        <v>0</v>
      </c>
      <c r="T29" s="132">
        <v>0</v>
      </c>
      <c r="U29" s="132">
        <v>0</v>
      </c>
      <c r="V29" s="132">
        <v>0</v>
      </c>
      <c r="W29" s="132">
        <v>0</v>
      </c>
      <c r="X29" s="132">
        <v>0</v>
      </c>
    </row>
    <row r="30" spans="1:24" s="8" customFormat="1" ht="12.75" customHeight="1" x14ac:dyDescent="0.15">
      <c r="A30" s="23"/>
      <c r="B30" s="25" t="s">
        <v>25</v>
      </c>
      <c r="C30" s="131"/>
      <c r="D30" s="132">
        <v>248</v>
      </c>
      <c r="E30" s="132">
        <v>145</v>
      </c>
      <c r="F30" s="132">
        <v>103</v>
      </c>
      <c r="G30" s="132">
        <v>227</v>
      </c>
      <c r="H30" s="132">
        <v>140</v>
      </c>
      <c r="I30" s="132">
        <v>87</v>
      </c>
      <c r="J30" s="132">
        <v>21</v>
      </c>
      <c r="K30" s="132">
        <v>5</v>
      </c>
      <c r="L30" s="132">
        <v>16</v>
      </c>
      <c r="M30" s="132">
        <v>0</v>
      </c>
      <c r="N30" s="132">
        <v>0</v>
      </c>
      <c r="O30" s="132">
        <v>0</v>
      </c>
      <c r="P30" s="132">
        <v>0</v>
      </c>
      <c r="Q30" s="132">
        <v>0</v>
      </c>
      <c r="R30" s="132">
        <v>0</v>
      </c>
      <c r="S30" s="132">
        <v>0</v>
      </c>
      <c r="T30" s="132">
        <v>0</v>
      </c>
      <c r="U30" s="132">
        <v>0</v>
      </c>
      <c r="V30" s="132">
        <v>0</v>
      </c>
      <c r="W30" s="132">
        <v>0</v>
      </c>
      <c r="X30" s="132">
        <v>0</v>
      </c>
    </row>
    <row r="31" spans="1:24" s="8" customFormat="1" ht="12.75" customHeight="1" x14ac:dyDescent="0.15">
      <c r="A31" s="23"/>
      <c r="B31" s="25" t="s">
        <v>26</v>
      </c>
      <c r="C31" s="131"/>
      <c r="D31" s="132">
        <v>161</v>
      </c>
      <c r="E31" s="132">
        <v>75</v>
      </c>
      <c r="F31" s="132">
        <v>86</v>
      </c>
      <c r="G31" s="132">
        <v>144</v>
      </c>
      <c r="H31" s="132">
        <v>74</v>
      </c>
      <c r="I31" s="132">
        <v>70</v>
      </c>
      <c r="J31" s="132">
        <v>17</v>
      </c>
      <c r="K31" s="132">
        <v>1</v>
      </c>
      <c r="L31" s="132">
        <v>16</v>
      </c>
      <c r="M31" s="132">
        <v>0</v>
      </c>
      <c r="N31" s="132">
        <v>0</v>
      </c>
      <c r="O31" s="132">
        <v>0</v>
      </c>
      <c r="P31" s="132">
        <v>0</v>
      </c>
      <c r="Q31" s="132">
        <v>0</v>
      </c>
      <c r="R31" s="132">
        <v>0</v>
      </c>
      <c r="S31" s="132">
        <v>0</v>
      </c>
      <c r="T31" s="132">
        <v>0</v>
      </c>
      <c r="U31" s="132">
        <v>0</v>
      </c>
      <c r="V31" s="132">
        <v>0</v>
      </c>
      <c r="W31" s="132">
        <v>0</v>
      </c>
      <c r="X31" s="132">
        <v>0</v>
      </c>
    </row>
    <row r="32" spans="1:24" s="8" customFormat="1" ht="12.75" customHeight="1" x14ac:dyDescent="0.15">
      <c r="A32" s="23"/>
      <c r="B32" s="25" t="s">
        <v>27</v>
      </c>
      <c r="C32" s="131"/>
      <c r="D32" s="132">
        <v>77</v>
      </c>
      <c r="E32" s="132">
        <v>36</v>
      </c>
      <c r="F32" s="132">
        <v>41</v>
      </c>
      <c r="G32" s="132">
        <v>58</v>
      </c>
      <c r="H32" s="132">
        <v>35</v>
      </c>
      <c r="I32" s="132">
        <v>23</v>
      </c>
      <c r="J32" s="132">
        <v>19</v>
      </c>
      <c r="K32" s="132">
        <v>1</v>
      </c>
      <c r="L32" s="132">
        <v>18</v>
      </c>
      <c r="M32" s="132">
        <v>0</v>
      </c>
      <c r="N32" s="132">
        <v>0</v>
      </c>
      <c r="O32" s="132">
        <v>0</v>
      </c>
      <c r="P32" s="132">
        <v>0</v>
      </c>
      <c r="Q32" s="132">
        <v>0</v>
      </c>
      <c r="R32" s="132">
        <v>0</v>
      </c>
      <c r="S32" s="132">
        <v>0</v>
      </c>
      <c r="T32" s="132">
        <v>0</v>
      </c>
      <c r="U32" s="132">
        <v>0</v>
      </c>
      <c r="V32" s="132">
        <v>0</v>
      </c>
      <c r="W32" s="132">
        <v>0</v>
      </c>
      <c r="X32" s="132">
        <v>0</v>
      </c>
    </row>
    <row r="33" spans="1:24" s="8" customFormat="1" ht="12.75" customHeight="1" x14ac:dyDescent="0.15">
      <c r="A33" s="23"/>
      <c r="B33" s="25" t="s">
        <v>28</v>
      </c>
      <c r="C33" s="131"/>
      <c r="D33" s="132">
        <v>35</v>
      </c>
      <c r="E33" s="132">
        <v>18</v>
      </c>
      <c r="F33" s="132">
        <v>17</v>
      </c>
      <c r="G33" s="132">
        <v>31</v>
      </c>
      <c r="H33" s="132">
        <v>18</v>
      </c>
      <c r="I33" s="132">
        <v>13</v>
      </c>
      <c r="J33" s="132">
        <v>4</v>
      </c>
      <c r="K33" s="132">
        <v>0</v>
      </c>
      <c r="L33" s="132">
        <v>4</v>
      </c>
      <c r="M33" s="132">
        <v>0</v>
      </c>
      <c r="N33" s="132">
        <v>0</v>
      </c>
      <c r="O33" s="132">
        <v>0</v>
      </c>
      <c r="P33" s="132">
        <v>0</v>
      </c>
      <c r="Q33" s="132">
        <v>0</v>
      </c>
      <c r="R33" s="132">
        <v>0</v>
      </c>
      <c r="S33" s="132">
        <v>0</v>
      </c>
      <c r="T33" s="132">
        <v>0</v>
      </c>
      <c r="U33" s="132">
        <v>0</v>
      </c>
      <c r="V33" s="132">
        <v>0</v>
      </c>
      <c r="W33" s="132">
        <v>0</v>
      </c>
      <c r="X33" s="132">
        <v>0</v>
      </c>
    </row>
    <row r="34" spans="1:24" s="8" customFormat="1" ht="12.75" customHeight="1" x14ac:dyDescent="0.15">
      <c r="A34" s="23"/>
      <c r="B34" s="25" t="s">
        <v>29</v>
      </c>
      <c r="C34" s="131"/>
      <c r="D34" s="132">
        <v>60</v>
      </c>
      <c r="E34" s="132">
        <v>0</v>
      </c>
      <c r="F34" s="132">
        <v>60</v>
      </c>
      <c r="G34" s="132">
        <v>53</v>
      </c>
      <c r="H34" s="132">
        <v>0</v>
      </c>
      <c r="I34" s="132">
        <v>53</v>
      </c>
      <c r="J34" s="132">
        <v>7</v>
      </c>
      <c r="K34" s="132">
        <v>0</v>
      </c>
      <c r="L34" s="132">
        <v>7</v>
      </c>
      <c r="M34" s="132">
        <v>0</v>
      </c>
      <c r="N34" s="132">
        <v>0</v>
      </c>
      <c r="O34" s="132">
        <v>0</v>
      </c>
      <c r="P34" s="132">
        <v>0</v>
      </c>
      <c r="Q34" s="132">
        <v>0</v>
      </c>
      <c r="R34" s="132">
        <v>0</v>
      </c>
      <c r="S34" s="132">
        <v>0</v>
      </c>
      <c r="T34" s="132">
        <v>0</v>
      </c>
      <c r="U34" s="132">
        <v>0</v>
      </c>
      <c r="V34" s="132">
        <v>0</v>
      </c>
      <c r="W34" s="132">
        <v>0</v>
      </c>
      <c r="X34" s="132">
        <v>0</v>
      </c>
    </row>
    <row r="35" spans="1:24" s="8" customFormat="1" ht="12.75" customHeight="1" x14ac:dyDescent="0.15">
      <c r="A35" s="23"/>
      <c r="B35" s="25" t="s">
        <v>30</v>
      </c>
      <c r="C35" s="131"/>
      <c r="D35" s="132">
        <v>85</v>
      </c>
      <c r="E35" s="132">
        <v>61</v>
      </c>
      <c r="F35" s="132">
        <v>24</v>
      </c>
      <c r="G35" s="132">
        <v>79</v>
      </c>
      <c r="H35" s="132">
        <v>58</v>
      </c>
      <c r="I35" s="132">
        <v>21</v>
      </c>
      <c r="J35" s="132">
        <v>5</v>
      </c>
      <c r="K35" s="132">
        <v>2</v>
      </c>
      <c r="L35" s="132">
        <v>3</v>
      </c>
      <c r="M35" s="132">
        <v>1</v>
      </c>
      <c r="N35" s="132">
        <v>1</v>
      </c>
      <c r="O35" s="132">
        <v>0</v>
      </c>
      <c r="P35" s="132">
        <v>0</v>
      </c>
      <c r="Q35" s="132">
        <v>0</v>
      </c>
      <c r="R35" s="132">
        <v>0</v>
      </c>
      <c r="S35" s="132">
        <v>0</v>
      </c>
      <c r="T35" s="132">
        <v>0</v>
      </c>
      <c r="U35" s="132">
        <v>0</v>
      </c>
      <c r="V35" s="132">
        <v>0</v>
      </c>
      <c r="W35" s="132">
        <v>0</v>
      </c>
      <c r="X35" s="132">
        <v>0</v>
      </c>
    </row>
    <row r="36" spans="1:24" s="8" customFormat="1" ht="12.75" customHeight="1" x14ac:dyDescent="0.15">
      <c r="A36" s="23"/>
      <c r="B36" s="25" t="s">
        <v>31</v>
      </c>
      <c r="C36" s="131"/>
      <c r="D36" s="132">
        <v>69</v>
      </c>
      <c r="E36" s="132">
        <v>27</v>
      </c>
      <c r="F36" s="132">
        <v>42</v>
      </c>
      <c r="G36" s="132">
        <v>56</v>
      </c>
      <c r="H36" s="132">
        <v>26</v>
      </c>
      <c r="I36" s="132">
        <v>30</v>
      </c>
      <c r="J36" s="132">
        <v>13</v>
      </c>
      <c r="K36" s="132">
        <v>1</v>
      </c>
      <c r="L36" s="132">
        <v>12</v>
      </c>
      <c r="M36" s="132">
        <v>0</v>
      </c>
      <c r="N36" s="132">
        <v>0</v>
      </c>
      <c r="O36" s="132">
        <v>0</v>
      </c>
      <c r="P36" s="132">
        <v>0</v>
      </c>
      <c r="Q36" s="132">
        <v>0</v>
      </c>
      <c r="R36" s="132">
        <v>0</v>
      </c>
      <c r="S36" s="132">
        <v>0</v>
      </c>
      <c r="T36" s="132">
        <v>0</v>
      </c>
      <c r="U36" s="132">
        <v>0</v>
      </c>
      <c r="V36" s="132">
        <v>0</v>
      </c>
      <c r="W36" s="132">
        <v>0</v>
      </c>
      <c r="X36" s="132">
        <v>0</v>
      </c>
    </row>
    <row r="37" spans="1:24" s="8" customFormat="1" ht="12.75" customHeight="1" x14ac:dyDescent="0.15">
      <c r="A37" s="23"/>
      <c r="B37" s="25" t="s">
        <v>32</v>
      </c>
      <c r="C37" s="131"/>
      <c r="D37" s="132">
        <v>20</v>
      </c>
      <c r="E37" s="132">
        <v>8</v>
      </c>
      <c r="F37" s="132">
        <v>12</v>
      </c>
      <c r="G37" s="132">
        <v>15</v>
      </c>
      <c r="H37" s="132">
        <v>8</v>
      </c>
      <c r="I37" s="132">
        <v>7</v>
      </c>
      <c r="J37" s="132">
        <v>5</v>
      </c>
      <c r="K37" s="132">
        <v>0</v>
      </c>
      <c r="L37" s="132">
        <v>5</v>
      </c>
      <c r="M37" s="132">
        <v>0</v>
      </c>
      <c r="N37" s="132">
        <v>0</v>
      </c>
      <c r="O37" s="132">
        <v>0</v>
      </c>
      <c r="P37" s="132">
        <v>0</v>
      </c>
      <c r="Q37" s="132">
        <v>0</v>
      </c>
      <c r="R37" s="132">
        <v>0</v>
      </c>
      <c r="S37" s="132">
        <v>0</v>
      </c>
      <c r="T37" s="132">
        <v>0</v>
      </c>
      <c r="U37" s="132">
        <v>0</v>
      </c>
      <c r="V37" s="132">
        <v>0</v>
      </c>
      <c r="W37" s="132">
        <v>0</v>
      </c>
      <c r="X37" s="132">
        <v>0</v>
      </c>
    </row>
    <row r="38" spans="1:24" s="8" customFormat="1" ht="12.75" customHeight="1" x14ac:dyDescent="0.15">
      <c r="A38" s="23"/>
      <c r="B38" s="25" t="s">
        <v>33</v>
      </c>
      <c r="C38" s="131"/>
      <c r="D38" s="132">
        <v>0</v>
      </c>
      <c r="E38" s="132">
        <v>0</v>
      </c>
      <c r="F38" s="132">
        <v>0</v>
      </c>
      <c r="G38" s="132">
        <v>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132">
        <v>0</v>
      </c>
      <c r="X38" s="132">
        <v>0</v>
      </c>
    </row>
    <row r="39" spans="1:24" s="8" customFormat="1" ht="12.75" customHeight="1" x14ac:dyDescent="0.15">
      <c r="A39" s="23"/>
      <c r="B39" s="25" t="s">
        <v>34</v>
      </c>
      <c r="C39" s="131"/>
      <c r="D39" s="132">
        <v>0</v>
      </c>
      <c r="E39" s="132">
        <v>0</v>
      </c>
      <c r="F39" s="132">
        <v>0</v>
      </c>
      <c r="G39" s="132">
        <v>0</v>
      </c>
      <c r="H39" s="132">
        <v>0</v>
      </c>
      <c r="I39" s="132">
        <v>0</v>
      </c>
      <c r="J39" s="132">
        <v>0</v>
      </c>
      <c r="K39" s="132">
        <v>0</v>
      </c>
      <c r="L39" s="132">
        <v>0</v>
      </c>
      <c r="M39" s="132">
        <v>0</v>
      </c>
      <c r="N39" s="132">
        <v>0</v>
      </c>
      <c r="O39" s="132">
        <v>0</v>
      </c>
      <c r="P39" s="132">
        <v>0</v>
      </c>
      <c r="Q39" s="132">
        <v>0</v>
      </c>
      <c r="R39" s="132">
        <v>0</v>
      </c>
      <c r="S39" s="132">
        <v>0</v>
      </c>
      <c r="T39" s="132">
        <v>0</v>
      </c>
      <c r="U39" s="132">
        <v>0</v>
      </c>
      <c r="V39" s="132">
        <v>0</v>
      </c>
      <c r="W39" s="132">
        <v>0</v>
      </c>
      <c r="X39" s="132">
        <v>0</v>
      </c>
    </row>
    <row r="40" spans="1:24" s="8" customFormat="1" ht="12.75" customHeight="1" x14ac:dyDescent="0.15">
      <c r="A40" s="23"/>
      <c r="B40" s="25" t="s">
        <v>35</v>
      </c>
      <c r="C40" s="131"/>
      <c r="D40" s="132">
        <v>0</v>
      </c>
      <c r="E40" s="132">
        <v>0</v>
      </c>
      <c r="F40" s="132">
        <v>0</v>
      </c>
      <c r="G40" s="132">
        <v>0</v>
      </c>
      <c r="H40" s="132">
        <v>0</v>
      </c>
      <c r="I40" s="132">
        <v>0</v>
      </c>
      <c r="J40" s="132">
        <v>0</v>
      </c>
      <c r="K40" s="132">
        <v>0</v>
      </c>
      <c r="L40" s="132">
        <v>0</v>
      </c>
      <c r="M40" s="132">
        <v>0</v>
      </c>
      <c r="N40" s="132">
        <v>0</v>
      </c>
      <c r="O40" s="132">
        <v>0</v>
      </c>
      <c r="P40" s="132">
        <v>0</v>
      </c>
      <c r="Q40" s="132">
        <v>0</v>
      </c>
      <c r="R40" s="132">
        <v>0</v>
      </c>
      <c r="S40" s="132">
        <v>0</v>
      </c>
      <c r="T40" s="132">
        <v>0</v>
      </c>
      <c r="U40" s="132">
        <v>0</v>
      </c>
      <c r="V40" s="132">
        <v>0</v>
      </c>
      <c r="W40" s="132">
        <v>0</v>
      </c>
      <c r="X40" s="132">
        <v>0</v>
      </c>
    </row>
    <row r="41" spans="1:24" s="8" customFormat="1" ht="12.75" customHeight="1" x14ac:dyDescent="0.15">
      <c r="A41" s="23"/>
      <c r="B41" s="25" t="s">
        <v>36</v>
      </c>
      <c r="C41" s="131"/>
      <c r="D41" s="132">
        <v>0</v>
      </c>
      <c r="E41" s="132">
        <v>0</v>
      </c>
      <c r="F41" s="132">
        <v>0</v>
      </c>
      <c r="G41" s="132">
        <v>0</v>
      </c>
      <c r="H41" s="132">
        <v>0</v>
      </c>
      <c r="I41" s="132">
        <v>0</v>
      </c>
      <c r="J41" s="132">
        <v>0</v>
      </c>
      <c r="K41" s="132">
        <v>0</v>
      </c>
      <c r="L41" s="132">
        <v>0</v>
      </c>
      <c r="M41" s="132">
        <v>0</v>
      </c>
      <c r="N41" s="132">
        <v>0</v>
      </c>
      <c r="O41" s="132">
        <v>0</v>
      </c>
      <c r="P41" s="132">
        <v>0</v>
      </c>
      <c r="Q41" s="132">
        <v>0</v>
      </c>
      <c r="R41" s="132">
        <v>0</v>
      </c>
      <c r="S41" s="132">
        <v>0</v>
      </c>
      <c r="T41" s="132">
        <v>0</v>
      </c>
      <c r="U41" s="132">
        <v>0</v>
      </c>
      <c r="V41" s="132">
        <v>0</v>
      </c>
      <c r="W41" s="132">
        <v>0</v>
      </c>
      <c r="X41" s="132">
        <v>0</v>
      </c>
    </row>
    <row r="42" spans="1:24" s="8" customFormat="1" ht="12.75" customHeight="1" x14ac:dyDescent="0.15">
      <c r="A42" s="23"/>
      <c r="B42" s="25" t="s">
        <v>37</v>
      </c>
      <c r="C42" s="131"/>
      <c r="D42" s="132">
        <v>23</v>
      </c>
      <c r="E42" s="132">
        <v>8</v>
      </c>
      <c r="F42" s="132">
        <v>15</v>
      </c>
      <c r="G42" s="132">
        <v>16</v>
      </c>
      <c r="H42" s="132">
        <v>7</v>
      </c>
      <c r="I42" s="132">
        <v>9</v>
      </c>
      <c r="J42" s="132">
        <v>6</v>
      </c>
      <c r="K42" s="132">
        <v>0</v>
      </c>
      <c r="L42" s="132">
        <v>6</v>
      </c>
      <c r="M42" s="132">
        <v>1</v>
      </c>
      <c r="N42" s="132">
        <v>1</v>
      </c>
      <c r="O42" s="132">
        <v>0</v>
      </c>
      <c r="P42" s="132">
        <v>0</v>
      </c>
      <c r="Q42" s="132">
        <v>0</v>
      </c>
      <c r="R42" s="132">
        <v>0</v>
      </c>
      <c r="S42" s="132">
        <v>0</v>
      </c>
      <c r="T42" s="132">
        <v>0</v>
      </c>
      <c r="U42" s="132">
        <v>0</v>
      </c>
      <c r="V42" s="132">
        <v>0</v>
      </c>
      <c r="W42" s="132">
        <v>0</v>
      </c>
      <c r="X42" s="132">
        <v>0</v>
      </c>
    </row>
    <row r="43" spans="1:24" s="8" customFormat="1" ht="12.75" customHeight="1" x14ac:dyDescent="0.15">
      <c r="A43" s="23"/>
      <c r="B43" s="25" t="s">
        <v>38</v>
      </c>
      <c r="C43" s="131"/>
      <c r="D43" s="132">
        <v>0</v>
      </c>
      <c r="E43" s="132">
        <v>0</v>
      </c>
      <c r="F43" s="132">
        <v>0</v>
      </c>
      <c r="G43" s="132">
        <v>0</v>
      </c>
      <c r="H43" s="132">
        <v>0</v>
      </c>
      <c r="I43" s="132">
        <v>0</v>
      </c>
      <c r="J43" s="132">
        <v>0</v>
      </c>
      <c r="K43" s="132">
        <v>0</v>
      </c>
      <c r="L43" s="132">
        <v>0</v>
      </c>
      <c r="M43" s="132">
        <v>0</v>
      </c>
      <c r="N43" s="132">
        <v>0</v>
      </c>
      <c r="O43" s="132">
        <v>0</v>
      </c>
      <c r="P43" s="132">
        <v>0</v>
      </c>
      <c r="Q43" s="132">
        <v>0</v>
      </c>
      <c r="R43" s="132">
        <v>0</v>
      </c>
      <c r="S43" s="132">
        <v>0</v>
      </c>
      <c r="T43" s="132">
        <v>0</v>
      </c>
      <c r="U43" s="132">
        <v>0</v>
      </c>
      <c r="V43" s="132">
        <v>0</v>
      </c>
      <c r="W43" s="132">
        <v>0</v>
      </c>
      <c r="X43" s="132">
        <v>0</v>
      </c>
    </row>
    <row r="44" spans="1:24" s="8" customFormat="1" ht="12.75" customHeight="1" x14ac:dyDescent="0.15">
      <c r="A44" s="23"/>
      <c r="B44" s="25" t="s">
        <v>39</v>
      </c>
      <c r="C44" s="131"/>
      <c r="D44" s="132">
        <v>83</v>
      </c>
      <c r="E44" s="132">
        <v>35</v>
      </c>
      <c r="F44" s="132">
        <v>48</v>
      </c>
      <c r="G44" s="132">
        <v>62</v>
      </c>
      <c r="H44" s="132">
        <v>34</v>
      </c>
      <c r="I44" s="132">
        <v>28</v>
      </c>
      <c r="J44" s="132">
        <v>21</v>
      </c>
      <c r="K44" s="132">
        <v>1</v>
      </c>
      <c r="L44" s="132">
        <v>20</v>
      </c>
      <c r="M44" s="132">
        <v>0</v>
      </c>
      <c r="N44" s="132">
        <v>0</v>
      </c>
      <c r="O44" s="132">
        <v>0</v>
      </c>
      <c r="P44" s="132">
        <v>0</v>
      </c>
      <c r="Q44" s="132">
        <v>0</v>
      </c>
      <c r="R44" s="132">
        <v>0</v>
      </c>
      <c r="S44" s="132">
        <v>0</v>
      </c>
      <c r="T44" s="132">
        <v>0</v>
      </c>
      <c r="U44" s="132">
        <v>0</v>
      </c>
      <c r="V44" s="132">
        <v>0</v>
      </c>
      <c r="W44" s="132">
        <v>0</v>
      </c>
      <c r="X44" s="132">
        <v>0</v>
      </c>
    </row>
    <row r="45" spans="1:24" s="8" customFormat="1" ht="12.75" customHeight="1" x14ac:dyDescent="0.15">
      <c r="A45" s="23"/>
      <c r="B45" s="25" t="s">
        <v>40</v>
      </c>
      <c r="C45" s="131"/>
      <c r="D45" s="132">
        <v>128</v>
      </c>
      <c r="E45" s="132">
        <v>85</v>
      </c>
      <c r="F45" s="132">
        <v>43</v>
      </c>
      <c r="G45" s="132">
        <v>120</v>
      </c>
      <c r="H45" s="132">
        <v>84</v>
      </c>
      <c r="I45" s="132">
        <v>36</v>
      </c>
      <c r="J45" s="132">
        <v>8</v>
      </c>
      <c r="K45" s="132">
        <v>1</v>
      </c>
      <c r="L45" s="132">
        <v>7</v>
      </c>
      <c r="M45" s="132">
        <v>0</v>
      </c>
      <c r="N45" s="132">
        <v>0</v>
      </c>
      <c r="O45" s="132">
        <v>0</v>
      </c>
      <c r="P45" s="132">
        <v>0</v>
      </c>
      <c r="Q45" s="132">
        <v>0</v>
      </c>
      <c r="R45" s="132">
        <v>0</v>
      </c>
      <c r="S45" s="132">
        <v>0</v>
      </c>
      <c r="T45" s="132">
        <v>0</v>
      </c>
      <c r="U45" s="132">
        <v>0</v>
      </c>
      <c r="V45" s="132">
        <v>0</v>
      </c>
      <c r="W45" s="132">
        <v>0</v>
      </c>
      <c r="X45" s="132">
        <v>0</v>
      </c>
    </row>
    <row r="46" spans="1:24" s="8" customFormat="1" ht="12.75" customHeight="1" x14ac:dyDescent="0.15">
      <c r="A46" s="23"/>
      <c r="B46" s="25" t="s">
        <v>41</v>
      </c>
      <c r="C46" s="131"/>
      <c r="D46" s="132">
        <v>0</v>
      </c>
      <c r="E46" s="132">
        <v>0</v>
      </c>
      <c r="F46" s="132">
        <v>0</v>
      </c>
      <c r="G46" s="132">
        <v>0</v>
      </c>
      <c r="H46" s="132">
        <v>0</v>
      </c>
      <c r="I46" s="132">
        <v>0</v>
      </c>
      <c r="J46" s="132">
        <v>0</v>
      </c>
      <c r="K46" s="132">
        <v>0</v>
      </c>
      <c r="L46" s="132">
        <v>0</v>
      </c>
      <c r="M46" s="132">
        <v>0</v>
      </c>
      <c r="N46" s="132">
        <v>0</v>
      </c>
      <c r="O46" s="132">
        <v>0</v>
      </c>
      <c r="P46" s="132">
        <v>0</v>
      </c>
      <c r="Q46" s="132">
        <v>0</v>
      </c>
      <c r="R46" s="132">
        <v>0</v>
      </c>
      <c r="S46" s="132">
        <v>0</v>
      </c>
      <c r="T46" s="132">
        <v>0</v>
      </c>
      <c r="U46" s="132">
        <v>0</v>
      </c>
      <c r="V46" s="132">
        <v>0</v>
      </c>
      <c r="W46" s="132">
        <v>0</v>
      </c>
      <c r="X46" s="132">
        <v>0</v>
      </c>
    </row>
    <row r="47" spans="1:24" s="8" customFormat="1" ht="12.75" customHeight="1" x14ac:dyDescent="0.15">
      <c r="A47" s="23"/>
      <c r="B47" s="25" t="s">
        <v>42</v>
      </c>
      <c r="C47" s="131"/>
      <c r="D47" s="132">
        <v>0</v>
      </c>
      <c r="E47" s="132">
        <v>0</v>
      </c>
      <c r="F47" s="132">
        <v>0</v>
      </c>
      <c r="G47" s="132">
        <v>0</v>
      </c>
      <c r="H47" s="132">
        <v>0</v>
      </c>
      <c r="I47" s="132">
        <v>0</v>
      </c>
      <c r="J47" s="132">
        <v>0</v>
      </c>
      <c r="K47" s="132">
        <v>0</v>
      </c>
      <c r="L47" s="132">
        <v>0</v>
      </c>
      <c r="M47" s="132">
        <v>0</v>
      </c>
      <c r="N47" s="132">
        <v>0</v>
      </c>
      <c r="O47" s="132">
        <v>0</v>
      </c>
      <c r="P47" s="132">
        <v>0</v>
      </c>
      <c r="Q47" s="132">
        <v>0</v>
      </c>
      <c r="R47" s="132">
        <v>0</v>
      </c>
      <c r="S47" s="132">
        <v>0</v>
      </c>
      <c r="T47" s="132">
        <v>0</v>
      </c>
      <c r="U47" s="132">
        <v>0</v>
      </c>
      <c r="V47" s="132">
        <v>0</v>
      </c>
      <c r="W47" s="132">
        <v>0</v>
      </c>
      <c r="X47" s="132">
        <v>0</v>
      </c>
    </row>
    <row r="48" spans="1:24" s="8" customFormat="1" ht="12.75" customHeight="1" x14ac:dyDescent="0.15">
      <c r="A48" s="23"/>
      <c r="B48" s="25" t="s">
        <v>43</v>
      </c>
      <c r="C48" s="131"/>
      <c r="D48" s="132">
        <v>0</v>
      </c>
      <c r="E48" s="132">
        <v>0</v>
      </c>
      <c r="F48" s="132">
        <v>0</v>
      </c>
      <c r="G48" s="132">
        <v>0</v>
      </c>
      <c r="H48" s="132">
        <v>0</v>
      </c>
      <c r="I48" s="132">
        <v>0</v>
      </c>
      <c r="J48" s="132">
        <v>0</v>
      </c>
      <c r="K48" s="132">
        <v>0</v>
      </c>
      <c r="L48" s="132">
        <v>0</v>
      </c>
      <c r="M48" s="132">
        <v>0</v>
      </c>
      <c r="N48" s="132">
        <v>0</v>
      </c>
      <c r="O48" s="132">
        <v>0</v>
      </c>
      <c r="P48" s="132">
        <v>0</v>
      </c>
      <c r="Q48" s="132">
        <v>0</v>
      </c>
      <c r="R48" s="132">
        <v>0</v>
      </c>
      <c r="S48" s="132">
        <v>0</v>
      </c>
      <c r="T48" s="132">
        <v>0</v>
      </c>
      <c r="U48" s="132">
        <v>0</v>
      </c>
      <c r="V48" s="132">
        <v>0</v>
      </c>
      <c r="W48" s="132">
        <v>0</v>
      </c>
      <c r="X48" s="132">
        <v>0</v>
      </c>
    </row>
    <row r="49" spans="1:24" s="8" customFormat="1" ht="12.75" customHeight="1" x14ac:dyDescent="0.15">
      <c r="A49" s="23"/>
      <c r="B49" s="25" t="s">
        <v>44</v>
      </c>
      <c r="C49" s="131"/>
      <c r="D49" s="132">
        <v>0</v>
      </c>
      <c r="E49" s="132">
        <v>0</v>
      </c>
      <c r="F49" s="132">
        <v>0</v>
      </c>
      <c r="G49" s="132">
        <v>0</v>
      </c>
      <c r="H49" s="132">
        <v>0</v>
      </c>
      <c r="I49" s="132">
        <v>0</v>
      </c>
      <c r="J49" s="132">
        <v>0</v>
      </c>
      <c r="K49" s="132">
        <v>0</v>
      </c>
      <c r="L49" s="132">
        <v>0</v>
      </c>
      <c r="M49" s="132">
        <v>0</v>
      </c>
      <c r="N49" s="132">
        <v>0</v>
      </c>
      <c r="O49" s="132">
        <v>0</v>
      </c>
      <c r="P49" s="132">
        <v>0</v>
      </c>
      <c r="Q49" s="132">
        <v>0</v>
      </c>
      <c r="R49" s="132">
        <v>0</v>
      </c>
      <c r="S49" s="132">
        <v>0</v>
      </c>
      <c r="T49" s="132">
        <v>0</v>
      </c>
      <c r="U49" s="132">
        <v>0</v>
      </c>
      <c r="V49" s="132">
        <v>0</v>
      </c>
      <c r="W49" s="132">
        <v>0</v>
      </c>
      <c r="X49" s="132">
        <v>0</v>
      </c>
    </row>
    <row r="50" spans="1:24" s="8" customFormat="1" ht="12.75" customHeight="1" x14ac:dyDescent="0.15">
      <c r="A50" s="23"/>
      <c r="B50" s="25" t="s">
        <v>45</v>
      </c>
      <c r="C50" s="131"/>
      <c r="D50" s="132">
        <v>14</v>
      </c>
      <c r="E50" s="132">
        <v>8</v>
      </c>
      <c r="F50" s="132">
        <v>6</v>
      </c>
      <c r="G50" s="132">
        <v>13</v>
      </c>
      <c r="H50" s="132">
        <v>8</v>
      </c>
      <c r="I50" s="132">
        <v>5</v>
      </c>
      <c r="J50" s="132">
        <v>1</v>
      </c>
      <c r="K50" s="132">
        <v>0</v>
      </c>
      <c r="L50" s="132">
        <v>1</v>
      </c>
      <c r="M50" s="132">
        <v>0</v>
      </c>
      <c r="N50" s="132">
        <v>0</v>
      </c>
      <c r="O50" s="132">
        <v>0</v>
      </c>
      <c r="P50" s="132">
        <v>0</v>
      </c>
      <c r="Q50" s="132">
        <v>0</v>
      </c>
      <c r="R50" s="132">
        <v>0</v>
      </c>
      <c r="S50" s="132">
        <v>0</v>
      </c>
      <c r="T50" s="132">
        <v>0</v>
      </c>
      <c r="U50" s="132">
        <v>0</v>
      </c>
      <c r="V50" s="132">
        <v>0</v>
      </c>
      <c r="W50" s="132">
        <v>0</v>
      </c>
      <c r="X50" s="132">
        <v>0</v>
      </c>
    </row>
    <row r="51" spans="1:24" s="8" customFormat="1" ht="12.75" customHeight="1" x14ac:dyDescent="0.15">
      <c r="A51" s="23"/>
      <c r="B51" s="25" t="s">
        <v>46</v>
      </c>
      <c r="C51" s="131"/>
      <c r="D51" s="132">
        <v>0</v>
      </c>
      <c r="E51" s="132">
        <v>0</v>
      </c>
      <c r="F51" s="132">
        <v>0</v>
      </c>
      <c r="G51" s="132">
        <v>0</v>
      </c>
      <c r="H51" s="132">
        <v>0</v>
      </c>
      <c r="I51" s="132">
        <v>0</v>
      </c>
      <c r="J51" s="132">
        <v>0</v>
      </c>
      <c r="K51" s="132">
        <v>0</v>
      </c>
      <c r="L51" s="132">
        <v>0</v>
      </c>
      <c r="M51" s="132">
        <v>0</v>
      </c>
      <c r="N51" s="132">
        <v>0</v>
      </c>
      <c r="O51" s="132">
        <v>0</v>
      </c>
      <c r="P51" s="132">
        <v>0</v>
      </c>
      <c r="Q51" s="132">
        <v>0</v>
      </c>
      <c r="R51" s="132">
        <v>0</v>
      </c>
      <c r="S51" s="132">
        <v>0</v>
      </c>
      <c r="T51" s="132">
        <v>0</v>
      </c>
      <c r="U51" s="132">
        <v>0</v>
      </c>
      <c r="V51" s="132">
        <v>0</v>
      </c>
      <c r="W51" s="132">
        <v>0</v>
      </c>
      <c r="X51" s="132">
        <v>0</v>
      </c>
    </row>
    <row r="52" spans="1:24" s="8" customFormat="1" ht="12.75" customHeight="1" x14ac:dyDescent="0.15">
      <c r="A52" s="23"/>
      <c r="B52" s="25" t="s">
        <v>47</v>
      </c>
      <c r="C52" s="131"/>
      <c r="D52" s="132">
        <v>0</v>
      </c>
      <c r="E52" s="132">
        <v>0</v>
      </c>
      <c r="F52" s="132">
        <v>0</v>
      </c>
      <c r="G52" s="132">
        <v>0</v>
      </c>
      <c r="H52" s="132">
        <v>0</v>
      </c>
      <c r="I52" s="132">
        <v>0</v>
      </c>
      <c r="J52" s="132">
        <v>0</v>
      </c>
      <c r="K52" s="132">
        <v>0</v>
      </c>
      <c r="L52" s="132">
        <v>0</v>
      </c>
      <c r="M52" s="132">
        <v>0</v>
      </c>
      <c r="N52" s="132">
        <v>0</v>
      </c>
      <c r="O52" s="132">
        <v>0</v>
      </c>
      <c r="P52" s="132">
        <v>0</v>
      </c>
      <c r="Q52" s="132">
        <v>0</v>
      </c>
      <c r="R52" s="132">
        <v>0</v>
      </c>
      <c r="S52" s="132">
        <v>0</v>
      </c>
      <c r="T52" s="132">
        <v>0</v>
      </c>
      <c r="U52" s="132">
        <v>0</v>
      </c>
      <c r="V52" s="132">
        <v>0</v>
      </c>
      <c r="W52" s="132">
        <v>0</v>
      </c>
      <c r="X52" s="132">
        <v>0</v>
      </c>
    </row>
    <row r="53" spans="1:24" s="8" customFormat="1" ht="12.75" customHeight="1" x14ac:dyDescent="0.15">
      <c r="A53" s="23"/>
      <c r="B53" s="25" t="s">
        <v>48</v>
      </c>
      <c r="C53" s="131"/>
      <c r="D53" s="132">
        <v>102</v>
      </c>
      <c r="E53" s="132">
        <v>51</v>
      </c>
      <c r="F53" s="132">
        <v>51</v>
      </c>
      <c r="G53" s="132">
        <v>85</v>
      </c>
      <c r="H53" s="132">
        <v>49</v>
      </c>
      <c r="I53" s="132">
        <v>36</v>
      </c>
      <c r="J53" s="132">
        <v>17</v>
      </c>
      <c r="K53" s="132">
        <v>2</v>
      </c>
      <c r="L53" s="132">
        <v>15</v>
      </c>
      <c r="M53" s="132">
        <v>0</v>
      </c>
      <c r="N53" s="132">
        <v>0</v>
      </c>
      <c r="O53" s="132">
        <v>0</v>
      </c>
      <c r="P53" s="132">
        <v>0</v>
      </c>
      <c r="Q53" s="132">
        <v>0</v>
      </c>
      <c r="R53" s="132">
        <v>0</v>
      </c>
      <c r="S53" s="132">
        <v>0</v>
      </c>
      <c r="T53" s="132">
        <v>0</v>
      </c>
      <c r="U53" s="132">
        <v>0</v>
      </c>
      <c r="V53" s="132">
        <v>0</v>
      </c>
      <c r="W53" s="132">
        <v>0</v>
      </c>
      <c r="X53" s="132">
        <v>0</v>
      </c>
    </row>
    <row r="54" spans="1:24" s="8" customFormat="1" ht="12.75" customHeight="1" x14ac:dyDescent="0.15">
      <c r="A54" s="134"/>
      <c r="B54" s="27" t="s">
        <v>49</v>
      </c>
      <c r="C54" s="135"/>
      <c r="D54" s="136">
        <v>0</v>
      </c>
      <c r="E54" s="136">
        <v>0</v>
      </c>
      <c r="F54" s="136">
        <v>0</v>
      </c>
      <c r="G54" s="136">
        <v>0</v>
      </c>
      <c r="H54" s="136">
        <v>0</v>
      </c>
      <c r="I54" s="136">
        <v>0</v>
      </c>
      <c r="J54" s="136">
        <v>0</v>
      </c>
      <c r="K54" s="136">
        <v>0</v>
      </c>
      <c r="L54" s="136">
        <v>0</v>
      </c>
      <c r="M54" s="136">
        <v>0</v>
      </c>
      <c r="N54" s="136">
        <v>0</v>
      </c>
      <c r="O54" s="136">
        <v>0</v>
      </c>
      <c r="P54" s="136">
        <v>0</v>
      </c>
      <c r="Q54" s="136">
        <v>0</v>
      </c>
      <c r="R54" s="136">
        <v>0</v>
      </c>
      <c r="S54" s="136">
        <v>0</v>
      </c>
      <c r="T54" s="136">
        <v>0</v>
      </c>
      <c r="U54" s="136">
        <v>0</v>
      </c>
      <c r="V54" s="136">
        <v>0</v>
      </c>
      <c r="W54" s="136">
        <v>0</v>
      </c>
      <c r="X54" s="136">
        <v>0</v>
      </c>
    </row>
    <row r="55" spans="1:24" x14ac:dyDescent="0.15">
      <c r="B55" s="13"/>
      <c r="C55" s="13"/>
    </row>
    <row r="56" spans="1:24" x14ac:dyDescent="0.15">
      <c r="B56" s="6"/>
      <c r="C56" s="6"/>
    </row>
  </sheetData>
  <mergeCells count="26">
    <mergeCell ref="A12:B12"/>
    <mergeCell ref="J5:L5"/>
    <mergeCell ref="M5:O5"/>
    <mergeCell ref="V4:X4"/>
    <mergeCell ref="D4:F4"/>
    <mergeCell ref="G4:I4"/>
    <mergeCell ref="J4:L4"/>
    <mergeCell ref="M4:O4"/>
    <mergeCell ref="P4:R4"/>
    <mergeCell ref="S4:U4"/>
    <mergeCell ref="A7:B7"/>
    <mergeCell ref="A8:B8"/>
    <mergeCell ref="A10:B10"/>
    <mergeCell ref="A11:B11"/>
    <mergeCell ref="V5:X5"/>
    <mergeCell ref="S5:U5"/>
    <mergeCell ref="P5:R5"/>
    <mergeCell ref="G5:I5"/>
    <mergeCell ref="D5:F5"/>
    <mergeCell ref="V3:X3"/>
    <mergeCell ref="D3:F3"/>
    <mergeCell ref="G3:I3"/>
    <mergeCell ref="J3:L3"/>
    <mergeCell ref="M3:O3"/>
    <mergeCell ref="P3:R3"/>
    <mergeCell ref="S3:U3"/>
  </mergeCells>
  <phoneticPr fontId="2"/>
  <pageMargins left="0.39370078740157483" right="0.39370078740157483" top="0.39370078740157483" bottom="0.78740157480314965" header="0" footer="0"/>
  <pageSetup paperSize="9" fitToWidth="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47"/>
  <sheetViews>
    <sheetView zoomScaleNormal="100" zoomScaleSheetLayoutView="100" workbookViewId="0">
      <pane xSplit="3" ySplit="7" topLeftCell="D8" activePane="bottomRight" state="frozen"/>
      <selection pane="topRight"/>
      <selection pane="bottomLeft"/>
      <selection pane="bottomRight"/>
    </sheetView>
  </sheetViews>
  <sheetFormatPr defaultColWidth="13.85546875" defaultRowHeight="11.25" x14ac:dyDescent="0.15"/>
  <cols>
    <col min="1" max="1" width="0.85546875" style="6" customWidth="1"/>
    <col min="2" max="2" width="9.140625" style="6" customWidth="1"/>
    <col min="3" max="3" width="0.5703125" style="2" customWidth="1"/>
    <col min="4" max="18" width="5.42578125" style="3" customWidth="1"/>
    <col min="19" max="22" width="5.42578125" style="5" customWidth="1"/>
    <col min="23" max="24" width="5.42578125" style="4" customWidth="1"/>
    <col min="25" max="16384" width="13.85546875" style="4"/>
  </cols>
  <sheetData>
    <row r="1" spans="1:24" s="1" customFormat="1" ht="18" customHeight="1" x14ac:dyDescent="0.15">
      <c r="A1" s="97"/>
      <c r="B1" s="97" t="s">
        <v>249</v>
      </c>
      <c r="C1" s="186"/>
      <c r="D1" s="98"/>
      <c r="E1" s="98"/>
      <c r="F1" s="98"/>
      <c r="G1" s="98"/>
      <c r="H1" s="98"/>
      <c r="I1" s="98"/>
      <c r="J1" s="98"/>
      <c r="K1" s="98"/>
      <c r="L1" s="98"/>
      <c r="M1" s="98"/>
      <c r="N1" s="98"/>
      <c r="O1" s="98"/>
      <c r="P1" s="98"/>
      <c r="Q1" s="98"/>
      <c r="R1" s="98"/>
      <c r="S1" s="98"/>
      <c r="T1" s="98"/>
      <c r="U1" s="98"/>
      <c r="V1" s="99"/>
      <c r="W1" s="98"/>
      <c r="X1" s="98"/>
    </row>
    <row r="2" spans="1:24" s="7" customFormat="1" ht="18" customHeight="1" thickBot="1" x14ac:dyDescent="0.2">
      <c r="A2" s="187"/>
      <c r="B2" s="187"/>
      <c r="C2" s="188"/>
      <c r="D2" s="145"/>
      <c r="E2" s="24"/>
      <c r="F2" s="24"/>
      <c r="G2" s="24"/>
      <c r="H2" s="24"/>
      <c r="I2" s="24"/>
      <c r="J2" s="189"/>
      <c r="K2" s="145"/>
      <c r="L2" s="24"/>
      <c r="M2" s="24"/>
      <c r="N2" s="24"/>
      <c r="O2" s="24"/>
      <c r="P2" s="24"/>
      <c r="Q2" s="189"/>
      <c r="R2" s="145"/>
      <c r="S2" s="24"/>
      <c r="T2" s="24"/>
      <c r="U2" s="24"/>
      <c r="V2" s="189"/>
      <c r="W2" s="24"/>
      <c r="X2" s="40" t="s">
        <v>93</v>
      </c>
    </row>
    <row r="3" spans="1:24" s="38" customFormat="1" ht="15" customHeight="1" thickTop="1" x14ac:dyDescent="0.15">
      <c r="A3" s="146"/>
      <c r="B3" s="146"/>
      <c r="C3" s="190"/>
      <c r="D3" s="388" t="s">
        <v>92</v>
      </c>
      <c r="E3" s="389"/>
      <c r="F3" s="389"/>
      <c r="G3" s="389"/>
      <c r="H3" s="389"/>
      <c r="I3" s="389"/>
      <c r="J3" s="390"/>
      <c r="K3" s="388" t="s">
        <v>171</v>
      </c>
      <c r="L3" s="389"/>
      <c r="M3" s="389"/>
      <c r="N3" s="389"/>
      <c r="O3" s="389"/>
      <c r="P3" s="389"/>
      <c r="Q3" s="390"/>
      <c r="R3" s="388" t="s">
        <v>172</v>
      </c>
      <c r="S3" s="389"/>
      <c r="T3" s="389"/>
      <c r="U3" s="389"/>
      <c r="V3" s="389"/>
      <c r="W3" s="389"/>
      <c r="X3" s="389"/>
    </row>
    <row r="4" spans="1:24" s="46" customFormat="1" ht="15" customHeight="1" x14ac:dyDescent="0.15">
      <c r="A4" s="191"/>
      <c r="B4" s="191" t="s">
        <v>81</v>
      </c>
      <c r="C4" s="66"/>
      <c r="D4" s="53"/>
      <c r="E4" s="60" t="s">
        <v>230</v>
      </c>
      <c r="F4" s="61" t="s">
        <v>98</v>
      </c>
      <c r="G4" s="60" t="s">
        <v>228</v>
      </c>
      <c r="H4" s="60" t="s">
        <v>228</v>
      </c>
      <c r="I4" s="61" t="s">
        <v>95</v>
      </c>
      <c r="J4" s="62" t="s">
        <v>233</v>
      </c>
      <c r="K4" s="53"/>
      <c r="L4" s="60" t="s">
        <v>230</v>
      </c>
      <c r="M4" s="61" t="s">
        <v>98</v>
      </c>
      <c r="N4" s="60" t="s">
        <v>228</v>
      </c>
      <c r="O4" s="60" t="s">
        <v>228</v>
      </c>
      <c r="P4" s="61" t="s">
        <v>95</v>
      </c>
      <c r="Q4" s="62" t="s">
        <v>233</v>
      </c>
      <c r="R4" s="53"/>
      <c r="S4" s="60" t="s">
        <v>230</v>
      </c>
      <c r="T4" s="61" t="s">
        <v>98</v>
      </c>
      <c r="U4" s="60" t="s">
        <v>228</v>
      </c>
      <c r="V4" s="60" t="s">
        <v>228</v>
      </c>
      <c r="W4" s="61" t="s">
        <v>95</v>
      </c>
      <c r="X4" s="63" t="s">
        <v>233</v>
      </c>
    </row>
    <row r="5" spans="1:24" s="44" customFormat="1" ht="12.75" customHeight="1" x14ac:dyDescent="0.15">
      <c r="A5" s="192"/>
      <c r="B5" s="192"/>
      <c r="C5" s="193"/>
      <c r="D5" s="51" t="s">
        <v>92</v>
      </c>
      <c r="E5" s="56"/>
      <c r="F5" s="56"/>
      <c r="G5" s="56" t="s">
        <v>229</v>
      </c>
      <c r="H5" s="56" t="s">
        <v>229</v>
      </c>
      <c r="I5" s="56"/>
      <c r="J5" s="58" t="s">
        <v>234</v>
      </c>
      <c r="K5" s="51" t="s">
        <v>92</v>
      </c>
      <c r="L5" s="56"/>
      <c r="M5" s="56"/>
      <c r="N5" s="56" t="s">
        <v>229</v>
      </c>
      <c r="O5" s="56" t="s">
        <v>229</v>
      </c>
      <c r="P5" s="56"/>
      <c r="Q5" s="58" t="s">
        <v>234</v>
      </c>
      <c r="R5" s="51" t="s">
        <v>92</v>
      </c>
      <c r="S5" s="56"/>
      <c r="T5" s="56"/>
      <c r="U5" s="56" t="s">
        <v>229</v>
      </c>
      <c r="V5" s="56" t="s">
        <v>229</v>
      </c>
      <c r="W5" s="56"/>
      <c r="X5" s="56" t="s">
        <v>234</v>
      </c>
    </row>
    <row r="6" spans="1:24" s="44" customFormat="1" ht="12" x14ac:dyDescent="0.15">
      <c r="A6" s="192"/>
      <c r="B6" s="192"/>
      <c r="C6" s="193"/>
      <c r="D6" s="51"/>
      <c r="E6" s="56" t="s">
        <v>225</v>
      </c>
      <c r="F6" s="56" t="s">
        <v>226</v>
      </c>
      <c r="G6" s="56" t="s">
        <v>231</v>
      </c>
      <c r="H6" s="56" t="s">
        <v>227</v>
      </c>
      <c r="I6" s="56" t="s">
        <v>224</v>
      </c>
      <c r="J6" s="58" t="s">
        <v>101</v>
      </c>
      <c r="K6" s="56"/>
      <c r="L6" s="56" t="s">
        <v>225</v>
      </c>
      <c r="M6" s="56" t="s">
        <v>226</v>
      </c>
      <c r="N6" s="56" t="s">
        <v>231</v>
      </c>
      <c r="O6" s="56" t="s">
        <v>227</v>
      </c>
      <c r="P6" s="56" t="s">
        <v>224</v>
      </c>
      <c r="Q6" s="58" t="s">
        <v>101</v>
      </c>
      <c r="R6" s="56"/>
      <c r="S6" s="56" t="s">
        <v>225</v>
      </c>
      <c r="T6" s="56" t="s">
        <v>226</v>
      </c>
      <c r="U6" s="56" t="s">
        <v>231</v>
      </c>
      <c r="V6" s="56" t="s">
        <v>227</v>
      </c>
      <c r="W6" s="56" t="s">
        <v>224</v>
      </c>
      <c r="X6" s="56" t="s">
        <v>101</v>
      </c>
    </row>
    <row r="7" spans="1:24" s="55" customFormat="1" ht="15.75" customHeight="1" x14ac:dyDescent="0.15">
      <c r="A7" s="194"/>
      <c r="B7" s="194"/>
      <c r="C7" s="70"/>
      <c r="D7" s="52"/>
      <c r="E7" s="57"/>
      <c r="F7" s="57"/>
      <c r="G7" s="57" t="s">
        <v>232</v>
      </c>
      <c r="H7" s="57"/>
      <c r="I7" s="57"/>
      <c r="J7" s="59" t="s">
        <v>224</v>
      </c>
      <c r="K7" s="57"/>
      <c r="L7" s="57"/>
      <c r="M7" s="57"/>
      <c r="N7" s="57" t="s">
        <v>232</v>
      </c>
      <c r="O7" s="57"/>
      <c r="P7" s="57"/>
      <c r="Q7" s="59" t="s">
        <v>224</v>
      </c>
      <c r="R7" s="57"/>
      <c r="S7" s="57"/>
      <c r="T7" s="57"/>
      <c r="U7" s="57" t="s">
        <v>232</v>
      </c>
      <c r="V7" s="57"/>
      <c r="W7" s="57"/>
      <c r="X7" s="57" t="s">
        <v>224</v>
      </c>
    </row>
    <row r="8" spans="1:24" s="14" customFormat="1" ht="25.5" customHeight="1" x14ac:dyDescent="0.15">
      <c r="A8" s="391" t="s">
        <v>284</v>
      </c>
      <c r="B8" s="391"/>
      <c r="C8" s="195"/>
      <c r="D8" s="124">
        <v>9504</v>
      </c>
      <c r="E8" s="124">
        <v>8789</v>
      </c>
      <c r="F8" s="124">
        <v>696</v>
      </c>
      <c r="G8" s="124">
        <v>16</v>
      </c>
      <c r="H8" s="124">
        <v>1</v>
      </c>
      <c r="I8" s="124">
        <v>2</v>
      </c>
      <c r="J8" s="124">
        <v>0</v>
      </c>
      <c r="K8" s="196">
        <v>4642</v>
      </c>
      <c r="L8" s="124">
        <v>4541</v>
      </c>
      <c r="M8" s="124">
        <v>92</v>
      </c>
      <c r="N8" s="124">
        <v>8</v>
      </c>
      <c r="O8" s="124">
        <v>0</v>
      </c>
      <c r="P8" s="124">
        <v>1</v>
      </c>
      <c r="Q8" s="124">
        <v>0</v>
      </c>
      <c r="R8" s="196">
        <v>4862</v>
      </c>
      <c r="S8" s="124">
        <v>4248</v>
      </c>
      <c r="T8" s="124">
        <v>604</v>
      </c>
      <c r="U8" s="124">
        <v>8</v>
      </c>
      <c r="V8" s="124">
        <v>1</v>
      </c>
      <c r="W8" s="124">
        <v>1</v>
      </c>
      <c r="X8" s="124">
        <v>0</v>
      </c>
    </row>
    <row r="9" spans="1:24" s="10" customFormat="1" ht="25.5" customHeight="1" x14ac:dyDescent="0.15">
      <c r="A9" s="392" t="s">
        <v>283</v>
      </c>
      <c r="B9" s="392"/>
      <c r="C9" s="171"/>
      <c r="D9" s="127">
        <f>SUM(E9:J9)</f>
        <v>9739</v>
      </c>
      <c r="E9" s="127">
        <v>9134</v>
      </c>
      <c r="F9" s="127">
        <v>592</v>
      </c>
      <c r="G9" s="127">
        <v>8</v>
      </c>
      <c r="H9" s="127">
        <v>1</v>
      </c>
      <c r="I9" s="127">
        <v>4</v>
      </c>
      <c r="J9" s="127">
        <v>0</v>
      </c>
      <c r="K9" s="172">
        <f>SUM(L9:Q9)</f>
        <v>4882</v>
      </c>
      <c r="L9" s="127">
        <v>4791</v>
      </c>
      <c r="M9" s="127">
        <v>85</v>
      </c>
      <c r="N9" s="127">
        <v>5</v>
      </c>
      <c r="O9" s="127">
        <v>0</v>
      </c>
      <c r="P9" s="127">
        <v>1</v>
      </c>
      <c r="Q9" s="127">
        <v>0</v>
      </c>
      <c r="R9" s="172">
        <f>SUM(S9:X9)</f>
        <v>4857</v>
      </c>
      <c r="S9" s="127">
        <v>4343</v>
      </c>
      <c r="T9" s="127">
        <v>507</v>
      </c>
      <c r="U9" s="127">
        <v>3</v>
      </c>
      <c r="V9" s="127">
        <v>1</v>
      </c>
      <c r="W9" s="127">
        <v>3</v>
      </c>
      <c r="X9" s="127">
        <v>0</v>
      </c>
    </row>
    <row r="10" spans="1:24" s="8" customFormat="1" ht="24" customHeight="1" x14ac:dyDescent="0.15">
      <c r="A10" s="23"/>
      <c r="B10" s="173" t="s">
        <v>104</v>
      </c>
      <c r="C10" s="131"/>
      <c r="D10" s="132">
        <f t="shared" ref="D10:D46" si="0">SUM(E10:J10)</f>
        <v>7501</v>
      </c>
      <c r="E10" s="132">
        <v>7201</v>
      </c>
      <c r="F10" s="132">
        <v>293</v>
      </c>
      <c r="G10" s="132">
        <v>5</v>
      </c>
      <c r="H10" s="132">
        <v>1</v>
      </c>
      <c r="I10" s="132">
        <v>1</v>
      </c>
      <c r="J10" s="132">
        <v>0</v>
      </c>
      <c r="K10" s="174">
        <f t="shared" ref="K10:K46" si="1">SUM(L10:Q10)</f>
        <v>3690</v>
      </c>
      <c r="L10" s="132">
        <v>3649</v>
      </c>
      <c r="M10" s="132">
        <v>38</v>
      </c>
      <c r="N10" s="132">
        <v>3</v>
      </c>
      <c r="O10" s="132">
        <v>0</v>
      </c>
      <c r="P10" s="132">
        <v>0</v>
      </c>
      <c r="Q10" s="132">
        <v>0</v>
      </c>
      <c r="R10" s="174">
        <f t="shared" ref="R10:R46" si="2">SUM(S10:X10)</f>
        <v>3811</v>
      </c>
      <c r="S10" s="132">
        <v>3552</v>
      </c>
      <c r="T10" s="132">
        <v>255</v>
      </c>
      <c r="U10" s="132">
        <v>2</v>
      </c>
      <c r="V10" s="132">
        <v>1</v>
      </c>
      <c r="W10" s="132">
        <v>1</v>
      </c>
      <c r="X10" s="132">
        <v>0</v>
      </c>
    </row>
    <row r="11" spans="1:24" s="242" customFormat="1" ht="24" customHeight="1" x14ac:dyDescent="0.15">
      <c r="A11" s="253"/>
      <c r="B11" s="173" t="s">
        <v>286</v>
      </c>
      <c r="C11" s="277"/>
      <c r="D11" s="278">
        <f t="shared" si="0"/>
        <v>3</v>
      </c>
      <c r="E11" s="278">
        <v>1</v>
      </c>
      <c r="F11" s="278">
        <v>2</v>
      </c>
      <c r="G11" s="278">
        <v>0</v>
      </c>
      <c r="H11" s="278">
        <v>0</v>
      </c>
      <c r="I11" s="278">
        <v>0</v>
      </c>
      <c r="J11" s="278">
        <v>0</v>
      </c>
      <c r="K11" s="284">
        <f t="shared" si="1"/>
        <v>1</v>
      </c>
      <c r="L11" s="278">
        <v>1</v>
      </c>
      <c r="M11" s="278">
        <v>0</v>
      </c>
      <c r="N11" s="278">
        <v>0</v>
      </c>
      <c r="O11" s="278">
        <v>0</v>
      </c>
      <c r="P11" s="278">
        <v>0</v>
      </c>
      <c r="Q11" s="278">
        <v>0</v>
      </c>
      <c r="R11" s="284">
        <f t="shared" si="2"/>
        <v>2</v>
      </c>
      <c r="S11" s="278">
        <v>0</v>
      </c>
      <c r="T11" s="278">
        <v>2</v>
      </c>
      <c r="U11" s="278">
        <v>0</v>
      </c>
      <c r="V11" s="278">
        <v>0</v>
      </c>
      <c r="W11" s="278">
        <v>0</v>
      </c>
      <c r="X11" s="278">
        <v>0</v>
      </c>
    </row>
    <row r="12" spans="1:24" s="8" customFormat="1" ht="18" customHeight="1" x14ac:dyDescent="0.15">
      <c r="A12" s="23"/>
      <c r="B12" s="173" t="s">
        <v>105</v>
      </c>
      <c r="C12" s="131"/>
      <c r="D12" s="132">
        <f t="shared" si="0"/>
        <v>236</v>
      </c>
      <c r="E12" s="132">
        <v>205</v>
      </c>
      <c r="F12" s="132">
        <v>31</v>
      </c>
      <c r="G12" s="132">
        <v>0</v>
      </c>
      <c r="H12" s="132">
        <v>0</v>
      </c>
      <c r="I12" s="132">
        <v>0</v>
      </c>
      <c r="J12" s="132">
        <v>0</v>
      </c>
      <c r="K12" s="174">
        <f t="shared" si="1"/>
        <v>128</v>
      </c>
      <c r="L12" s="132">
        <v>125</v>
      </c>
      <c r="M12" s="132">
        <v>3</v>
      </c>
      <c r="N12" s="132">
        <v>0</v>
      </c>
      <c r="O12" s="132">
        <v>0</v>
      </c>
      <c r="P12" s="132">
        <v>0</v>
      </c>
      <c r="Q12" s="132">
        <v>0</v>
      </c>
      <c r="R12" s="174">
        <f t="shared" si="2"/>
        <v>108</v>
      </c>
      <c r="S12" s="132">
        <v>80</v>
      </c>
      <c r="T12" s="132">
        <v>28</v>
      </c>
      <c r="U12" s="132">
        <v>0</v>
      </c>
      <c r="V12" s="132">
        <v>0</v>
      </c>
      <c r="W12" s="132">
        <v>0</v>
      </c>
      <c r="X12" s="132">
        <v>0</v>
      </c>
    </row>
    <row r="13" spans="1:24" s="8" customFormat="1" ht="18" customHeight="1" x14ac:dyDescent="0.15">
      <c r="A13" s="23"/>
      <c r="B13" s="173" t="s">
        <v>106</v>
      </c>
      <c r="C13" s="131"/>
      <c r="D13" s="132">
        <f t="shared" si="0"/>
        <v>326</v>
      </c>
      <c r="E13" s="132">
        <v>287</v>
      </c>
      <c r="F13" s="132">
        <v>35</v>
      </c>
      <c r="G13" s="132">
        <v>1</v>
      </c>
      <c r="H13" s="132">
        <v>0</v>
      </c>
      <c r="I13" s="132">
        <v>3</v>
      </c>
      <c r="J13" s="132">
        <v>0</v>
      </c>
      <c r="K13" s="174">
        <f t="shared" si="1"/>
        <v>281</v>
      </c>
      <c r="L13" s="132">
        <v>249</v>
      </c>
      <c r="M13" s="132">
        <v>30</v>
      </c>
      <c r="N13" s="132">
        <v>1</v>
      </c>
      <c r="O13" s="132">
        <v>0</v>
      </c>
      <c r="P13" s="132">
        <v>1</v>
      </c>
      <c r="Q13" s="132">
        <v>0</v>
      </c>
      <c r="R13" s="174">
        <f t="shared" si="2"/>
        <v>45</v>
      </c>
      <c r="S13" s="132">
        <v>38</v>
      </c>
      <c r="T13" s="132">
        <v>5</v>
      </c>
      <c r="U13" s="132">
        <v>0</v>
      </c>
      <c r="V13" s="132">
        <v>0</v>
      </c>
      <c r="W13" s="132">
        <v>2</v>
      </c>
      <c r="X13" s="132">
        <v>0</v>
      </c>
    </row>
    <row r="14" spans="1:24" s="8" customFormat="1" ht="18" customHeight="1" x14ac:dyDescent="0.15">
      <c r="A14" s="23"/>
      <c r="B14" s="173" t="s">
        <v>107</v>
      </c>
      <c r="C14" s="131"/>
      <c r="D14" s="132">
        <f t="shared" si="0"/>
        <v>862</v>
      </c>
      <c r="E14" s="132">
        <v>798</v>
      </c>
      <c r="F14" s="132">
        <v>63</v>
      </c>
      <c r="G14" s="132">
        <v>1</v>
      </c>
      <c r="H14" s="132">
        <v>0</v>
      </c>
      <c r="I14" s="132">
        <v>0</v>
      </c>
      <c r="J14" s="132">
        <v>0</v>
      </c>
      <c r="K14" s="174">
        <f t="shared" si="1"/>
        <v>484</v>
      </c>
      <c r="L14" s="132">
        <v>476</v>
      </c>
      <c r="M14" s="132">
        <v>7</v>
      </c>
      <c r="N14" s="132">
        <v>1</v>
      </c>
      <c r="O14" s="132">
        <v>0</v>
      </c>
      <c r="P14" s="132">
        <v>0</v>
      </c>
      <c r="Q14" s="132">
        <v>0</v>
      </c>
      <c r="R14" s="174">
        <f t="shared" si="2"/>
        <v>378</v>
      </c>
      <c r="S14" s="132">
        <v>322</v>
      </c>
      <c r="T14" s="132">
        <v>56</v>
      </c>
      <c r="U14" s="132">
        <v>0</v>
      </c>
      <c r="V14" s="132">
        <v>0</v>
      </c>
      <c r="W14" s="132">
        <v>0</v>
      </c>
      <c r="X14" s="132">
        <v>0</v>
      </c>
    </row>
    <row r="15" spans="1:24" s="8" customFormat="1" ht="18" customHeight="1" x14ac:dyDescent="0.15">
      <c r="A15" s="23"/>
      <c r="B15" s="173" t="s">
        <v>108</v>
      </c>
      <c r="C15" s="131"/>
      <c r="D15" s="132">
        <f t="shared" si="0"/>
        <v>173</v>
      </c>
      <c r="E15" s="132">
        <v>89</v>
      </c>
      <c r="F15" s="132">
        <v>84</v>
      </c>
      <c r="G15" s="132">
        <v>0</v>
      </c>
      <c r="H15" s="132">
        <v>0</v>
      </c>
      <c r="I15" s="132">
        <v>0</v>
      </c>
      <c r="J15" s="132">
        <v>0</v>
      </c>
      <c r="K15" s="174">
        <f t="shared" si="1"/>
        <v>4</v>
      </c>
      <c r="L15" s="132">
        <v>3</v>
      </c>
      <c r="M15" s="132">
        <v>1</v>
      </c>
      <c r="N15" s="132">
        <v>0</v>
      </c>
      <c r="O15" s="132">
        <v>0</v>
      </c>
      <c r="P15" s="132">
        <v>0</v>
      </c>
      <c r="Q15" s="132">
        <v>0</v>
      </c>
      <c r="R15" s="174">
        <f t="shared" si="2"/>
        <v>169</v>
      </c>
      <c r="S15" s="132">
        <v>86</v>
      </c>
      <c r="T15" s="132">
        <v>83</v>
      </c>
      <c r="U15" s="132">
        <v>0</v>
      </c>
      <c r="V15" s="132">
        <v>0</v>
      </c>
      <c r="W15" s="132">
        <v>0</v>
      </c>
      <c r="X15" s="132">
        <v>0</v>
      </c>
    </row>
    <row r="16" spans="1:24" s="8" customFormat="1" ht="18" customHeight="1" x14ac:dyDescent="0.15">
      <c r="A16" s="23"/>
      <c r="B16" s="173" t="s">
        <v>109</v>
      </c>
      <c r="C16" s="131"/>
      <c r="D16" s="132">
        <f t="shared" si="0"/>
        <v>6</v>
      </c>
      <c r="E16" s="132">
        <v>6</v>
      </c>
      <c r="F16" s="132">
        <v>0</v>
      </c>
      <c r="G16" s="132">
        <v>0</v>
      </c>
      <c r="H16" s="132">
        <v>0</v>
      </c>
      <c r="I16" s="132">
        <v>0</v>
      </c>
      <c r="J16" s="132">
        <v>0</v>
      </c>
      <c r="K16" s="174">
        <f t="shared" si="1"/>
        <v>0</v>
      </c>
      <c r="L16" s="132">
        <v>0</v>
      </c>
      <c r="M16" s="132">
        <v>0</v>
      </c>
      <c r="N16" s="132">
        <v>0</v>
      </c>
      <c r="O16" s="132">
        <v>0</v>
      </c>
      <c r="P16" s="132">
        <v>0</v>
      </c>
      <c r="Q16" s="132">
        <v>0</v>
      </c>
      <c r="R16" s="174">
        <f t="shared" si="2"/>
        <v>6</v>
      </c>
      <c r="S16" s="132">
        <v>6</v>
      </c>
      <c r="T16" s="132">
        <v>0</v>
      </c>
      <c r="U16" s="132">
        <v>0</v>
      </c>
      <c r="V16" s="132">
        <v>0</v>
      </c>
      <c r="W16" s="132">
        <v>0</v>
      </c>
      <c r="X16" s="132">
        <v>0</v>
      </c>
    </row>
    <row r="17" spans="1:24" s="8" customFormat="1" ht="18" customHeight="1" x14ac:dyDescent="0.15">
      <c r="A17" s="23"/>
      <c r="B17" s="173" t="s">
        <v>110</v>
      </c>
      <c r="C17" s="131"/>
      <c r="D17" s="132">
        <f t="shared" si="0"/>
        <v>24</v>
      </c>
      <c r="E17" s="132">
        <v>21</v>
      </c>
      <c r="F17" s="132">
        <v>3</v>
      </c>
      <c r="G17" s="132">
        <v>0</v>
      </c>
      <c r="H17" s="132">
        <v>0</v>
      </c>
      <c r="I17" s="132">
        <v>0</v>
      </c>
      <c r="J17" s="132">
        <v>0</v>
      </c>
      <c r="K17" s="174">
        <f t="shared" si="1"/>
        <v>5</v>
      </c>
      <c r="L17" s="132">
        <v>5</v>
      </c>
      <c r="M17" s="132">
        <v>0</v>
      </c>
      <c r="N17" s="132">
        <v>0</v>
      </c>
      <c r="O17" s="132">
        <v>0</v>
      </c>
      <c r="P17" s="132">
        <v>0</v>
      </c>
      <c r="Q17" s="132">
        <v>0</v>
      </c>
      <c r="R17" s="174">
        <f t="shared" si="2"/>
        <v>19</v>
      </c>
      <c r="S17" s="132">
        <v>16</v>
      </c>
      <c r="T17" s="132">
        <v>3</v>
      </c>
      <c r="U17" s="132">
        <v>0</v>
      </c>
      <c r="V17" s="132">
        <v>0</v>
      </c>
      <c r="W17" s="132">
        <v>0</v>
      </c>
      <c r="X17" s="132">
        <v>0</v>
      </c>
    </row>
    <row r="18" spans="1:24" s="8" customFormat="1" ht="18" customHeight="1" x14ac:dyDescent="0.15">
      <c r="A18" s="23"/>
      <c r="B18" s="173" t="s">
        <v>111</v>
      </c>
      <c r="C18" s="131"/>
      <c r="D18" s="132">
        <f t="shared" si="0"/>
        <v>32</v>
      </c>
      <c r="E18" s="132">
        <v>19</v>
      </c>
      <c r="F18" s="132">
        <v>12</v>
      </c>
      <c r="G18" s="132">
        <v>1</v>
      </c>
      <c r="H18" s="132">
        <v>0</v>
      </c>
      <c r="I18" s="132">
        <v>0</v>
      </c>
      <c r="J18" s="132">
        <v>0</v>
      </c>
      <c r="K18" s="174">
        <f t="shared" si="1"/>
        <v>2</v>
      </c>
      <c r="L18" s="132">
        <v>1</v>
      </c>
      <c r="M18" s="132">
        <v>1</v>
      </c>
      <c r="N18" s="132">
        <v>0</v>
      </c>
      <c r="O18" s="132">
        <v>0</v>
      </c>
      <c r="P18" s="132">
        <v>0</v>
      </c>
      <c r="Q18" s="132">
        <v>0</v>
      </c>
      <c r="R18" s="174">
        <f t="shared" si="2"/>
        <v>30</v>
      </c>
      <c r="S18" s="132">
        <v>18</v>
      </c>
      <c r="T18" s="132">
        <v>11</v>
      </c>
      <c r="U18" s="132">
        <v>1</v>
      </c>
      <c r="V18" s="132">
        <v>0</v>
      </c>
      <c r="W18" s="132">
        <v>0</v>
      </c>
      <c r="X18" s="132">
        <v>0</v>
      </c>
    </row>
    <row r="19" spans="1:24" s="8" customFormat="1" ht="18" customHeight="1" x14ac:dyDescent="0.15">
      <c r="A19" s="23"/>
      <c r="B19" s="173" t="s">
        <v>112</v>
      </c>
      <c r="C19" s="131"/>
      <c r="D19" s="132">
        <f t="shared" si="0"/>
        <v>268</v>
      </c>
      <c r="E19" s="132">
        <v>264</v>
      </c>
      <c r="F19" s="132">
        <v>4</v>
      </c>
      <c r="G19" s="132">
        <v>0</v>
      </c>
      <c r="H19" s="132">
        <v>0</v>
      </c>
      <c r="I19" s="132">
        <v>0</v>
      </c>
      <c r="J19" s="132">
        <v>0</v>
      </c>
      <c r="K19" s="174">
        <f t="shared" si="1"/>
        <v>146</v>
      </c>
      <c r="L19" s="132">
        <v>146</v>
      </c>
      <c r="M19" s="132">
        <v>0</v>
      </c>
      <c r="N19" s="132">
        <v>0</v>
      </c>
      <c r="O19" s="132">
        <v>0</v>
      </c>
      <c r="P19" s="132">
        <v>0</v>
      </c>
      <c r="Q19" s="132">
        <v>0</v>
      </c>
      <c r="R19" s="174">
        <f t="shared" si="2"/>
        <v>122</v>
      </c>
      <c r="S19" s="132">
        <v>118</v>
      </c>
      <c r="T19" s="132">
        <v>4</v>
      </c>
      <c r="U19" s="132">
        <v>0</v>
      </c>
      <c r="V19" s="132">
        <v>0</v>
      </c>
      <c r="W19" s="132">
        <v>0</v>
      </c>
      <c r="X19" s="132">
        <v>0</v>
      </c>
    </row>
    <row r="20" spans="1:24" s="8" customFormat="1" ht="18" customHeight="1" x14ac:dyDescent="0.15">
      <c r="A20" s="23"/>
      <c r="B20" s="197" t="s">
        <v>113</v>
      </c>
      <c r="C20" s="131"/>
      <c r="D20" s="132">
        <f t="shared" si="0"/>
        <v>308</v>
      </c>
      <c r="E20" s="132">
        <v>243</v>
      </c>
      <c r="F20" s="132">
        <v>65</v>
      </c>
      <c r="G20" s="132">
        <v>0</v>
      </c>
      <c r="H20" s="132">
        <v>0</v>
      </c>
      <c r="I20" s="132">
        <v>0</v>
      </c>
      <c r="J20" s="132">
        <v>0</v>
      </c>
      <c r="K20" s="174">
        <f t="shared" si="1"/>
        <v>141</v>
      </c>
      <c r="L20" s="132">
        <v>136</v>
      </c>
      <c r="M20" s="132">
        <v>5</v>
      </c>
      <c r="N20" s="132">
        <v>0</v>
      </c>
      <c r="O20" s="132">
        <v>0</v>
      </c>
      <c r="P20" s="132">
        <v>0</v>
      </c>
      <c r="Q20" s="132">
        <v>0</v>
      </c>
      <c r="R20" s="174">
        <f t="shared" si="2"/>
        <v>167</v>
      </c>
      <c r="S20" s="132">
        <v>107</v>
      </c>
      <c r="T20" s="132">
        <v>60</v>
      </c>
      <c r="U20" s="132">
        <v>0</v>
      </c>
      <c r="V20" s="132">
        <v>0</v>
      </c>
      <c r="W20" s="132">
        <v>0</v>
      </c>
      <c r="X20" s="132">
        <v>0</v>
      </c>
    </row>
    <row r="21" spans="1:24" s="8" customFormat="1" ht="6" customHeight="1" x14ac:dyDescent="0.15">
      <c r="A21" s="23"/>
      <c r="B21" s="173"/>
      <c r="C21" s="131"/>
      <c r="D21" s="132">
        <f t="shared" si="0"/>
        <v>0</v>
      </c>
      <c r="E21" s="132"/>
      <c r="F21" s="132"/>
      <c r="G21" s="132"/>
      <c r="H21" s="132"/>
      <c r="I21" s="132"/>
      <c r="J21" s="132"/>
      <c r="K21" s="174">
        <f t="shared" si="1"/>
        <v>0</v>
      </c>
      <c r="L21" s="132"/>
      <c r="M21" s="132"/>
      <c r="N21" s="132"/>
      <c r="O21" s="132"/>
      <c r="P21" s="132"/>
      <c r="Q21" s="132"/>
      <c r="R21" s="174">
        <f t="shared" si="2"/>
        <v>0</v>
      </c>
      <c r="S21" s="132"/>
      <c r="T21" s="132"/>
      <c r="U21" s="132"/>
      <c r="V21" s="132"/>
      <c r="W21" s="132"/>
      <c r="X21" s="132"/>
    </row>
    <row r="22" spans="1:24" s="10" customFormat="1" ht="24" customHeight="1" x14ac:dyDescent="0.15">
      <c r="A22" s="103" t="s">
        <v>90</v>
      </c>
      <c r="B22" s="175"/>
      <c r="C22" s="171"/>
      <c r="D22" s="127">
        <f t="shared" si="0"/>
        <v>9713</v>
      </c>
      <c r="E22" s="127">
        <v>9116</v>
      </c>
      <c r="F22" s="127">
        <v>585</v>
      </c>
      <c r="G22" s="127">
        <v>7</v>
      </c>
      <c r="H22" s="127">
        <v>1</v>
      </c>
      <c r="I22" s="127">
        <v>4</v>
      </c>
      <c r="J22" s="127">
        <v>0</v>
      </c>
      <c r="K22" s="172">
        <f t="shared" si="1"/>
        <v>4868</v>
      </c>
      <c r="L22" s="127">
        <v>4782</v>
      </c>
      <c r="M22" s="127">
        <v>81</v>
      </c>
      <c r="N22" s="127">
        <v>4</v>
      </c>
      <c r="O22" s="127">
        <v>0</v>
      </c>
      <c r="P22" s="127">
        <v>1</v>
      </c>
      <c r="Q22" s="127">
        <v>0</v>
      </c>
      <c r="R22" s="172">
        <f t="shared" si="2"/>
        <v>4845</v>
      </c>
      <c r="S22" s="127">
        <v>4334</v>
      </c>
      <c r="T22" s="127">
        <v>504</v>
      </c>
      <c r="U22" s="127">
        <v>3</v>
      </c>
      <c r="V22" s="127">
        <v>1</v>
      </c>
      <c r="W22" s="127">
        <v>3</v>
      </c>
      <c r="X22" s="127">
        <v>0</v>
      </c>
    </row>
    <row r="23" spans="1:24" s="8" customFormat="1" ht="24" customHeight="1" x14ac:dyDescent="0.15">
      <c r="A23" s="23"/>
      <c r="B23" s="173" t="s">
        <v>104</v>
      </c>
      <c r="C23" s="131"/>
      <c r="D23" s="132">
        <f t="shared" si="0"/>
        <v>7480</v>
      </c>
      <c r="E23" s="132">
        <v>7185</v>
      </c>
      <c r="F23" s="132">
        <v>288</v>
      </c>
      <c r="G23" s="132">
        <v>5</v>
      </c>
      <c r="H23" s="132">
        <v>1</v>
      </c>
      <c r="I23" s="132">
        <v>1</v>
      </c>
      <c r="J23" s="132">
        <v>0</v>
      </c>
      <c r="K23" s="174">
        <f t="shared" si="1"/>
        <v>3680</v>
      </c>
      <c r="L23" s="132">
        <v>3642</v>
      </c>
      <c r="M23" s="132">
        <v>35</v>
      </c>
      <c r="N23" s="132">
        <v>3</v>
      </c>
      <c r="O23" s="132">
        <v>0</v>
      </c>
      <c r="P23" s="132">
        <v>0</v>
      </c>
      <c r="Q23" s="132">
        <v>0</v>
      </c>
      <c r="R23" s="174">
        <f t="shared" si="2"/>
        <v>3800</v>
      </c>
      <c r="S23" s="132">
        <v>3543</v>
      </c>
      <c r="T23" s="132">
        <v>253</v>
      </c>
      <c r="U23" s="132">
        <v>2</v>
      </c>
      <c r="V23" s="132">
        <v>1</v>
      </c>
      <c r="W23" s="132">
        <v>1</v>
      </c>
      <c r="X23" s="132">
        <v>0</v>
      </c>
    </row>
    <row r="24" spans="1:24" s="242" customFormat="1" ht="24" customHeight="1" x14ac:dyDescent="0.15">
      <c r="A24" s="253"/>
      <c r="B24" s="173" t="s">
        <v>286</v>
      </c>
      <c r="C24" s="277"/>
      <c r="D24" s="278">
        <f t="shared" si="0"/>
        <v>3</v>
      </c>
      <c r="E24" s="278">
        <v>1</v>
      </c>
      <c r="F24" s="278">
        <v>2</v>
      </c>
      <c r="G24" s="278">
        <v>0</v>
      </c>
      <c r="H24" s="278">
        <v>0</v>
      </c>
      <c r="I24" s="278">
        <v>0</v>
      </c>
      <c r="J24" s="278">
        <v>0</v>
      </c>
      <c r="K24" s="284">
        <f t="shared" si="1"/>
        <v>1</v>
      </c>
      <c r="L24" s="278">
        <v>1</v>
      </c>
      <c r="M24" s="278">
        <v>0</v>
      </c>
      <c r="N24" s="278">
        <v>0</v>
      </c>
      <c r="O24" s="278">
        <v>0</v>
      </c>
      <c r="P24" s="278">
        <v>0</v>
      </c>
      <c r="Q24" s="278">
        <v>0</v>
      </c>
      <c r="R24" s="284">
        <f t="shared" si="2"/>
        <v>2</v>
      </c>
      <c r="S24" s="278">
        <v>0</v>
      </c>
      <c r="T24" s="278">
        <v>2</v>
      </c>
      <c r="U24" s="278">
        <v>0</v>
      </c>
      <c r="V24" s="278">
        <v>0</v>
      </c>
      <c r="W24" s="278">
        <v>0</v>
      </c>
      <c r="X24" s="278">
        <v>0</v>
      </c>
    </row>
    <row r="25" spans="1:24" s="8" customFormat="1" ht="18" customHeight="1" x14ac:dyDescent="0.15">
      <c r="A25" s="23"/>
      <c r="B25" s="173" t="s">
        <v>105</v>
      </c>
      <c r="C25" s="131"/>
      <c r="D25" s="132">
        <f t="shared" si="0"/>
        <v>234</v>
      </c>
      <c r="E25" s="132">
        <v>204</v>
      </c>
      <c r="F25" s="132">
        <v>30</v>
      </c>
      <c r="G25" s="132">
        <v>0</v>
      </c>
      <c r="H25" s="132">
        <v>0</v>
      </c>
      <c r="I25" s="132">
        <v>0</v>
      </c>
      <c r="J25" s="132">
        <v>0</v>
      </c>
      <c r="K25" s="174">
        <f t="shared" si="1"/>
        <v>126</v>
      </c>
      <c r="L25" s="132">
        <v>124</v>
      </c>
      <c r="M25" s="132">
        <v>2</v>
      </c>
      <c r="N25" s="132">
        <v>0</v>
      </c>
      <c r="O25" s="132">
        <v>0</v>
      </c>
      <c r="P25" s="132">
        <v>0</v>
      </c>
      <c r="Q25" s="132">
        <v>0</v>
      </c>
      <c r="R25" s="174">
        <f t="shared" si="2"/>
        <v>108</v>
      </c>
      <c r="S25" s="132">
        <v>80</v>
      </c>
      <c r="T25" s="132">
        <v>28</v>
      </c>
      <c r="U25" s="132">
        <v>0</v>
      </c>
      <c r="V25" s="132">
        <v>0</v>
      </c>
      <c r="W25" s="132">
        <v>0</v>
      </c>
      <c r="X25" s="132">
        <v>0</v>
      </c>
    </row>
    <row r="26" spans="1:24" s="8" customFormat="1" ht="18" customHeight="1" x14ac:dyDescent="0.15">
      <c r="A26" s="23"/>
      <c r="B26" s="173" t="s">
        <v>106</v>
      </c>
      <c r="C26" s="131"/>
      <c r="D26" s="132">
        <f t="shared" si="0"/>
        <v>324</v>
      </c>
      <c r="E26" s="132">
        <v>286</v>
      </c>
      <c r="F26" s="132">
        <v>35</v>
      </c>
      <c r="G26" s="132">
        <v>0</v>
      </c>
      <c r="H26" s="132">
        <v>0</v>
      </c>
      <c r="I26" s="132">
        <v>3</v>
      </c>
      <c r="J26" s="132">
        <v>0</v>
      </c>
      <c r="K26" s="174">
        <f t="shared" si="1"/>
        <v>279</v>
      </c>
      <c r="L26" s="132">
        <v>248</v>
      </c>
      <c r="M26" s="132">
        <v>30</v>
      </c>
      <c r="N26" s="132">
        <v>0</v>
      </c>
      <c r="O26" s="132">
        <v>0</v>
      </c>
      <c r="P26" s="132">
        <v>1</v>
      </c>
      <c r="Q26" s="132">
        <v>0</v>
      </c>
      <c r="R26" s="174">
        <f t="shared" si="2"/>
        <v>45</v>
      </c>
      <c r="S26" s="132">
        <v>38</v>
      </c>
      <c r="T26" s="132">
        <v>5</v>
      </c>
      <c r="U26" s="132">
        <v>0</v>
      </c>
      <c r="V26" s="132">
        <v>0</v>
      </c>
      <c r="W26" s="132">
        <v>2</v>
      </c>
      <c r="X26" s="132">
        <v>0</v>
      </c>
    </row>
    <row r="27" spans="1:24" s="8" customFormat="1" ht="18" customHeight="1" x14ac:dyDescent="0.15">
      <c r="A27" s="23"/>
      <c r="B27" s="173" t="s">
        <v>107</v>
      </c>
      <c r="C27" s="131"/>
      <c r="D27" s="132">
        <f t="shared" si="0"/>
        <v>862</v>
      </c>
      <c r="E27" s="132">
        <v>798</v>
      </c>
      <c r="F27" s="132">
        <v>63</v>
      </c>
      <c r="G27" s="132">
        <v>1</v>
      </c>
      <c r="H27" s="132">
        <v>0</v>
      </c>
      <c r="I27" s="132">
        <v>0</v>
      </c>
      <c r="J27" s="132">
        <v>0</v>
      </c>
      <c r="K27" s="174">
        <f t="shared" si="1"/>
        <v>484</v>
      </c>
      <c r="L27" s="132">
        <v>476</v>
      </c>
      <c r="M27" s="132">
        <v>7</v>
      </c>
      <c r="N27" s="132">
        <v>1</v>
      </c>
      <c r="O27" s="132">
        <v>0</v>
      </c>
      <c r="P27" s="132">
        <v>0</v>
      </c>
      <c r="Q27" s="132">
        <v>0</v>
      </c>
      <c r="R27" s="174">
        <f t="shared" si="2"/>
        <v>378</v>
      </c>
      <c r="S27" s="132">
        <v>322</v>
      </c>
      <c r="T27" s="132">
        <v>56</v>
      </c>
      <c r="U27" s="132">
        <v>0</v>
      </c>
      <c r="V27" s="132">
        <v>0</v>
      </c>
      <c r="W27" s="132">
        <v>0</v>
      </c>
      <c r="X27" s="132">
        <v>0</v>
      </c>
    </row>
    <row r="28" spans="1:24" s="8" customFormat="1" ht="18" customHeight="1" x14ac:dyDescent="0.15">
      <c r="A28" s="23"/>
      <c r="B28" s="173" t="s">
        <v>108</v>
      </c>
      <c r="C28" s="131"/>
      <c r="D28" s="132">
        <f t="shared" si="0"/>
        <v>172</v>
      </c>
      <c r="E28" s="132">
        <v>89</v>
      </c>
      <c r="F28" s="132">
        <v>83</v>
      </c>
      <c r="G28" s="132">
        <v>0</v>
      </c>
      <c r="H28" s="132">
        <v>0</v>
      </c>
      <c r="I28" s="132">
        <v>0</v>
      </c>
      <c r="J28" s="132">
        <v>0</v>
      </c>
      <c r="K28" s="174">
        <f t="shared" si="1"/>
        <v>4</v>
      </c>
      <c r="L28" s="132">
        <v>3</v>
      </c>
      <c r="M28" s="132">
        <v>1</v>
      </c>
      <c r="N28" s="132">
        <v>0</v>
      </c>
      <c r="O28" s="132">
        <v>0</v>
      </c>
      <c r="P28" s="132">
        <v>0</v>
      </c>
      <c r="Q28" s="132">
        <v>0</v>
      </c>
      <c r="R28" s="174">
        <f t="shared" si="2"/>
        <v>168</v>
      </c>
      <c r="S28" s="132">
        <v>86</v>
      </c>
      <c r="T28" s="132">
        <v>82</v>
      </c>
      <c r="U28" s="132">
        <v>0</v>
      </c>
      <c r="V28" s="132">
        <v>0</v>
      </c>
      <c r="W28" s="132">
        <v>0</v>
      </c>
      <c r="X28" s="132">
        <v>0</v>
      </c>
    </row>
    <row r="29" spans="1:24" s="8" customFormat="1" ht="18" customHeight="1" x14ac:dyDescent="0.15">
      <c r="A29" s="23"/>
      <c r="B29" s="173" t="s">
        <v>109</v>
      </c>
      <c r="C29" s="131"/>
      <c r="D29" s="132">
        <f t="shared" si="0"/>
        <v>6</v>
      </c>
      <c r="E29" s="132">
        <v>6</v>
      </c>
      <c r="F29" s="132">
        <v>0</v>
      </c>
      <c r="G29" s="132">
        <v>0</v>
      </c>
      <c r="H29" s="132">
        <v>0</v>
      </c>
      <c r="I29" s="132">
        <v>0</v>
      </c>
      <c r="J29" s="132">
        <v>0</v>
      </c>
      <c r="K29" s="174">
        <f t="shared" si="1"/>
        <v>0</v>
      </c>
      <c r="L29" s="132">
        <v>0</v>
      </c>
      <c r="M29" s="132">
        <v>0</v>
      </c>
      <c r="N29" s="132">
        <v>0</v>
      </c>
      <c r="O29" s="132">
        <v>0</v>
      </c>
      <c r="P29" s="132">
        <v>0</v>
      </c>
      <c r="Q29" s="132">
        <v>0</v>
      </c>
      <c r="R29" s="174">
        <f t="shared" si="2"/>
        <v>6</v>
      </c>
      <c r="S29" s="132">
        <v>6</v>
      </c>
      <c r="T29" s="132">
        <v>0</v>
      </c>
      <c r="U29" s="132">
        <v>0</v>
      </c>
      <c r="V29" s="132">
        <v>0</v>
      </c>
      <c r="W29" s="132">
        <v>0</v>
      </c>
      <c r="X29" s="132">
        <v>0</v>
      </c>
    </row>
    <row r="30" spans="1:24" s="8" customFormat="1" ht="18" customHeight="1" x14ac:dyDescent="0.15">
      <c r="A30" s="23"/>
      <c r="B30" s="173" t="s">
        <v>110</v>
      </c>
      <c r="C30" s="131"/>
      <c r="D30" s="132">
        <f t="shared" si="0"/>
        <v>24</v>
      </c>
      <c r="E30" s="132">
        <v>21</v>
      </c>
      <c r="F30" s="132">
        <v>3</v>
      </c>
      <c r="G30" s="132">
        <v>0</v>
      </c>
      <c r="H30" s="132">
        <v>0</v>
      </c>
      <c r="I30" s="132">
        <v>0</v>
      </c>
      <c r="J30" s="132">
        <v>0</v>
      </c>
      <c r="K30" s="174">
        <f t="shared" si="1"/>
        <v>5</v>
      </c>
      <c r="L30" s="132">
        <v>5</v>
      </c>
      <c r="M30" s="132">
        <v>0</v>
      </c>
      <c r="N30" s="132">
        <v>0</v>
      </c>
      <c r="O30" s="132">
        <v>0</v>
      </c>
      <c r="P30" s="132">
        <v>0</v>
      </c>
      <c r="Q30" s="132">
        <v>0</v>
      </c>
      <c r="R30" s="174">
        <f t="shared" si="2"/>
        <v>19</v>
      </c>
      <c r="S30" s="132">
        <v>16</v>
      </c>
      <c r="T30" s="132">
        <v>3</v>
      </c>
      <c r="U30" s="132">
        <v>0</v>
      </c>
      <c r="V30" s="132">
        <v>0</v>
      </c>
      <c r="W30" s="132">
        <v>0</v>
      </c>
      <c r="X30" s="132">
        <v>0</v>
      </c>
    </row>
    <row r="31" spans="1:24" s="8" customFormat="1" ht="18" customHeight="1" x14ac:dyDescent="0.15">
      <c r="A31" s="23"/>
      <c r="B31" s="173" t="s">
        <v>111</v>
      </c>
      <c r="C31" s="131"/>
      <c r="D31" s="132">
        <f t="shared" si="0"/>
        <v>32</v>
      </c>
      <c r="E31" s="132">
        <v>19</v>
      </c>
      <c r="F31" s="132">
        <v>12</v>
      </c>
      <c r="G31" s="132">
        <v>1</v>
      </c>
      <c r="H31" s="132">
        <v>0</v>
      </c>
      <c r="I31" s="132">
        <v>0</v>
      </c>
      <c r="J31" s="132">
        <v>0</v>
      </c>
      <c r="K31" s="174">
        <f t="shared" si="1"/>
        <v>2</v>
      </c>
      <c r="L31" s="132">
        <v>1</v>
      </c>
      <c r="M31" s="132">
        <v>1</v>
      </c>
      <c r="N31" s="132">
        <v>0</v>
      </c>
      <c r="O31" s="132">
        <v>0</v>
      </c>
      <c r="P31" s="132">
        <v>0</v>
      </c>
      <c r="Q31" s="132">
        <v>0</v>
      </c>
      <c r="R31" s="174">
        <f t="shared" si="2"/>
        <v>30</v>
      </c>
      <c r="S31" s="132">
        <v>18</v>
      </c>
      <c r="T31" s="132">
        <v>11</v>
      </c>
      <c r="U31" s="132">
        <v>1</v>
      </c>
      <c r="V31" s="132">
        <v>0</v>
      </c>
      <c r="W31" s="132">
        <v>0</v>
      </c>
      <c r="X31" s="132">
        <v>0</v>
      </c>
    </row>
    <row r="32" spans="1:24" s="8" customFormat="1" ht="18" customHeight="1" x14ac:dyDescent="0.15">
      <c r="A32" s="23"/>
      <c r="B32" s="173" t="s">
        <v>112</v>
      </c>
      <c r="C32" s="131"/>
      <c r="D32" s="132">
        <f t="shared" si="0"/>
        <v>268</v>
      </c>
      <c r="E32" s="132">
        <v>264</v>
      </c>
      <c r="F32" s="132">
        <v>4</v>
      </c>
      <c r="G32" s="132">
        <v>0</v>
      </c>
      <c r="H32" s="132">
        <v>0</v>
      </c>
      <c r="I32" s="132">
        <v>0</v>
      </c>
      <c r="J32" s="132">
        <v>0</v>
      </c>
      <c r="K32" s="174">
        <f t="shared" si="1"/>
        <v>146</v>
      </c>
      <c r="L32" s="132">
        <v>146</v>
      </c>
      <c r="M32" s="132">
        <v>0</v>
      </c>
      <c r="N32" s="132">
        <v>0</v>
      </c>
      <c r="O32" s="132">
        <v>0</v>
      </c>
      <c r="P32" s="132">
        <v>0</v>
      </c>
      <c r="Q32" s="132">
        <v>0</v>
      </c>
      <c r="R32" s="174">
        <f t="shared" si="2"/>
        <v>122</v>
      </c>
      <c r="S32" s="132">
        <v>118</v>
      </c>
      <c r="T32" s="132">
        <v>4</v>
      </c>
      <c r="U32" s="132">
        <v>0</v>
      </c>
      <c r="V32" s="132">
        <v>0</v>
      </c>
      <c r="W32" s="132">
        <v>0</v>
      </c>
      <c r="X32" s="132">
        <v>0</v>
      </c>
    </row>
    <row r="33" spans="1:24" s="8" customFormat="1" ht="18" customHeight="1" x14ac:dyDescent="0.15">
      <c r="A33" s="23"/>
      <c r="B33" s="197" t="s">
        <v>113</v>
      </c>
      <c r="C33" s="131"/>
      <c r="D33" s="132">
        <f t="shared" si="0"/>
        <v>308</v>
      </c>
      <c r="E33" s="132">
        <v>243</v>
      </c>
      <c r="F33" s="132">
        <v>65</v>
      </c>
      <c r="G33" s="132">
        <v>0</v>
      </c>
      <c r="H33" s="132">
        <v>0</v>
      </c>
      <c r="I33" s="132">
        <v>0</v>
      </c>
      <c r="J33" s="132">
        <v>0</v>
      </c>
      <c r="K33" s="174">
        <f t="shared" si="1"/>
        <v>141</v>
      </c>
      <c r="L33" s="132">
        <v>136</v>
      </c>
      <c r="M33" s="132">
        <v>5</v>
      </c>
      <c r="N33" s="132">
        <v>0</v>
      </c>
      <c r="O33" s="132">
        <v>0</v>
      </c>
      <c r="P33" s="132">
        <v>0</v>
      </c>
      <c r="Q33" s="132">
        <v>0</v>
      </c>
      <c r="R33" s="174">
        <f t="shared" si="2"/>
        <v>167</v>
      </c>
      <c r="S33" s="132">
        <v>107</v>
      </c>
      <c r="T33" s="132">
        <v>60</v>
      </c>
      <c r="U33" s="132">
        <v>0</v>
      </c>
      <c r="V33" s="132">
        <v>0</v>
      </c>
      <c r="W33" s="132">
        <v>0</v>
      </c>
      <c r="X33" s="132">
        <v>0</v>
      </c>
    </row>
    <row r="34" spans="1:24" s="8" customFormat="1" ht="6" customHeight="1" x14ac:dyDescent="0.15">
      <c r="A34" s="23"/>
      <c r="B34" s="173"/>
      <c r="C34" s="131"/>
      <c r="D34" s="132">
        <f t="shared" si="0"/>
        <v>0</v>
      </c>
      <c r="E34" s="132"/>
      <c r="F34" s="132"/>
      <c r="G34" s="132"/>
      <c r="H34" s="132"/>
      <c r="I34" s="132"/>
      <c r="J34" s="132"/>
      <c r="K34" s="174">
        <f t="shared" si="1"/>
        <v>0</v>
      </c>
      <c r="L34" s="132"/>
      <c r="M34" s="132"/>
      <c r="N34" s="132"/>
      <c r="O34" s="132"/>
      <c r="P34" s="132"/>
      <c r="Q34" s="132"/>
      <c r="R34" s="174">
        <f t="shared" si="2"/>
        <v>0</v>
      </c>
      <c r="S34" s="132"/>
      <c r="T34" s="132"/>
      <c r="U34" s="132"/>
      <c r="V34" s="132"/>
      <c r="W34" s="132"/>
      <c r="X34" s="132"/>
    </row>
    <row r="35" spans="1:24" s="10" customFormat="1" ht="24" customHeight="1" x14ac:dyDescent="0.15">
      <c r="A35" s="103" t="s">
        <v>91</v>
      </c>
      <c r="B35" s="175"/>
      <c r="C35" s="171"/>
      <c r="D35" s="127">
        <f t="shared" si="0"/>
        <v>26</v>
      </c>
      <c r="E35" s="127">
        <v>18</v>
      </c>
      <c r="F35" s="127">
        <v>7</v>
      </c>
      <c r="G35" s="127">
        <v>1</v>
      </c>
      <c r="H35" s="127">
        <v>0</v>
      </c>
      <c r="I35" s="127">
        <v>0</v>
      </c>
      <c r="J35" s="127">
        <v>0</v>
      </c>
      <c r="K35" s="172">
        <f t="shared" si="1"/>
        <v>14</v>
      </c>
      <c r="L35" s="127">
        <v>9</v>
      </c>
      <c r="M35" s="127">
        <v>4</v>
      </c>
      <c r="N35" s="127">
        <v>1</v>
      </c>
      <c r="O35" s="127">
        <v>0</v>
      </c>
      <c r="P35" s="127">
        <v>0</v>
      </c>
      <c r="Q35" s="127">
        <v>0</v>
      </c>
      <c r="R35" s="172">
        <f t="shared" si="2"/>
        <v>12</v>
      </c>
      <c r="S35" s="127">
        <v>9</v>
      </c>
      <c r="T35" s="127">
        <v>3</v>
      </c>
      <c r="U35" s="127">
        <v>0</v>
      </c>
      <c r="V35" s="127">
        <v>0</v>
      </c>
      <c r="W35" s="127">
        <v>0</v>
      </c>
      <c r="X35" s="127">
        <v>0</v>
      </c>
    </row>
    <row r="36" spans="1:24" s="8" customFormat="1" ht="24" customHeight="1" x14ac:dyDescent="0.15">
      <c r="A36" s="23"/>
      <c r="B36" s="173" t="s">
        <v>104</v>
      </c>
      <c r="C36" s="131"/>
      <c r="D36" s="132">
        <f t="shared" si="0"/>
        <v>21</v>
      </c>
      <c r="E36" s="132">
        <v>16</v>
      </c>
      <c r="F36" s="132">
        <v>5</v>
      </c>
      <c r="G36" s="132">
        <v>0</v>
      </c>
      <c r="H36" s="132">
        <v>0</v>
      </c>
      <c r="I36" s="132">
        <v>0</v>
      </c>
      <c r="J36" s="132">
        <v>0</v>
      </c>
      <c r="K36" s="174">
        <f t="shared" si="1"/>
        <v>10</v>
      </c>
      <c r="L36" s="132">
        <v>7</v>
      </c>
      <c r="M36" s="132">
        <v>3</v>
      </c>
      <c r="N36" s="132">
        <v>0</v>
      </c>
      <c r="O36" s="132">
        <v>0</v>
      </c>
      <c r="P36" s="132">
        <v>0</v>
      </c>
      <c r="Q36" s="132">
        <v>0</v>
      </c>
      <c r="R36" s="174">
        <f t="shared" si="2"/>
        <v>11</v>
      </c>
      <c r="S36" s="132">
        <v>9</v>
      </c>
      <c r="T36" s="132">
        <v>2</v>
      </c>
      <c r="U36" s="132">
        <v>0</v>
      </c>
      <c r="V36" s="132">
        <v>0</v>
      </c>
      <c r="W36" s="132">
        <v>0</v>
      </c>
      <c r="X36" s="132">
        <v>0</v>
      </c>
    </row>
    <row r="37" spans="1:24" s="242" customFormat="1" ht="24" customHeight="1" x14ac:dyDescent="0.15">
      <c r="A37" s="253"/>
      <c r="B37" s="173" t="s">
        <v>286</v>
      </c>
      <c r="C37" s="277"/>
      <c r="D37" s="278">
        <f t="shared" si="0"/>
        <v>0</v>
      </c>
      <c r="E37" s="278">
        <v>0</v>
      </c>
      <c r="F37" s="278">
        <v>0</v>
      </c>
      <c r="G37" s="278">
        <v>0</v>
      </c>
      <c r="H37" s="278">
        <v>0</v>
      </c>
      <c r="I37" s="278">
        <v>0</v>
      </c>
      <c r="J37" s="278">
        <v>0</v>
      </c>
      <c r="K37" s="284">
        <f t="shared" si="1"/>
        <v>0</v>
      </c>
      <c r="L37" s="278">
        <v>0</v>
      </c>
      <c r="M37" s="278">
        <v>0</v>
      </c>
      <c r="N37" s="278">
        <v>0</v>
      </c>
      <c r="O37" s="278">
        <v>0</v>
      </c>
      <c r="P37" s="278">
        <v>0</v>
      </c>
      <c r="Q37" s="278">
        <v>0</v>
      </c>
      <c r="R37" s="284">
        <f t="shared" si="2"/>
        <v>0</v>
      </c>
      <c r="S37" s="278">
        <v>0</v>
      </c>
      <c r="T37" s="278">
        <v>0</v>
      </c>
      <c r="U37" s="278">
        <v>0</v>
      </c>
      <c r="V37" s="278">
        <v>0</v>
      </c>
      <c r="W37" s="278">
        <v>0</v>
      </c>
      <c r="X37" s="278">
        <v>0</v>
      </c>
    </row>
    <row r="38" spans="1:24" s="8" customFormat="1" ht="18" customHeight="1" x14ac:dyDescent="0.15">
      <c r="A38" s="23"/>
      <c r="B38" s="173" t="s">
        <v>105</v>
      </c>
      <c r="C38" s="131"/>
      <c r="D38" s="278">
        <f t="shared" si="0"/>
        <v>2</v>
      </c>
      <c r="E38" s="278">
        <v>1</v>
      </c>
      <c r="F38" s="278">
        <v>1</v>
      </c>
      <c r="G38" s="278">
        <v>0</v>
      </c>
      <c r="H38" s="278">
        <v>0</v>
      </c>
      <c r="I38" s="278">
        <v>0</v>
      </c>
      <c r="J38" s="278">
        <v>0</v>
      </c>
      <c r="K38" s="284">
        <f t="shared" si="1"/>
        <v>2</v>
      </c>
      <c r="L38" s="278">
        <v>1</v>
      </c>
      <c r="M38" s="278">
        <v>1</v>
      </c>
      <c r="N38" s="278">
        <v>0</v>
      </c>
      <c r="O38" s="278">
        <v>0</v>
      </c>
      <c r="P38" s="278">
        <v>0</v>
      </c>
      <c r="Q38" s="278">
        <v>0</v>
      </c>
      <c r="R38" s="284">
        <f t="shared" si="2"/>
        <v>0</v>
      </c>
      <c r="S38" s="278">
        <v>0</v>
      </c>
      <c r="T38" s="278">
        <v>0</v>
      </c>
      <c r="U38" s="278">
        <v>0</v>
      </c>
      <c r="V38" s="278">
        <v>0</v>
      </c>
      <c r="W38" s="278">
        <v>0</v>
      </c>
      <c r="X38" s="278">
        <v>0</v>
      </c>
    </row>
    <row r="39" spans="1:24" s="8" customFormat="1" ht="18" customHeight="1" x14ac:dyDescent="0.15">
      <c r="A39" s="23"/>
      <c r="B39" s="173" t="s">
        <v>106</v>
      </c>
      <c r="C39" s="131"/>
      <c r="D39" s="132">
        <f t="shared" si="0"/>
        <v>2</v>
      </c>
      <c r="E39" s="132">
        <v>1</v>
      </c>
      <c r="F39" s="132">
        <v>0</v>
      </c>
      <c r="G39" s="132">
        <v>1</v>
      </c>
      <c r="H39" s="132">
        <v>0</v>
      </c>
      <c r="I39" s="132">
        <v>0</v>
      </c>
      <c r="J39" s="132">
        <v>0</v>
      </c>
      <c r="K39" s="174">
        <f t="shared" si="1"/>
        <v>2</v>
      </c>
      <c r="L39" s="132">
        <v>1</v>
      </c>
      <c r="M39" s="132">
        <v>0</v>
      </c>
      <c r="N39" s="132">
        <v>1</v>
      </c>
      <c r="O39" s="132">
        <v>0</v>
      </c>
      <c r="P39" s="132">
        <v>0</v>
      </c>
      <c r="Q39" s="132">
        <v>0</v>
      </c>
      <c r="R39" s="174">
        <f t="shared" si="2"/>
        <v>0</v>
      </c>
      <c r="S39" s="132">
        <v>0</v>
      </c>
      <c r="T39" s="132">
        <v>0</v>
      </c>
      <c r="U39" s="132">
        <v>0</v>
      </c>
      <c r="V39" s="132">
        <v>0</v>
      </c>
      <c r="W39" s="132">
        <v>0</v>
      </c>
      <c r="X39" s="132">
        <v>0</v>
      </c>
    </row>
    <row r="40" spans="1:24" s="8" customFormat="1" ht="18" customHeight="1" x14ac:dyDescent="0.15">
      <c r="A40" s="23"/>
      <c r="B40" s="173" t="s">
        <v>107</v>
      </c>
      <c r="C40" s="131"/>
      <c r="D40" s="278">
        <f t="shared" ref="D40" si="3">SUM(E40:J40)</f>
        <v>0</v>
      </c>
      <c r="E40" s="278">
        <v>0</v>
      </c>
      <c r="F40" s="278">
        <v>0</v>
      </c>
      <c r="G40" s="278">
        <v>0</v>
      </c>
      <c r="H40" s="278">
        <v>0</v>
      </c>
      <c r="I40" s="278">
        <v>0</v>
      </c>
      <c r="J40" s="278">
        <v>0</v>
      </c>
      <c r="K40" s="284">
        <f t="shared" ref="K40" si="4">SUM(L40:Q40)</f>
        <v>0</v>
      </c>
      <c r="L40" s="278">
        <v>0</v>
      </c>
      <c r="M40" s="278">
        <v>0</v>
      </c>
      <c r="N40" s="278">
        <v>0</v>
      </c>
      <c r="O40" s="278">
        <v>0</v>
      </c>
      <c r="P40" s="278">
        <v>0</v>
      </c>
      <c r="Q40" s="278">
        <v>0</v>
      </c>
      <c r="R40" s="284">
        <f t="shared" ref="R40" si="5">SUM(S40:X40)</f>
        <v>0</v>
      </c>
      <c r="S40" s="278">
        <v>0</v>
      </c>
      <c r="T40" s="278">
        <v>0</v>
      </c>
      <c r="U40" s="278">
        <v>0</v>
      </c>
      <c r="V40" s="278">
        <v>0</v>
      </c>
      <c r="W40" s="278">
        <v>0</v>
      </c>
      <c r="X40" s="278">
        <v>0</v>
      </c>
    </row>
    <row r="41" spans="1:24" s="8" customFormat="1" ht="18" customHeight="1" x14ac:dyDescent="0.15">
      <c r="A41" s="23"/>
      <c r="B41" s="173" t="s">
        <v>108</v>
      </c>
      <c r="C41" s="131"/>
      <c r="D41" s="278">
        <f t="shared" ref="D41" si="6">SUM(E41:J41)</f>
        <v>1</v>
      </c>
      <c r="E41" s="278">
        <v>0</v>
      </c>
      <c r="F41" s="278">
        <v>1</v>
      </c>
      <c r="G41" s="278">
        <v>0</v>
      </c>
      <c r="H41" s="278">
        <v>0</v>
      </c>
      <c r="I41" s="278">
        <v>0</v>
      </c>
      <c r="J41" s="278">
        <v>0</v>
      </c>
      <c r="K41" s="284">
        <f t="shared" ref="K41" si="7">SUM(L41:Q41)</f>
        <v>0</v>
      </c>
      <c r="L41" s="278">
        <v>0</v>
      </c>
      <c r="M41" s="278">
        <v>0</v>
      </c>
      <c r="N41" s="278">
        <v>0</v>
      </c>
      <c r="O41" s="278">
        <v>0</v>
      </c>
      <c r="P41" s="278">
        <v>0</v>
      </c>
      <c r="Q41" s="278">
        <v>0</v>
      </c>
      <c r="R41" s="284">
        <f t="shared" ref="R41" si="8">SUM(S41:X41)</f>
        <v>1</v>
      </c>
      <c r="S41" s="278">
        <v>0</v>
      </c>
      <c r="T41" s="278">
        <v>1</v>
      </c>
      <c r="U41" s="278">
        <v>0</v>
      </c>
      <c r="V41" s="278">
        <v>0</v>
      </c>
      <c r="W41" s="278">
        <v>0</v>
      </c>
      <c r="X41" s="278">
        <v>0</v>
      </c>
    </row>
    <row r="42" spans="1:24" s="8" customFormat="1" ht="18" customHeight="1" x14ac:dyDescent="0.15">
      <c r="A42" s="23"/>
      <c r="B42" s="173" t="s">
        <v>109</v>
      </c>
      <c r="C42" s="131"/>
      <c r="D42" s="132">
        <f t="shared" si="0"/>
        <v>0</v>
      </c>
      <c r="E42" s="132">
        <v>0</v>
      </c>
      <c r="F42" s="132">
        <v>0</v>
      </c>
      <c r="G42" s="132">
        <v>0</v>
      </c>
      <c r="H42" s="132">
        <v>0</v>
      </c>
      <c r="I42" s="132">
        <v>0</v>
      </c>
      <c r="J42" s="132">
        <v>0</v>
      </c>
      <c r="K42" s="174">
        <f t="shared" si="1"/>
        <v>0</v>
      </c>
      <c r="L42" s="132">
        <v>0</v>
      </c>
      <c r="M42" s="132">
        <v>0</v>
      </c>
      <c r="N42" s="132">
        <v>0</v>
      </c>
      <c r="O42" s="132">
        <v>0</v>
      </c>
      <c r="P42" s="132">
        <v>0</v>
      </c>
      <c r="Q42" s="132">
        <v>0</v>
      </c>
      <c r="R42" s="174">
        <f t="shared" si="2"/>
        <v>0</v>
      </c>
      <c r="S42" s="132">
        <v>0</v>
      </c>
      <c r="T42" s="132">
        <v>0</v>
      </c>
      <c r="U42" s="132">
        <v>0</v>
      </c>
      <c r="V42" s="132">
        <v>0</v>
      </c>
      <c r="W42" s="132">
        <v>0</v>
      </c>
      <c r="X42" s="132">
        <v>0</v>
      </c>
    </row>
    <row r="43" spans="1:24" s="8" customFormat="1" ht="18" customHeight="1" x14ac:dyDescent="0.15">
      <c r="A43" s="23"/>
      <c r="B43" s="173" t="s">
        <v>110</v>
      </c>
      <c r="C43" s="131"/>
      <c r="D43" s="132">
        <f t="shared" si="0"/>
        <v>0</v>
      </c>
      <c r="E43" s="132">
        <v>0</v>
      </c>
      <c r="F43" s="132">
        <v>0</v>
      </c>
      <c r="G43" s="132">
        <v>0</v>
      </c>
      <c r="H43" s="132">
        <v>0</v>
      </c>
      <c r="I43" s="132">
        <v>0</v>
      </c>
      <c r="J43" s="132">
        <v>0</v>
      </c>
      <c r="K43" s="174">
        <f t="shared" si="1"/>
        <v>0</v>
      </c>
      <c r="L43" s="132">
        <v>0</v>
      </c>
      <c r="M43" s="132">
        <v>0</v>
      </c>
      <c r="N43" s="132">
        <v>0</v>
      </c>
      <c r="O43" s="132">
        <v>0</v>
      </c>
      <c r="P43" s="132">
        <v>0</v>
      </c>
      <c r="Q43" s="132">
        <v>0</v>
      </c>
      <c r="R43" s="174">
        <f t="shared" si="2"/>
        <v>0</v>
      </c>
      <c r="S43" s="132">
        <v>0</v>
      </c>
      <c r="T43" s="132">
        <v>0</v>
      </c>
      <c r="U43" s="132">
        <v>0</v>
      </c>
      <c r="V43" s="132">
        <v>0</v>
      </c>
      <c r="W43" s="132">
        <v>0</v>
      </c>
      <c r="X43" s="132">
        <v>0</v>
      </c>
    </row>
    <row r="44" spans="1:24" s="8" customFormat="1" ht="18" customHeight="1" x14ac:dyDescent="0.15">
      <c r="A44" s="23"/>
      <c r="B44" s="173" t="s">
        <v>111</v>
      </c>
      <c r="C44" s="131"/>
      <c r="D44" s="132">
        <f t="shared" si="0"/>
        <v>0</v>
      </c>
      <c r="E44" s="132">
        <v>0</v>
      </c>
      <c r="F44" s="132">
        <v>0</v>
      </c>
      <c r="G44" s="132">
        <v>0</v>
      </c>
      <c r="H44" s="132">
        <v>0</v>
      </c>
      <c r="I44" s="132">
        <v>0</v>
      </c>
      <c r="J44" s="132">
        <v>0</v>
      </c>
      <c r="K44" s="174">
        <f t="shared" si="1"/>
        <v>0</v>
      </c>
      <c r="L44" s="132">
        <v>0</v>
      </c>
      <c r="M44" s="132">
        <v>0</v>
      </c>
      <c r="N44" s="132">
        <v>0</v>
      </c>
      <c r="O44" s="132">
        <v>0</v>
      </c>
      <c r="P44" s="132">
        <v>0</v>
      </c>
      <c r="Q44" s="132">
        <v>0</v>
      </c>
      <c r="R44" s="174">
        <f t="shared" si="2"/>
        <v>0</v>
      </c>
      <c r="S44" s="132">
        <v>0</v>
      </c>
      <c r="T44" s="132">
        <v>0</v>
      </c>
      <c r="U44" s="132">
        <v>0</v>
      </c>
      <c r="V44" s="132">
        <v>0</v>
      </c>
      <c r="W44" s="132">
        <v>0</v>
      </c>
      <c r="X44" s="132">
        <v>0</v>
      </c>
    </row>
    <row r="45" spans="1:24" s="8" customFormat="1" ht="18" customHeight="1" x14ac:dyDescent="0.15">
      <c r="A45" s="23"/>
      <c r="B45" s="173" t="s">
        <v>112</v>
      </c>
      <c r="C45" s="131"/>
      <c r="D45" s="132">
        <f t="shared" si="0"/>
        <v>0</v>
      </c>
      <c r="E45" s="132">
        <v>0</v>
      </c>
      <c r="F45" s="132">
        <v>0</v>
      </c>
      <c r="G45" s="132">
        <v>0</v>
      </c>
      <c r="H45" s="132">
        <v>0</v>
      </c>
      <c r="I45" s="132">
        <v>0</v>
      </c>
      <c r="J45" s="132">
        <v>0</v>
      </c>
      <c r="K45" s="174">
        <f t="shared" si="1"/>
        <v>0</v>
      </c>
      <c r="L45" s="132">
        <v>0</v>
      </c>
      <c r="M45" s="132">
        <v>0</v>
      </c>
      <c r="N45" s="132">
        <v>0</v>
      </c>
      <c r="O45" s="132">
        <v>0</v>
      </c>
      <c r="P45" s="132">
        <v>0</v>
      </c>
      <c r="Q45" s="132">
        <v>0</v>
      </c>
      <c r="R45" s="174">
        <f t="shared" si="2"/>
        <v>0</v>
      </c>
      <c r="S45" s="132">
        <v>0</v>
      </c>
      <c r="T45" s="132">
        <v>0</v>
      </c>
      <c r="U45" s="132">
        <v>0</v>
      </c>
      <c r="V45" s="132">
        <v>0</v>
      </c>
      <c r="W45" s="132">
        <v>0</v>
      </c>
      <c r="X45" s="132">
        <v>0</v>
      </c>
    </row>
    <row r="46" spans="1:24" s="8" customFormat="1" ht="18" customHeight="1" x14ac:dyDescent="0.15">
      <c r="A46" s="23"/>
      <c r="B46" s="197" t="s">
        <v>113</v>
      </c>
      <c r="C46" s="131"/>
      <c r="D46" s="132">
        <f t="shared" si="0"/>
        <v>0</v>
      </c>
      <c r="E46" s="132">
        <v>0</v>
      </c>
      <c r="F46" s="132">
        <v>0</v>
      </c>
      <c r="G46" s="132">
        <v>0</v>
      </c>
      <c r="H46" s="132">
        <v>0</v>
      </c>
      <c r="I46" s="132">
        <v>0</v>
      </c>
      <c r="J46" s="132">
        <v>0</v>
      </c>
      <c r="K46" s="174">
        <f t="shared" si="1"/>
        <v>0</v>
      </c>
      <c r="L46" s="132">
        <v>0</v>
      </c>
      <c r="M46" s="132">
        <v>0</v>
      </c>
      <c r="N46" s="132">
        <v>0</v>
      </c>
      <c r="O46" s="132">
        <v>0</v>
      </c>
      <c r="P46" s="132">
        <v>0</v>
      </c>
      <c r="Q46" s="132">
        <v>0</v>
      </c>
      <c r="R46" s="174">
        <f t="shared" si="2"/>
        <v>0</v>
      </c>
      <c r="S46" s="132">
        <v>0</v>
      </c>
      <c r="T46" s="132">
        <v>0</v>
      </c>
      <c r="U46" s="132">
        <v>0</v>
      </c>
      <c r="V46" s="132">
        <v>0</v>
      </c>
      <c r="W46" s="132">
        <v>0</v>
      </c>
      <c r="X46" s="132">
        <v>0</v>
      </c>
    </row>
    <row r="47" spans="1:24" s="8" customFormat="1" ht="4.5" customHeight="1" x14ac:dyDescent="0.15">
      <c r="A47" s="11"/>
      <c r="B47" s="11"/>
      <c r="C47" s="12"/>
      <c r="D47" s="43"/>
      <c r="E47" s="43"/>
      <c r="F47" s="43"/>
      <c r="G47" s="43"/>
      <c r="H47" s="43"/>
      <c r="I47" s="43"/>
      <c r="J47" s="43"/>
      <c r="K47" s="45"/>
      <c r="L47" s="43"/>
      <c r="M47" s="43"/>
      <c r="N47" s="43"/>
      <c r="O47" s="43"/>
      <c r="P47" s="43"/>
      <c r="Q47" s="43"/>
      <c r="R47" s="45"/>
      <c r="S47" s="43"/>
      <c r="T47" s="43"/>
      <c r="U47" s="43"/>
      <c r="V47" s="43"/>
      <c r="W47" s="49"/>
      <c r="X47" s="49"/>
    </row>
  </sheetData>
  <mergeCells count="5">
    <mergeCell ref="D3:J3"/>
    <mergeCell ref="K3:Q3"/>
    <mergeCell ref="R3:X3"/>
    <mergeCell ref="A8:B8"/>
    <mergeCell ref="A9:B9"/>
  </mergeCells>
  <phoneticPr fontId="2"/>
  <pageMargins left="0.39370078740157483" right="0.39370078740157483" top="0.39370078740157483" bottom="0.78740157480314965" header="0" footer="0"/>
  <pageSetup paperSize="9" scale="86" fitToWidth="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49"/>
  <sheetViews>
    <sheetView zoomScaleNormal="100" zoomScaleSheetLayoutView="100" workbookViewId="0">
      <pane xSplit="3" ySplit="5" topLeftCell="D6" activePane="bottomRight" state="frozen"/>
      <selection pane="topRight"/>
      <selection pane="bottomLeft"/>
      <selection pane="bottomRight"/>
    </sheetView>
  </sheetViews>
  <sheetFormatPr defaultColWidth="13.85546875" defaultRowHeight="11.25" x14ac:dyDescent="0.15"/>
  <cols>
    <col min="1" max="1" width="1.42578125" style="25" customWidth="1"/>
    <col min="2" max="2" width="9.28515625" style="25" customWidth="1"/>
    <col min="3" max="3" width="0.42578125" style="25" customWidth="1"/>
    <col min="4" max="5" width="4.7109375" style="26" customWidth="1"/>
    <col min="6" max="13" width="4" style="26" customWidth="1"/>
    <col min="14" max="15" width="4.7109375" style="26" customWidth="1"/>
    <col min="16" max="23" width="4" style="26" customWidth="1"/>
    <col min="24" max="45" width="4.140625" style="26" customWidth="1"/>
    <col min="46" max="16384" width="13.85546875" style="24"/>
  </cols>
  <sheetData>
    <row r="1" spans="1:45" s="29" customFormat="1" ht="18" customHeight="1" x14ac:dyDescent="0.15">
      <c r="A1" s="30"/>
      <c r="B1" s="97" t="s">
        <v>251</v>
      </c>
      <c r="C1" s="97"/>
    </row>
    <row r="2" spans="1:45" ht="15" customHeight="1" thickBot="1" x14ac:dyDescent="0.2">
      <c r="A2" s="23"/>
      <c r="B2" s="144"/>
      <c r="C2" s="23"/>
      <c r="D2" s="145" t="s">
        <v>85</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40" t="s">
        <v>136</v>
      </c>
    </row>
    <row r="3" spans="1:45" s="76" customFormat="1" ht="51.95" customHeight="1" thickTop="1" x14ac:dyDescent="0.15">
      <c r="A3" s="73"/>
      <c r="B3" s="74" t="s">
        <v>81</v>
      </c>
      <c r="C3" s="75"/>
      <c r="D3" s="393" t="s">
        <v>3</v>
      </c>
      <c r="E3" s="394"/>
      <c r="F3" s="395" t="s">
        <v>257</v>
      </c>
      <c r="G3" s="396"/>
      <c r="H3" s="397" t="s">
        <v>133</v>
      </c>
      <c r="I3" s="398"/>
      <c r="J3" s="395" t="s">
        <v>255</v>
      </c>
      <c r="K3" s="396"/>
      <c r="L3" s="397" t="s">
        <v>134</v>
      </c>
      <c r="M3" s="398"/>
      <c r="N3" s="397" t="s">
        <v>135</v>
      </c>
      <c r="O3" s="398"/>
      <c r="P3" s="395" t="s">
        <v>140</v>
      </c>
      <c r="Q3" s="396"/>
      <c r="R3" s="395" t="s">
        <v>114</v>
      </c>
      <c r="S3" s="396"/>
      <c r="T3" s="397" t="s">
        <v>115</v>
      </c>
      <c r="U3" s="398"/>
      <c r="V3" s="397" t="s">
        <v>116</v>
      </c>
      <c r="W3" s="398"/>
      <c r="X3" s="397" t="s">
        <v>267</v>
      </c>
      <c r="Y3" s="398"/>
      <c r="Z3" s="395" t="s">
        <v>117</v>
      </c>
      <c r="AA3" s="396"/>
      <c r="AB3" s="395" t="s">
        <v>266</v>
      </c>
      <c r="AC3" s="396"/>
      <c r="AD3" s="395" t="s">
        <v>118</v>
      </c>
      <c r="AE3" s="396"/>
      <c r="AF3" s="395" t="s">
        <v>119</v>
      </c>
      <c r="AG3" s="396"/>
      <c r="AH3" s="395" t="s">
        <v>256</v>
      </c>
      <c r="AI3" s="396"/>
      <c r="AJ3" s="395" t="s">
        <v>258</v>
      </c>
      <c r="AK3" s="396"/>
      <c r="AL3" s="395" t="s">
        <v>120</v>
      </c>
      <c r="AM3" s="396"/>
      <c r="AN3" s="395" t="s">
        <v>235</v>
      </c>
      <c r="AO3" s="396"/>
      <c r="AP3" s="395" t="s">
        <v>236</v>
      </c>
      <c r="AQ3" s="396"/>
      <c r="AR3" s="395" t="s">
        <v>121</v>
      </c>
      <c r="AS3" s="399"/>
    </row>
    <row r="4" spans="1:45" s="68" customFormat="1" ht="12" customHeight="1" x14ac:dyDescent="0.15">
      <c r="A4" s="198"/>
      <c r="B4" s="198"/>
      <c r="C4" s="66"/>
      <c r="D4" s="400" t="s">
        <v>3</v>
      </c>
      <c r="E4" s="67" t="s">
        <v>142</v>
      </c>
      <c r="F4" s="402" t="s">
        <v>3</v>
      </c>
      <c r="G4" s="67" t="s">
        <v>142</v>
      </c>
      <c r="H4" s="402" t="s">
        <v>3</v>
      </c>
      <c r="I4" s="67" t="s">
        <v>142</v>
      </c>
      <c r="J4" s="402" t="s">
        <v>3</v>
      </c>
      <c r="K4" s="67" t="s">
        <v>142</v>
      </c>
      <c r="L4" s="402" t="s">
        <v>3</v>
      </c>
      <c r="M4" s="67" t="s">
        <v>142</v>
      </c>
      <c r="N4" s="402" t="s">
        <v>3</v>
      </c>
      <c r="O4" s="67" t="s">
        <v>142</v>
      </c>
      <c r="P4" s="402" t="s">
        <v>3</v>
      </c>
      <c r="Q4" s="67" t="s">
        <v>142</v>
      </c>
      <c r="R4" s="402" t="s">
        <v>3</v>
      </c>
      <c r="S4" s="67" t="s">
        <v>142</v>
      </c>
      <c r="T4" s="402" t="s">
        <v>3</v>
      </c>
      <c r="U4" s="67" t="s">
        <v>142</v>
      </c>
      <c r="V4" s="402" t="s">
        <v>3</v>
      </c>
      <c r="W4" s="67" t="s">
        <v>142</v>
      </c>
      <c r="X4" s="402" t="s">
        <v>3</v>
      </c>
      <c r="Y4" s="67" t="s">
        <v>142</v>
      </c>
      <c r="Z4" s="402" t="s">
        <v>3</v>
      </c>
      <c r="AA4" s="67" t="s">
        <v>142</v>
      </c>
      <c r="AB4" s="402" t="s">
        <v>3</v>
      </c>
      <c r="AC4" s="67" t="s">
        <v>142</v>
      </c>
      <c r="AD4" s="402" t="s">
        <v>3</v>
      </c>
      <c r="AE4" s="67" t="s">
        <v>142</v>
      </c>
      <c r="AF4" s="402" t="s">
        <v>3</v>
      </c>
      <c r="AG4" s="67" t="s">
        <v>142</v>
      </c>
      <c r="AH4" s="402" t="s">
        <v>3</v>
      </c>
      <c r="AI4" s="67" t="s">
        <v>142</v>
      </c>
      <c r="AJ4" s="402" t="s">
        <v>3</v>
      </c>
      <c r="AK4" s="67" t="s">
        <v>142</v>
      </c>
      <c r="AL4" s="402" t="s">
        <v>3</v>
      </c>
      <c r="AM4" s="67" t="s">
        <v>142</v>
      </c>
      <c r="AN4" s="402" t="s">
        <v>3</v>
      </c>
      <c r="AO4" s="67" t="s">
        <v>142</v>
      </c>
      <c r="AP4" s="402" t="s">
        <v>3</v>
      </c>
      <c r="AQ4" s="67" t="s">
        <v>142</v>
      </c>
      <c r="AR4" s="402" t="s">
        <v>3</v>
      </c>
      <c r="AS4" s="92" t="s">
        <v>142</v>
      </c>
    </row>
    <row r="5" spans="1:45" s="72" customFormat="1" ht="12" customHeight="1" x14ac:dyDescent="0.15">
      <c r="A5" s="69"/>
      <c r="B5" s="69"/>
      <c r="C5" s="70"/>
      <c r="D5" s="401"/>
      <c r="E5" s="71" t="s">
        <v>141</v>
      </c>
      <c r="F5" s="403"/>
      <c r="G5" s="71" t="s">
        <v>141</v>
      </c>
      <c r="H5" s="403"/>
      <c r="I5" s="71" t="s">
        <v>141</v>
      </c>
      <c r="J5" s="403"/>
      <c r="K5" s="71" t="s">
        <v>141</v>
      </c>
      <c r="L5" s="403"/>
      <c r="M5" s="71" t="s">
        <v>141</v>
      </c>
      <c r="N5" s="403"/>
      <c r="O5" s="71" t="s">
        <v>141</v>
      </c>
      <c r="P5" s="403"/>
      <c r="Q5" s="71" t="s">
        <v>141</v>
      </c>
      <c r="R5" s="403"/>
      <c r="S5" s="71" t="s">
        <v>141</v>
      </c>
      <c r="T5" s="403"/>
      <c r="U5" s="71" t="s">
        <v>141</v>
      </c>
      <c r="V5" s="403"/>
      <c r="W5" s="71" t="s">
        <v>141</v>
      </c>
      <c r="X5" s="403"/>
      <c r="Y5" s="71" t="s">
        <v>141</v>
      </c>
      <c r="Z5" s="403"/>
      <c r="AA5" s="71" t="s">
        <v>141</v>
      </c>
      <c r="AB5" s="403"/>
      <c r="AC5" s="71" t="s">
        <v>141</v>
      </c>
      <c r="AD5" s="403"/>
      <c r="AE5" s="71" t="s">
        <v>141</v>
      </c>
      <c r="AF5" s="403"/>
      <c r="AG5" s="71" t="s">
        <v>141</v>
      </c>
      <c r="AH5" s="403"/>
      <c r="AI5" s="71" t="s">
        <v>141</v>
      </c>
      <c r="AJ5" s="403"/>
      <c r="AK5" s="71" t="s">
        <v>141</v>
      </c>
      <c r="AL5" s="403"/>
      <c r="AM5" s="71" t="s">
        <v>141</v>
      </c>
      <c r="AN5" s="403"/>
      <c r="AO5" s="71" t="s">
        <v>141</v>
      </c>
      <c r="AP5" s="403"/>
      <c r="AQ5" s="71" t="s">
        <v>141</v>
      </c>
      <c r="AR5" s="403"/>
      <c r="AS5" s="52" t="s">
        <v>141</v>
      </c>
    </row>
    <row r="6" spans="1:45" s="41" customFormat="1" ht="21" customHeight="1" x14ac:dyDescent="0.15">
      <c r="A6" s="331" t="s">
        <v>284</v>
      </c>
      <c r="B6" s="331"/>
      <c r="C6" s="123"/>
      <c r="D6" s="199">
        <v>2892</v>
      </c>
      <c r="E6" s="199">
        <v>738</v>
      </c>
      <c r="F6" s="199">
        <v>14</v>
      </c>
      <c r="G6" s="199">
        <v>2</v>
      </c>
      <c r="H6" s="199">
        <v>0</v>
      </c>
      <c r="I6" s="199">
        <v>0</v>
      </c>
      <c r="J6" s="199">
        <v>5</v>
      </c>
      <c r="K6" s="199">
        <v>0</v>
      </c>
      <c r="L6" s="199">
        <v>301</v>
      </c>
      <c r="M6" s="199">
        <v>72</v>
      </c>
      <c r="N6" s="199">
        <v>1490</v>
      </c>
      <c r="O6" s="199">
        <v>323</v>
      </c>
      <c r="P6" s="199">
        <v>49</v>
      </c>
      <c r="Q6" s="199">
        <v>36</v>
      </c>
      <c r="R6" s="199">
        <v>10</v>
      </c>
      <c r="S6" s="199">
        <v>6</v>
      </c>
      <c r="T6" s="199">
        <v>128</v>
      </c>
      <c r="U6" s="199">
        <v>81</v>
      </c>
      <c r="V6" s="199">
        <v>191</v>
      </c>
      <c r="W6" s="199">
        <v>44</v>
      </c>
      <c r="X6" s="199">
        <v>28</v>
      </c>
      <c r="Y6" s="199">
        <v>1</v>
      </c>
      <c r="Z6" s="199">
        <v>10</v>
      </c>
      <c r="AA6" s="199">
        <v>5</v>
      </c>
      <c r="AB6" s="199">
        <v>46</v>
      </c>
      <c r="AC6" s="199">
        <v>11</v>
      </c>
      <c r="AD6" s="199">
        <v>79</v>
      </c>
      <c r="AE6" s="199">
        <v>21</v>
      </c>
      <c r="AF6" s="199">
        <v>107</v>
      </c>
      <c r="AG6" s="199">
        <v>25</v>
      </c>
      <c r="AH6" s="199">
        <v>4</v>
      </c>
      <c r="AI6" s="199">
        <v>4</v>
      </c>
      <c r="AJ6" s="199">
        <v>100</v>
      </c>
      <c r="AK6" s="199">
        <v>9</v>
      </c>
      <c r="AL6" s="199">
        <v>40</v>
      </c>
      <c r="AM6" s="199">
        <v>2</v>
      </c>
      <c r="AN6" s="199">
        <v>93</v>
      </c>
      <c r="AO6" s="199">
        <v>44</v>
      </c>
      <c r="AP6" s="199">
        <v>189</v>
      </c>
      <c r="AQ6" s="199">
        <v>48</v>
      </c>
      <c r="AR6" s="199">
        <v>8</v>
      </c>
      <c r="AS6" s="199">
        <v>4</v>
      </c>
    </row>
    <row r="7" spans="1:45" s="42" customFormat="1" ht="18" customHeight="1" x14ac:dyDescent="0.15">
      <c r="A7" s="330" t="s">
        <v>283</v>
      </c>
      <c r="B7" s="330"/>
      <c r="C7" s="126"/>
      <c r="D7" s="127">
        <v>2949</v>
      </c>
      <c r="E7" s="127">
        <v>790</v>
      </c>
      <c r="F7" s="127">
        <v>13</v>
      </c>
      <c r="G7" s="127">
        <v>1</v>
      </c>
      <c r="H7" s="127">
        <v>3</v>
      </c>
      <c r="I7" s="127">
        <v>3</v>
      </c>
      <c r="J7" s="127">
        <v>3</v>
      </c>
      <c r="K7" s="127">
        <v>0</v>
      </c>
      <c r="L7" s="127">
        <v>314</v>
      </c>
      <c r="M7" s="127">
        <v>88</v>
      </c>
      <c r="N7" s="127">
        <v>1490</v>
      </c>
      <c r="O7" s="127">
        <v>304</v>
      </c>
      <c r="P7" s="127">
        <v>32</v>
      </c>
      <c r="Q7" s="127">
        <v>26</v>
      </c>
      <c r="R7" s="127">
        <v>14</v>
      </c>
      <c r="S7" s="127">
        <v>6</v>
      </c>
      <c r="T7" s="127">
        <v>135</v>
      </c>
      <c r="U7" s="127">
        <v>91</v>
      </c>
      <c r="V7" s="127">
        <v>208</v>
      </c>
      <c r="W7" s="127">
        <v>59</v>
      </c>
      <c r="X7" s="127">
        <v>37</v>
      </c>
      <c r="Y7" s="127">
        <v>2</v>
      </c>
      <c r="Z7" s="127">
        <v>13</v>
      </c>
      <c r="AA7" s="127">
        <v>5</v>
      </c>
      <c r="AB7" s="127">
        <v>33</v>
      </c>
      <c r="AC7" s="127">
        <v>10</v>
      </c>
      <c r="AD7" s="127">
        <v>87</v>
      </c>
      <c r="AE7" s="127">
        <v>27</v>
      </c>
      <c r="AF7" s="127">
        <v>106</v>
      </c>
      <c r="AG7" s="127">
        <v>45</v>
      </c>
      <c r="AH7" s="127">
        <v>4</v>
      </c>
      <c r="AI7" s="127">
        <v>1</v>
      </c>
      <c r="AJ7" s="127">
        <v>107</v>
      </c>
      <c r="AK7" s="127">
        <v>5</v>
      </c>
      <c r="AL7" s="127">
        <v>34</v>
      </c>
      <c r="AM7" s="127">
        <v>9</v>
      </c>
      <c r="AN7" s="127">
        <v>84</v>
      </c>
      <c r="AO7" s="127">
        <v>40</v>
      </c>
      <c r="AP7" s="127">
        <v>225</v>
      </c>
      <c r="AQ7" s="127">
        <v>64</v>
      </c>
      <c r="AR7" s="127">
        <v>7</v>
      </c>
      <c r="AS7" s="127">
        <v>4</v>
      </c>
    </row>
    <row r="8" spans="1:45" ht="18" customHeight="1" x14ac:dyDescent="0.15">
      <c r="B8" s="200" t="s">
        <v>8</v>
      </c>
      <c r="C8" s="28"/>
      <c r="D8" s="132">
        <v>514</v>
      </c>
      <c r="E8" s="132">
        <v>132</v>
      </c>
      <c r="F8" s="132">
        <v>1</v>
      </c>
      <c r="G8" s="132">
        <v>0</v>
      </c>
      <c r="H8" s="132">
        <v>0</v>
      </c>
      <c r="I8" s="132">
        <v>0</v>
      </c>
      <c r="J8" s="132">
        <v>0</v>
      </c>
      <c r="K8" s="132">
        <v>0</v>
      </c>
      <c r="L8" s="132">
        <v>67</v>
      </c>
      <c r="M8" s="132">
        <v>18</v>
      </c>
      <c r="N8" s="132">
        <v>207</v>
      </c>
      <c r="O8" s="132">
        <v>36</v>
      </c>
      <c r="P8" s="132">
        <v>6</v>
      </c>
      <c r="Q8" s="132">
        <v>5</v>
      </c>
      <c r="R8" s="132">
        <v>2</v>
      </c>
      <c r="S8" s="132">
        <v>1</v>
      </c>
      <c r="T8" s="132">
        <v>26</v>
      </c>
      <c r="U8" s="132">
        <v>17</v>
      </c>
      <c r="V8" s="132">
        <v>44</v>
      </c>
      <c r="W8" s="132">
        <v>13</v>
      </c>
      <c r="X8" s="132">
        <v>12</v>
      </c>
      <c r="Y8" s="132">
        <v>2</v>
      </c>
      <c r="Z8" s="132">
        <v>8</v>
      </c>
      <c r="AA8" s="132">
        <v>2</v>
      </c>
      <c r="AB8" s="132">
        <v>13</v>
      </c>
      <c r="AC8" s="132">
        <v>2</v>
      </c>
      <c r="AD8" s="132">
        <v>15</v>
      </c>
      <c r="AE8" s="132">
        <v>3</v>
      </c>
      <c r="AF8" s="132">
        <v>18</v>
      </c>
      <c r="AG8" s="132">
        <v>3</v>
      </c>
      <c r="AH8" s="132">
        <v>2</v>
      </c>
      <c r="AI8" s="132">
        <v>0</v>
      </c>
      <c r="AJ8" s="132">
        <v>22</v>
      </c>
      <c r="AK8" s="132">
        <v>3</v>
      </c>
      <c r="AL8" s="132">
        <v>4</v>
      </c>
      <c r="AM8" s="132">
        <v>0</v>
      </c>
      <c r="AN8" s="132">
        <v>17</v>
      </c>
      <c r="AO8" s="132">
        <v>10</v>
      </c>
      <c r="AP8" s="132">
        <v>50</v>
      </c>
      <c r="AQ8" s="132">
        <v>17</v>
      </c>
      <c r="AR8" s="132">
        <v>0</v>
      </c>
      <c r="AS8" s="132">
        <v>0</v>
      </c>
    </row>
    <row r="9" spans="1:45" ht="13.5" customHeight="1" x14ac:dyDescent="0.15">
      <c r="B9" s="200" t="s">
        <v>9</v>
      </c>
      <c r="C9" s="28"/>
      <c r="D9" s="132">
        <v>275</v>
      </c>
      <c r="E9" s="132">
        <v>45</v>
      </c>
      <c r="F9" s="132">
        <v>0</v>
      </c>
      <c r="G9" s="132">
        <v>0</v>
      </c>
      <c r="H9" s="132">
        <v>0</v>
      </c>
      <c r="I9" s="132">
        <v>0</v>
      </c>
      <c r="J9" s="132">
        <v>0</v>
      </c>
      <c r="K9" s="132">
        <v>0</v>
      </c>
      <c r="L9" s="132">
        <v>33</v>
      </c>
      <c r="M9" s="132">
        <v>6</v>
      </c>
      <c r="N9" s="132">
        <v>164</v>
      </c>
      <c r="O9" s="132">
        <v>14</v>
      </c>
      <c r="P9" s="132">
        <v>4</v>
      </c>
      <c r="Q9" s="132">
        <v>4</v>
      </c>
      <c r="R9" s="132">
        <v>1</v>
      </c>
      <c r="S9" s="132">
        <v>0</v>
      </c>
      <c r="T9" s="132">
        <v>7</v>
      </c>
      <c r="U9" s="132">
        <v>4</v>
      </c>
      <c r="V9" s="132">
        <v>15</v>
      </c>
      <c r="W9" s="132">
        <v>6</v>
      </c>
      <c r="X9" s="132">
        <v>6</v>
      </c>
      <c r="Y9" s="132">
        <v>0</v>
      </c>
      <c r="Z9" s="132">
        <v>0</v>
      </c>
      <c r="AA9" s="132">
        <v>0</v>
      </c>
      <c r="AB9" s="132">
        <v>2</v>
      </c>
      <c r="AC9" s="132">
        <v>1</v>
      </c>
      <c r="AD9" s="132">
        <v>9</v>
      </c>
      <c r="AE9" s="132">
        <v>4</v>
      </c>
      <c r="AF9" s="132">
        <v>3</v>
      </c>
      <c r="AG9" s="132">
        <v>2</v>
      </c>
      <c r="AH9" s="132">
        <v>1</v>
      </c>
      <c r="AI9" s="132">
        <v>0</v>
      </c>
      <c r="AJ9" s="132">
        <v>7</v>
      </c>
      <c r="AK9" s="132">
        <v>0</v>
      </c>
      <c r="AL9" s="132">
        <v>2</v>
      </c>
      <c r="AM9" s="132">
        <v>1</v>
      </c>
      <c r="AN9" s="132">
        <v>8</v>
      </c>
      <c r="AO9" s="132">
        <v>3</v>
      </c>
      <c r="AP9" s="132">
        <v>13</v>
      </c>
      <c r="AQ9" s="132">
        <v>0</v>
      </c>
      <c r="AR9" s="132">
        <v>0</v>
      </c>
      <c r="AS9" s="132">
        <v>0</v>
      </c>
    </row>
    <row r="10" spans="1:45" ht="13.5" customHeight="1" x14ac:dyDescent="0.15">
      <c r="B10" s="200" t="s">
        <v>10</v>
      </c>
      <c r="C10" s="28"/>
      <c r="D10" s="132">
        <v>180</v>
      </c>
      <c r="E10" s="132">
        <v>59</v>
      </c>
      <c r="F10" s="132">
        <v>5</v>
      </c>
      <c r="G10" s="132">
        <v>0</v>
      </c>
      <c r="H10" s="132">
        <v>1</v>
      </c>
      <c r="I10" s="132">
        <v>1</v>
      </c>
      <c r="J10" s="132">
        <v>0</v>
      </c>
      <c r="K10" s="132">
        <v>0</v>
      </c>
      <c r="L10" s="132">
        <v>19</v>
      </c>
      <c r="M10" s="132">
        <v>6</v>
      </c>
      <c r="N10" s="132">
        <v>62</v>
      </c>
      <c r="O10" s="132">
        <v>23</v>
      </c>
      <c r="P10" s="132">
        <v>5</v>
      </c>
      <c r="Q10" s="132">
        <v>2</v>
      </c>
      <c r="R10" s="132">
        <v>2</v>
      </c>
      <c r="S10" s="132">
        <v>1</v>
      </c>
      <c r="T10" s="132">
        <v>13</v>
      </c>
      <c r="U10" s="132">
        <v>8</v>
      </c>
      <c r="V10" s="132">
        <v>21</v>
      </c>
      <c r="W10" s="132">
        <v>5</v>
      </c>
      <c r="X10" s="132">
        <v>2</v>
      </c>
      <c r="Y10" s="132">
        <v>0</v>
      </c>
      <c r="Z10" s="132">
        <v>0</v>
      </c>
      <c r="AA10" s="132">
        <v>0</v>
      </c>
      <c r="AB10" s="132">
        <v>1</v>
      </c>
      <c r="AC10" s="132">
        <v>0</v>
      </c>
      <c r="AD10" s="132">
        <v>13</v>
      </c>
      <c r="AE10" s="132">
        <v>2</v>
      </c>
      <c r="AF10" s="132">
        <v>6</v>
      </c>
      <c r="AG10" s="132">
        <v>2</v>
      </c>
      <c r="AH10" s="132">
        <v>0</v>
      </c>
      <c r="AI10" s="132">
        <v>0</v>
      </c>
      <c r="AJ10" s="132">
        <v>3</v>
      </c>
      <c r="AK10" s="132">
        <v>0</v>
      </c>
      <c r="AL10" s="132">
        <v>1</v>
      </c>
      <c r="AM10" s="132">
        <v>0</v>
      </c>
      <c r="AN10" s="132">
        <v>11</v>
      </c>
      <c r="AO10" s="132">
        <v>4</v>
      </c>
      <c r="AP10" s="132">
        <v>15</v>
      </c>
      <c r="AQ10" s="132">
        <v>5</v>
      </c>
      <c r="AR10" s="132">
        <v>0</v>
      </c>
      <c r="AS10" s="132">
        <v>0</v>
      </c>
    </row>
    <row r="11" spans="1:45" ht="13.5" customHeight="1" x14ac:dyDescent="0.15">
      <c r="B11" s="200" t="s">
        <v>11</v>
      </c>
      <c r="C11" s="28"/>
      <c r="D11" s="132">
        <v>117</v>
      </c>
      <c r="E11" s="132">
        <v>61</v>
      </c>
      <c r="F11" s="132">
        <v>0</v>
      </c>
      <c r="G11" s="132">
        <v>0</v>
      </c>
      <c r="H11" s="132">
        <v>0</v>
      </c>
      <c r="I11" s="132">
        <v>0</v>
      </c>
      <c r="J11" s="132">
        <v>0</v>
      </c>
      <c r="K11" s="132">
        <v>0</v>
      </c>
      <c r="L11" s="132">
        <v>11</v>
      </c>
      <c r="M11" s="132">
        <v>7</v>
      </c>
      <c r="N11" s="132">
        <v>78</v>
      </c>
      <c r="O11" s="132">
        <v>37</v>
      </c>
      <c r="P11" s="132">
        <v>4</v>
      </c>
      <c r="Q11" s="132">
        <v>3</v>
      </c>
      <c r="R11" s="132">
        <v>1</v>
      </c>
      <c r="S11" s="132">
        <v>1</v>
      </c>
      <c r="T11" s="132">
        <v>3</v>
      </c>
      <c r="U11" s="132">
        <v>2</v>
      </c>
      <c r="V11" s="132">
        <v>6</v>
      </c>
      <c r="W11" s="132">
        <v>3</v>
      </c>
      <c r="X11" s="132">
        <v>1</v>
      </c>
      <c r="Y11" s="132">
        <v>0</v>
      </c>
      <c r="Z11" s="132">
        <v>0</v>
      </c>
      <c r="AA11" s="132">
        <v>0</v>
      </c>
      <c r="AB11" s="132">
        <v>0</v>
      </c>
      <c r="AC11" s="132">
        <v>0</v>
      </c>
      <c r="AD11" s="132">
        <v>0</v>
      </c>
      <c r="AE11" s="132">
        <v>0</v>
      </c>
      <c r="AF11" s="132">
        <v>3</v>
      </c>
      <c r="AG11" s="132">
        <v>1</v>
      </c>
      <c r="AH11" s="132">
        <v>1</v>
      </c>
      <c r="AI11" s="132">
        <v>1</v>
      </c>
      <c r="AJ11" s="132">
        <v>2</v>
      </c>
      <c r="AK11" s="132">
        <v>0</v>
      </c>
      <c r="AL11" s="132">
        <v>3</v>
      </c>
      <c r="AM11" s="132">
        <v>3</v>
      </c>
      <c r="AN11" s="132">
        <v>2</v>
      </c>
      <c r="AO11" s="132">
        <v>2</v>
      </c>
      <c r="AP11" s="132">
        <v>2</v>
      </c>
      <c r="AQ11" s="132">
        <v>1</v>
      </c>
      <c r="AR11" s="132">
        <v>0</v>
      </c>
      <c r="AS11" s="132">
        <v>0</v>
      </c>
    </row>
    <row r="12" spans="1:45" ht="13.5" customHeight="1" x14ac:dyDescent="0.15">
      <c r="B12" s="200" t="s">
        <v>12</v>
      </c>
      <c r="C12" s="28"/>
      <c r="D12" s="132">
        <v>197</v>
      </c>
      <c r="E12" s="132">
        <v>36</v>
      </c>
      <c r="F12" s="132">
        <v>0</v>
      </c>
      <c r="G12" s="132">
        <v>0</v>
      </c>
      <c r="H12" s="132">
        <v>0</v>
      </c>
      <c r="I12" s="132">
        <v>0</v>
      </c>
      <c r="J12" s="132">
        <v>0</v>
      </c>
      <c r="K12" s="132">
        <v>0</v>
      </c>
      <c r="L12" s="132">
        <v>21</v>
      </c>
      <c r="M12" s="132">
        <v>9</v>
      </c>
      <c r="N12" s="132">
        <v>134</v>
      </c>
      <c r="O12" s="132">
        <v>14</v>
      </c>
      <c r="P12" s="132">
        <v>2</v>
      </c>
      <c r="Q12" s="132">
        <v>2</v>
      </c>
      <c r="R12" s="132">
        <v>0</v>
      </c>
      <c r="S12" s="132">
        <v>0</v>
      </c>
      <c r="T12" s="132">
        <v>4</v>
      </c>
      <c r="U12" s="132">
        <v>3</v>
      </c>
      <c r="V12" s="132">
        <v>9</v>
      </c>
      <c r="W12" s="132">
        <v>2</v>
      </c>
      <c r="X12" s="132">
        <v>3</v>
      </c>
      <c r="Y12" s="132">
        <v>0</v>
      </c>
      <c r="Z12" s="132">
        <v>2</v>
      </c>
      <c r="AA12" s="132">
        <v>2</v>
      </c>
      <c r="AB12" s="132">
        <v>1</v>
      </c>
      <c r="AC12" s="132">
        <v>1</v>
      </c>
      <c r="AD12" s="132">
        <v>2</v>
      </c>
      <c r="AE12" s="132">
        <v>1</v>
      </c>
      <c r="AF12" s="132">
        <v>3</v>
      </c>
      <c r="AG12" s="132">
        <v>0</v>
      </c>
      <c r="AH12" s="132">
        <v>0</v>
      </c>
      <c r="AI12" s="132">
        <v>0</v>
      </c>
      <c r="AJ12" s="132">
        <v>4</v>
      </c>
      <c r="AK12" s="132">
        <v>0</v>
      </c>
      <c r="AL12" s="132">
        <v>1</v>
      </c>
      <c r="AM12" s="132">
        <v>0</v>
      </c>
      <c r="AN12" s="132">
        <v>2</v>
      </c>
      <c r="AO12" s="132">
        <v>1</v>
      </c>
      <c r="AP12" s="132">
        <v>9</v>
      </c>
      <c r="AQ12" s="132">
        <v>1</v>
      </c>
      <c r="AR12" s="132">
        <v>0</v>
      </c>
      <c r="AS12" s="132">
        <v>0</v>
      </c>
    </row>
    <row r="13" spans="1:45" ht="13.5" customHeight="1" x14ac:dyDescent="0.15">
      <c r="B13" s="200" t="s">
        <v>13</v>
      </c>
      <c r="C13" s="28"/>
      <c r="D13" s="132">
        <v>178</v>
      </c>
      <c r="E13" s="132">
        <v>55</v>
      </c>
      <c r="F13" s="132">
        <v>0</v>
      </c>
      <c r="G13" s="132">
        <v>0</v>
      </c>
      <c r="H13" s="132">
        <v>0</v>
      </c>
      <c r="I13" s="132">
        <v>0</v>
      </c>
      <c r="J13" s="132">
        <v>0</v>
      </c>
      <c r="K13" s="132">
        <v>0</v>
      </c>
      <c r="L13" s="132">
        <v>19</v>
      </c>
      <c r="M13" s="132">
        <v>9</v>
      </c>
      <c r="N13" s="132">
        <v>91</v>
      </c>
      <c r="O13" s="132">
        <v>19</v>
      </c>
      <c r="P13" s="132">
        <v>4</v>
      </c>
      <c r="Q13" s="132">
        <v>4</v>
      </c>
      <c r="R13" s="132">
        <v>2</v>
      </c>
      <c r="S13" s="132">
        <v>0</v>
      </c>
      <c r="T13" s="132">
        <v>12</v>
      </c>
      <c r="U13" s="132">
        <v>10</v>
      </c>
      <c r="V13" s="132">
        <v>6</v>
      </c>
      <c r="W13" s="132">
        <v>2</v>
      </c>
      <c r="X13" s="132">
        <v>3</v>
      </c>
      <c r="Y13" s="132">
        <v>0</v>
      </c>
      <c r="Z13" s="132">
        <v>1</v>
      </c>
      <c r="AA13" s="132">
        <v>0</v>
      </c>
      <c r="AB13" s="132">
        <v>2</v>
      </c>
      <c r="AC13" s="132">
        <v>1</v>
      </c>
      <c r="AD13" s="132">
        <v>3</v>
      </c>
      <c r="AE13" s="132">
        <v>1</v>
      </c>
      <c r="AF13" s="132">
        <v>2</v>
      </c>
      <c r="AG13" s="132">
        <v>0</v>
      </c>
      <c r="AH13" s="132">
        <v>0</v>
      </c>
      <c r="AI13" s="132">
        <v>0</v>
      </c>
      <c r="AJ13" s="132">
        <v>7</v>
      </c>
      <c r="AK13" s="132">
        <v>0</v>
      </c>
      <c r="AL13" s="132">
        <v>4</v>
      </c>
      <c r="AM13" s="132">
        <v>0</v>
      </c>
      <c r="AN13" s="132">
        <v>8</v>
      </c>
      <c r="AO13" s="132">
        <v>5</v>
      </c>
      <c r="AP13" s="132">
        <v>13</v>
      </c>
      <c r="AQ13" s="132">
        <v>4</v>
      </c>
      <c r="AR13" s="132">
        <v>1</v>
      </c>
      <c r="AS13" s="132">
        <v>0</v>
      </c>
    </row>
    <row r="14" spans="1:45" ht="13.5" customHeight="1" x14ac:dyDescent="0.15">
      <c r="B14" s="200" t="s">
        <v>14</v>
      </c>
      <c r="C14" s="28"/>
      <c r="D14" s="132">
        <v>20</v>
      </c>
      <c r="E14" s="132">
        <v>0</v>
      </c>
      <c r="F14" s="132">
        <v>0</v>
      </c>
      <c r="G14" s="132">
        <v>0</v>
      </c>
      <c r="H14" s="132">
        <v>0</v>
      </c>
      <c r="I14" s="132">
        <v>0</v>
      </c>
      <c r="J14" s="132">
        <v>0</v>
      </c>
      <c r="K14" s="132">
        <v>0</v>
      </c>
      <c r="L14" s="132">
        <v>0</v>
      </c>
      <c r="M14" s="132">
        <v>0</v>
      </c>
      <c r="N14" s="132">
        <v>9</v>
      </c>
      <c r="O14" s="132">
        <v>0</v>
      </c>
      <c r="P14" s="132">
        <v>0</v>
      </c>
      <c r="Q14" s="132">
        <v>0</v>
      </c>
      <c r="R14" s="132">
        <v>0</v>
      </c>
      <c r="S14" s="132">
        <v>0</v>
      </c>
      <c r="T14" s="132">
        <v>1</v>
      </c>
      <c r="U14" s="132">
        <v>0</v>
      </c>
      <c r="V14" s="132">
        <v>1</v>
      </c>
      <c r="W14" s="132">
        <v>0</v>
      </c>
      <c r="X14" s="132">
        <v>3</v>
      </c>
      <c r="Y14" s="132">
        <v>0</v>
      </c>
      <c r="Z14" s="132">
        <v>0</v>
      </c>
      <c r="AA14" s="132">
        <v>0</v>
      </c>
      <c r="AB14" s="132">
        <v>0</v>
      </c>
      <c r="AC14" s="132">
        <v>0</v>
      </c>
      <c r="AD14" s="132">
        <v>1</v>
      </c>
      <c r="AE14" s="132">
        <v>0</v>
      </c>
      <c r="AF14" s="132">
        <v>0</v>
      </c>
      <c r="AG14" s="132">
        <v>0</v>
      </c>
      <c r="AH14" s="132">
        <v>0</v>
      </c>
      <c r="AI14" s="132">
        <v>0</v>
      </c>
      <c r="AJ14" s="132">
        <v>1</v>
      </c>
      <c r="AK14" s="132">
        <v>0</v>
      </c>
      <c r="AL14" s="132">
        <v>0</v>
      </c>
      <c r="AM14" s="132">
        <v>0</v>
      </c>
      <c r="AN14" s="132">
        <v>0</v>
      </c>
      <c r="AO14" s="132">
        <v>0</v>
      </c>
      <c r="AP14" s="132">
        <v>4</v>
      </c>
      <c r="AQ14" s="132">
        <v>0</v>
      </c>
      <c r="AR14" s="132">
        <v>0</v>
      </c>
      <c r="AS14" s="132">
        <v>0</v>
      </c>
    </row>
    <row r="15" spans="1:45" ht="13.5" customHeight="1" x14ac:dyDescent="0.15">
      <c r="B15" s="200" t="s">
        <v>15</v>
      </c>
      <c r="C15" s="28"/>
      <c r="D15" s="132">
        <v>69</v>
      </c>
      <c r="E15" s="132">
        <v>24</v>
      </c>
      <c r="F15" s="132">
        <v>0</v>
      </c>
      <c r="G15" s="132">
        <v>0</v>
      </c>
      <c r="H15" s="132">
        <v>0</v>
      </c>
      <c r="I15" s="132">
        <v>0</v>
      </c>
      <c r="J15" s="132">
        <v>0</v>
      </c>
      <c r="K15" s="132">
        <v>0</v>
      </c>
      <c r="L15" s="132">
        <v>3</v>
      </c>
      <c r="M15" s="132">
        <v>3</v>
      </c>
      <c r="N15" s="132">
        <v>32</v>
      </c>
      <c r="O15" s="132">
        <v>9</v>
      </c>
      <c r="P15" s="132">
        <v>0</v>
      </c>
      <c r="Q15" s="132">
        <v>0</v>
      </c>
      <c r="R15" s="132">
        <v>0</v>
      </c>
      <c r="S15" s="132">
        <v>0</v>
      </c>
      <c r="T15" s="132">
        <v>3</v>
      </c>
      <c r="U15" s="132">
        <v>3</v>
      </c>
      <c r="V15" s="132">
        <v>9</v>
      </c>
      <c r="W15" s="132">
        <v>3</v>
      </c>
      <c r="X15" s="132">
        <v>0</v>
      </c>
      <c r="Y15" s="132">
        <v>0</v>
      </c>
      <c r="Z15" s="132">
        <v>0</v>
      </c>
      <c r="AA15" s="132">
        <v>0</v>
      </c>
      <c r="AB15" s="132">
        <v>0</v>
      </c>
      <c r="AC15" s="132">
        <v>0</v>
      </c>
      <c r="AD15" s="132">
        <v>0</v>
      </c>
      <c r="AE15" s="132">
        <v>0</v>
      </c>
      <c r="AF15" s="132">
        <v>4</v>
      </c>
      <c r="AG15" s="132">
        <v>2</v>
      </c>
      <c r="AH15" s="132">
        <v>0</v>
      </c>
      <c r="AI15" s="132">
        <v>0</v>
      </c>
      <c r="AJ15" s="132">
        <v>1</v>
      </c>
      <c r="AK15" s="132">
        <v>0</v>
      </c>
      <c r="AL15" s="132">
        <v>2</v>
      </c>
      <c r="AM15" s="132">
        <v>0</v>
      </c>
      <c r="AN15" s="132">
        <v>4</v>
      </c>
      <c r="AO15" s="132">
        <v>1</v>
      </c>
      <c r="AP15" s="132">
        <v>11</v>
      </c>
      <c r="AQ15" s="132">
        <v>3</v>
      </c>
      <c r="AR15" s="132">
        <v>0</v>
      </c>
      <c r="AS15" s="132">
        <v>0</v>
      </c>
    </row>
    <row r="16" spans="1:45" ht="13.5" customHeight="1" x14ac:dyDescent="0.15">
      <c r="B16" s="200" t="s">
        <v>16</v>
      </c>
      <c r="C16" s="28"/>
      <c r="D16" s="132">
        <v>65</v>
      </c>
      <c r="E16" s="132">
        <v>11</v>
      </c>
      <c r="F16" s="132">
        <v>0</v>
      </c>
      <c r="G16" s="132">
        <v>0</v>
      </c>
      <c r="H16" s="132">
        <v>0</v>
      </c>
      <c r="I16" s="132">
        <v>0</v>
      </c>
      <c r="J16" s="132">
        <v>0</v>
      </c>
      <c r="K16" s="132">
        <v>0</v>
      </c>
      <c r="L16" s="132">
        <v>6</v>
      </c>
      <c r="M16" s="132">
        <v>0</v>
      </c>
      <c r="N16" s="132">
        <v>25</v>
      </c>
      <c r="O16" s="132">
        <v>2</v>
      </c>
      <c r="P16" s="132">
        <v>0</v>
      </c>
      <c r="Q16" s="132">
        <v>0</v>
      </c>
      <c r="R16" s="132">
        <v>0</v>
      </c>
      <c r="S16" s="132">
        <v>0</v>
      </c>
      <c r="T16" s="132">
        <v>7</v>
      </c>
      <c r="U16" s="132">
        <v>0</v>
      </c>
      <c r="V16" s="132">
        <v>9</v>
      </c>
      <c r="W16" s="132">
        <v>3</v>
      </c>
      <c r="X16" s="132">
        <v>0</v>
      </c>
      <c r="Y16" s="132">
        <v>0</v>
      </c>
      <c r="Z16" s="132">
        <v>0</v>
      </c>
      <c r="AA16" s="132">
        <v>0</v>
      </c>
      <c r="AB16" s="132">
        <v>0</v>
      </c>
      <c r="AC16" s="132">
        <v>0</v>
      </c>
      <c r="AD16" s="132">
        <v>2</v>
      </c>
      <c r="AE16" s="132">
        <v>1</v>
      </c>
      <c r="AF16" s="132">
        <v>4</v>
      </c>
      <c r="AG16" s="132">
        <v>0</v>
      </c>
      <c r="AH16" s="132">
        <v>0</v>
      </c>
      <c r="AI16" s="132">
        <v>0</v>
      </c>
      <c r="AJ16" s="132">
        <v>3</v>
      </c>
      <c r="AK16" s="132">
        <v>0</v>
      </c>
      <c r="AL16" s="132">
        <v>5</v>
      </c>
      <c r="AM16" s="132">
        <v>3</v>
      </c>
      <c r="AN16" s="132">
        <v>0</v>
      </c>
      <c r="AO16" s="132">
        <v>0</v>
      </c>
      <c r="AP16" s="132">
        <v>4</v>
      </c>
      <c r="AQ16" s="132">
        <v>2</v>
      </c>
      <c r="AR16" s="132">
        <v>0</v>
      </c>
      <c r="AS16" s="132">
        <v>0</v>
      </c>
    </row>
    <row r="17" spans="2:45" ht="13.5" customHeight="1" x14ac:dyDescent="0.15">
      <c r="B17" s="200" t="s">
        <v>17</v>
      </c>
      <c r="C17" s="28"/>
      <c r="D17" s="132">
        <v>79</v>
      </c>
      <c r="E17" s="132">
        <v>18</v>
      </c>
      <c r="F17" s="132">
        <v>0</v>
      </c>
      <c r="G17" s="132">
        <v>0</v>
      </c>
      <c r="H17" s="132">
        <v>0</v>
      </c>
      <c r="I17" s="132">
        <v>0</v>
      </c>
      <c r="J17" s="132">
        <v>0</v>
      </c>
      <c r="K17" s="132">
        <v>0</v>
      </c>
      <c r="L17" s="132">
        <v>2</v>
      </c>
      <c r="M17" s="132">
        <v>0</v>
      </c>
      <c r="N17" s="132">
        <v>28</v>
      </c>
      <c r="O17" s="132">
        <v>5</v>
      </c>
      <c r="P17" s="132">
        <v>0</v>
      </c>
      <c r="Q17" s="132">
        <v>0</v>
      </c>
      <c r="R17" s="132">
        <v>0</v>
      </c>
      <c r="S17" s="132">
        <v>0</v>
      </c>
      <c r="T17" s="132">
        <v>2</v>
      </c>
      <c r="U17" s="132">
        <v>2</v>
      </c>
      <c r="V17" s="132">
        <v>10</v>
      </c>
      <c r="W17" s="132">
        <v>1</v>
      </c>
      <c r="X17" s="132">
        <v>0</v>
      </c>
      <c r="Y17" s="132">
        <v>0</v>
      </c>
      <c r="Z17" s="132">
        <v>1</v>
      </c>
      <c r="AA17" s="132">
        <v>1</v>
      </c>
      <c r="AB17" s="132">
        <v>3</v>
      </c>
      <c r="AC17" s="132">
        <v>2</v>
      </c>
      <c r="AD17" s="132">
        <v>4</v>
      </c>
      <c r="AE17" s="132">
        <v>1</v>
      </c>
      <c r="AF17" s="132">
        <v>6</v>
      </c>
      <c r="AG17" s="132">
        <v>4</v>
      </c>
      <c r="AH17" s="132">
        <v>0</v>
      </c>
      <c r="AI17" s="132">
        <v>0</v>
      </c>
      <c r="AJ17" s="132">
        <v>7</v>
      </c>
      <c r="AK17" s="132">
        <v>0</v>
      </c>
      <c r="AL17" s="132">
        <v>2</v>
      </c>
      <c r="AM17" s="132">
        <v>0</v>
      </c>
      <c r="AN17" s="132">
        <v>3</v>
      </c>
      <c r="AO17" s="132">
        <v>0</v>
      </c>
      <c r="AP17" s="132">
        <v>11</v>
      </c>
      <c r="AQ17" s="132">
        <v>2</v>
      </c>
      <c r="AR17" s="132">
        <v>0</v>
      </c>
      <c r="AS17" s="132">
        <v>0</v>
      </c>
    </row>
    <row r="18" spans="2:45" ht="13.5" customHeight="1" x14ac:dyDescent="0.15">
      <c r="B18" s="200" t="s">
        <v>18</v>
      </c>
      <c r="C18" s="28"/>
      <c r="D18" s="132">
        <v>88</v>
      </c>
      <c r="E18" s="132">
        <v>20</v>
      </c>
      <c r="F18" s="132">
        <v>2</v>
      </c>
      <c r="G18" s="132">
        <v>1</v>
      </c>
      <c r="H18" s="132">
        <v>0</v>
      </c>
      <c r="I18" s="132">
        <v>0</v>
      </c>
      <c r="J18" s="132">
        <v>0</v>
      </c>
      <c r="K18" s="132">
        <v>0</v>
      </c>
      <c r="L18" s="132">
        <v>7</v>
      </c>
      <c r="M18" s="132">
        <v>1</v>
      </c>
      <c r="N18" s="132">
        <v>49</v>
      </c>
      <c r="O18" s="132">
        <v>4</v>
      </c>
      <c r="P18" s="132">
        <v>0</v>
      </c>
      <c r="Q18" s="132">
        <v>0</v>
      </c>
      <c r="R18" s="132">
        <v>0</v>
      </c>
      <c r="S18" s="132">
        <v>0</v>
      </c>
      <c r="T18" s="132">
        <v>5</v>
      </c>
      <c r="U18" s="132">
        <v>5</v>
      </c>
      <c r="V18" s="132">
        <v>7</v>
      </c>
      <c r="W18" s="132">
        <v>1</v>
      </c>
      <c r="X18" s="132">
        <v>0</v>
      </c>
      <c r="Y18" s="132">
        <v>0</v>
      </c>
      <c r="Z18" s="132">
        <v>0</v>
      </c>
      <c r="AA18" s="132">
        <v>0</v>
      </c>
      <c r="AB18" s="132">
        <v>0</v>
      </c>
      <c r="AC18" s="132">
        <v>0</v>
      </c>
      <c r="AD18" s="132">
        <v>1</v>
      </c>
      <c r="AE18" s="132">
        <v>1</v>
      </c>
      <c r="AF18" s="132">
        <v>7</v>
      </c>
      <c r="AG18" s="132">
        <v>4</v>
      </c>
      <c r="AH18" s="132">
        <v>0</v>
      </c>
      <c r="AI18" s="132">
        <v>0</v>
      </c>
      <c r="AJ18" s="132">
        <v>2</v>
      </c>
      <c r="AK18" s="132">
        <v>0</v>
      </c>
      <c r="AL18" s="132">
        <v>0</v>
      </c>
      <c r="AM18" s="132">
        <v>0</v>
      </c>
      <c r="AN18" s="132">
        <v>2</v>
      </c>
      <c r="AO18" s="132">
        <v>0</v>
      </c>
      <c r="AP18" s="132">
        <v>6</v>
      </c>
      <c r="AQ18" s="132">
        <v>3</v>
      </c>
      <c r="AR18" s="132">
        <v>0</v>
      </c>
      <c r="AS18" s="132">
        <v>0</v>
      </c>
    </row>
    <row r="19" spans="2:45" ht="13.5" customHeight="1" x14ac:dyDescent="0.15">
      <c r="B19" s="200" t="s">
        <v>19</v>
      </c>
      <c r="C19" s="28"/>
      <c r="D19" s="132">
        <v>111</v>
      </c>
      <c r="E19" s="132">
        <v>48</v>
      </c>
      <c r="F19" s="132">
        <v>0</v>
      </c>
      <c r="G19" s="132">
        <v>0</v>
      </c>
      <c r="H19" s="132">
        <v>0</v>
      </c>
      <c r="I19" s="132">
        <v>0</v>
      </c>
      <c r="J19" s="132">
        <v>0</v>
      </c>
      <c r="K19" s="132">
        <v>0</v>
      </c>
      <c r="L19" s="132">
        <v>3</v>
      </c>
      <c r="M19" s="132">
        <v>0</v>
      </c>
      <c r="N19" s="132">
        <v>65</v>
      </c>
      <c r="O19" s="132">
        <v>24</v>
      </c>
      <c r="P19" s="132">
        <v>2</v>
      </c>
      <c r="Q19" s="132">
        <v>1</v>
      </c>
      <c r="R19" s="132">
        <v>1</v>
      </c>
      <c r="S19" s="132">
        <v>1</v>
      </c>
      <c r="T19" s="132">
        <v>12</v>
      </c>
      <c r="U19" s="132">
        <v>10</v>
      </c>
      <c r="V19" s="132">
        <v>6</v>
      </c>
      <c r="W19" s="132">
        <v>5</v>
      </c>
      <c r="X19" s="132">
        <v>1</v>
      </c>
      <c r="Y19" s="132">
        <v>0</v>
      </c>
      <c r="Z19" s="132">
        <v>0</v>
      </c>
      <c r="AA19" s="132">
        <v>0</v>
      </c>
      <c r="AB19" s="132">
        <v>0</v>
      </c>
      <c r="AC19" s="132">
        <v>0</v>
      </c>
      <c r="AD19" s="132">
        <v>2</v>
      </c>
      <c r="AE19" s="132">
        <v>1</v>
      </c>
      <c r="AF19" s="132">
        <v>9</v>
      </c>
      <c r="AG19" s="132">
        <v>4</v>
      </c>
      <c r="AH19" s="132">
        <v>0</v>
      </c>
      <c r="AI19" s="132">
        <v>0</v>
      </c>
      <c r="AJ19" s="132">
        <v>4</v>
      </c>
      <c r="AK19" s="132">
        <v>0</v>
      </c>
      <c r="AL19" s="132">
        <v>1</v>
      </c>
      <c r="AM19" s="132">
        <v>0</v>
      </c>
      <c r="AN19" s="132">
        <v>1</v>
      </c>
      <c r="AO19" s="132">
        <v>1</v>
      </c>
      <c r="AP19" s="132">
        <v>4</v>
      </c>
      <c r="AQ19" s="132">
        <v>1</v>
      </c>
      <c r="AR19" s="132">
        <v>0</v>
      </c>
      <c r="AS19" s="132">
        <v>0</v>
      </c>
    </row>
    <row r="20" spans="2:45" ht="13.5" customHeight="1" x14ac:dyDescent="0.15">
      <c r="B20" s="200" t="s">
        <v>20</v>
      </c>
      <c r="C20" s="28"/>
      <c r="D20" s="132">
        <v>79</v>
      </c>
      <c r="E20" s="132">
        <v>6</v>
      </c>
      <c r="F20" s="132">
        <v>0</v>
      </c>
      <c r="G20" s="132">
        <v>0</v>
      </c>
      <c r="H20" s="132">
        <v>0</v>
      </c>
      <c r="I20" s="132">
        <v>0</v>
      </c>
      <c r="J20" s="132">
        <v>0</v>
      </c>
      <c r="K20" s="132">
        <v>0</v>
      </c>
      <c r="L20" s="132">
        <v>4</v>
      </c>
      <c r="M20" s="132">
        <v>1</v>
      </c>
      <c r="N20" s="132">
        <v>31</v>
      </c>
      <c r="O20" s="132">
        <v>1</v>
      </c>
      <c r="P20" s="132">
        <v>0</v>
      </c>
      <c r="Q20" s="132">
        <v>0</v>
      </c>
      <c r="R20" s="132">
        <v>1</v>
      </c>
      <c r="S20" s="132">
        <v>0</v>
      </c>
      <c r="T20" s="132">
        <v>2</v>
      </c>
      <c r="U20" s="132">
        <v>2</v>
      </c>
      <c r="V20" s="132">
        <v>6</v>
      </c>
      <c r="W20" s="132">
        <v>0</v>
      </c>
      <c r="X20" s="132">
        <v>1</v>
      </c>
      <c r="Y20" s="132">
        <v>0</v>
      </c>
      <c r="Z20" s="132">
        <v>0</v>
      </c>
      <c r="AA20" s="132">
        <v>0</v>
      </c>
      <c r="AB20" s="132">
        <v>1</v>
      </c>
      <c r="AC20" s="132">
        <v>1</v>
      </c>
      <c r="AD20" s="132">
        <v>1</v>
      </c>
      <c r="AE20" s="132">
        <v>0</v>
      </c>
      <c r="AF20" s="132">
        <v>0</v>
      </c>
      <c r="AG20" s="132">
        <v>0</v>
      </c>
      <c r="AH20" s="132">
        <v>0</v>
      </c>
      <c r="AI20" s="132">
        <v>0</v>
      </c>
      <c r="AJ20" s="132">
        <v>19</v>
      </c>
      <c r="AK20" s="132">
        <v>0</v>
      </c>
      <c r="AL20" s="132">
        <v>1</v>
      </c>
      <c r="AM20" s="132">
        <v>0</v>
      </c>
      <c r="AN20" s="132">
        <v>4</v>
      </c>
      <c r="AO20" s="132">
        <v>0</v>
      </c>
      <c r="AP20" s="132">
        <v>8</v>
      </c>
      <c r="AQ20" s="132">
        <v>1</v>
      </c>
      <c r="AR20" s="132">
        <v>0</v>
      </c>
      <c r="AS20" s="132">
        <v>0</v>
      </c>
    </row>
    <row r="21" spans="2:45" ht="13.5" customHeight="1" x14ac:dyDescent="0.15">
      <c r="B21" s="200" t="s">
        <v>21</v>
      </c>
      <c r="C21" s="28"/>
      <c r="D21" s="132">
        <v>117</v>
      </c>
      <c r="E21" s="132">
        <v>48</v>
      </c>
      <c r="F21" s="132">
        <v>0</v>
      </c>
      <c r="G21" s="132">
        <v>0</v>
      </c>
      <c r="H21" s="132">
        <v>0</v>
      </c>
      <c r="I21" s="132">
        <v>0</v>
      </c>
      <c r="J21" s="132">
        <v>0</v>
      </c>
      <c r="K21" s="132">
        <v>0</v>
      </c>
      <c r="L21" s="132">
        <v>32</v>
      </c>
      <c r="M21" s="132">
        <v>7</v>
      </c>
      <c r="N21" s="132">
        <v>71</v>
      </c>
      <c r="O21" s="132">
        <v>31</v>
      </c>
      <c r="P21" s="132">
        <v>2</v>
      </c>
      <c r="Q21" s="132">
        <v>2</v>
      </c>
      <c r="R21" s="132">
        <v>0</v>
      </c>
      <c r="S21" s="132">
        <v>0</v>
      </c>
      <c r="T21" s="132">
        <v>5</v>
      </c>
      <c r="U21" s="132">
        <v>5</v>
      </c>
      <c r="V21" s="132">
        <v>1</v>
      </c>
      <c r="W21" s="132">
        <v>1</v>
      </c>
      <c r="X21" s="132">
        <v>0</v>
      </c>
      <c r="Y21" s="132">
        <v>0</v>
      </c>
      <c r="Z21" s="132">
        <v>0</v>
      </c>
      <c r="AA21" s="132">
        <v>0</v>
      </c>
      <c r="AB21" s="132">
        <v>0</v>
      </c>
      <c r="AC21" s="132">
        <v>0</v>
      </c>
      <c r="AD21" s="132">
        <v>0</v>
      </c>
      <c r="AE21" s="132">
        <v>0</v>
      </c>
      <c r="AF21" s="132">
        <v>1</v>
      </c>
      <c r="AG21" s="132">
        <v>0</v>
      </c>
      <c r="AH21" s="132">
        <v>0</v>
      </c>
      <c r="AI21" s="132">
        <v>0</v>
      </c>
      <c r="AJ21" s="132">
        <v>0</v>
      </c>
      <c r="AK21" s="132">
        <v>0</v>
      </c>
      <c r="AL21" s="132">
        <v>0</v>
      </c>
      <c r="AM21" s="132">
        <v>0</v>
      </c>
      <c r="AN21" s="132">
        <v>0</v>
      </c>
      <c r="AO21" s="132">
        <v>0</v>
      </c>
      <c r="AP21" s="132">
        <v>5</v>
      </c>
      <c r="AQ21" s="132">
        <v>2</v>
      </c>
      <c r="AR21" s="132">
        <v>0</v>
      </c>
      <c r="AS21" s="132">
        <v>0</v>
      </c>
    </row>
    <row r="22" spans="2:45" ht="13.5" customHeight="1" x14ac:dyDescent="0.15">
      <c r="B22" s="200" t="s">
        <v>22</v>
      </c>
      <c r="C22" s="28"/>
      <c r="D22" s="132">
        <v>41</v>
      </c>
      <c r="E22" s="132">
        <v>4</v>
      </c>
      <c r="F22" s="132">
        <v>1</v>
      </c>
      <c r="G22" s="132">
        <v>0</v>
      </c>
      <c r="H22" s="132">
        <v>1</v>
      </c>
      <c r="I22" s="132">
        <v>1</v>
      </c>
      <c r="J22" s="132">
        <v>0</v>
      </c>
      <c r="K22" s="132">
        <v>0</v>
      </c>
      <c r="L22" s="132">
        <v>2</v>
      </c>
      <c r="M22" s="132">
        <v>0</v>
      </c>
      <c r="N22" s="132">
        <v>27</v>
      </c>
      <c r="O22" s="132">
        <v>1</v>
      </c>
      <c r="P22" s="132">
        <v>0</v>
      </c>
      <c r="Q22" s="132">
        <v>0</v>
      </c>
      <c r="R22" s="132">
        <v>0</v>
      </c>
      <c r="S22" s="132">
        <v>0</v>
      </c>
      <c r="T22" s="132">
        <v>1</v>
      </c>
      <c r="U22" s="132">
        <v>1</v>
      </c>
      <c r="V22" s="132">
        <v>4</v>
      </c>
      <c r="W22" s="132">
        <v>0</v>
      </c>
      <c r="X22" s="132">
        <v>0</v>
      </c>
      <c r="Y22" s="132">
        <v>0</v>
      </c>
      <c r="Z22" s="132">
        <v>0</v>
      </c>
      <c r="AA22" s="132">
        <v>0</v>
      </c>
      <c r="AB22" s="132">
        <v>3</v>
      </c>
      <c r="AC22" s="132">
        <v>0</v>
      </c>
      <c r="AD22" s="132">
        <v>0</v>
      </c>
      <c r="AE22" s="132">
        <v>0</v>
      </c>
      <c r="AF22" s="132">
        <v>0</v>
      </c>
      <c r="AG22" s="132">
        <v>0</v>
      </c>
      <c r="AH22" s="132">
        <v>0</v>
      </c>
      <c r="AI22" s="132">
        <v>0</v>
      </c>
      <c r="AJ22" s="132">
        <v>1</v>
      </c>
      <c r="AK22" s="132">
        <v>0</v>
      </c>
      <c r="AL22" s="132">
        <v>0</v>
      </c>
      <c r="AM22" s="132">
        <v>0</v>
      </c>
      <c r="AN22" s="132">
        <v>0</v>
      </c>
      <c r="AO22" s="132">
        <v>0</v>
      </c>
      <c r="AP22" s="132">
        <v>1</v>
      </c>
      <c r="AQ22" s="132">
        <v>1</v>
      </c>
      <c r="AR22" s="132">
        <v>0</v>
      </c>
      <c r="AS22" s="132">
        <v>0</v>
      </c>
    </row>
    <row r="23" spans="2:45" ht="13.5" customHeight="1" x14ac:dyDescent="0.15">
      <c r="B23" s="200" t="s">
        <v>23</v>
      </c>
      <c r="C23" s="28"/>
      <c r="D23" s="132">
        <v>0</v>
      </c>
      <c r="E23" s="132">
        <v>0</v>
      </c>
      <c r="F23" s="132">
        <v>0</v>
      </c>
      <c r="G23" s="132">
        <v>0</v>
      </c>
      <c r="H23" s="132">
        <v>0</v>
      </c>
      <c r="I23" s="132">
        <v>0</v>
      </c>
      <c r="J23" s="132">
        <v>0</v>
      </c>
      <c r="K23" s="132">
        <v>0</v>
      </c>
      <c r="L23" s="132">
        <v>0</v>
      </c>
      <c r="M23" s="132">
        <v>0</v>
      </c>
      <c r="N23" s="132">
        <v>0</v>
      </c>
      <c r="O23" s="132">
        <v>0</v>
      </c>
      <c r="P23" s="132">
        <v>0</v>
      </c>
      <c r="Q23" s="132">
        <v>0</v>
      </c>
      <c r="R23" s="132">
        <v>0</v>
      </c>
      <c r="S23" s="132">
        <v>0</v>
      </c>
      <c r="T23" s="132">
        <v>0</v>
      </c>
      <c r="U23" s="132">
        <v>0</v>
      </c>
      <c r="V23" s="132">
        <v>0</v>
      </c>
      <c r="W23" s="132">
        <v>0</v>
      </c>
      <c r="X23" s="132">
        <v>0</v>
      </c>
      <c r="Y23" s="132">
        <v>0</v>
      </c>
      <c r="Z23" s="132">
        <v>0</v>
      </c>
      <c r="AA23" s="132">
        <v>0</v>
      </c>
      <c r="AB23" s="132">
        <v>0</v>
      </c>
      <c r="AC23" s="132">
        <v>0</v>
      </c>
      <c r="AD23" s="132">
        <v>0</v>
      </c>
      <c r="AE23" s="132">
        <v>0</v>
      </c>
      <c r="AF23" s="132">
        <v>0</v>
      </c>
      <c r="AG23" s="132">
        <v>0</v>
      </c>
      <c r="AH23" s="132">
        <v>0</v>
      </c>
      <c r="AI23" s="132">
        <v>0</v>
      </c>
      <c r="AJ23" s="132">
        <v>0</v>
      </c>
      <c r="AK23" s="132">
        <v>0</v>
      </c>
      <c r="AL23" s="132">
        <v>0</v>
      </c>
      <c r="AM23" s="132">
        <v>0</v>
      </c>
      <c r="AN23" s="132">
        <v>0</v>
      </c>
      <c r="AO23" s="132">
        <v>0</v>
      </c>
      <c r="AP23" s="132">
        <v>0</v>
      </c>
      <c r="AQ23" s="132">
        <v>0</v>
      </c>
      <c r="AR23" s="132">
        <v>0</v>
      </c>
      <c r="AS23" s="132">
        <v>0</v>
      </c>
    </row>
    <row r="24" spans="2:45" ht="13.5" customHeight="1" x14ac:dyDescent="0.15">
      <c r="B24" s="200" t="s">
        <v>24</v>
      </c>
      <c r="C24" s="28"/>
      <c r="D24" s="132">
        <v>30</v>
      </c>
      <c r="E24" s="132">
        <v>7</v>
      </c>
      <c r="F24" s="132">
        <v>0</v>
      </c>
      <c r="G24" s="132">
        <v>0</v>
      </c>
      <c r="H24" s="132">
        <v>1</v>
      </c>
      <c r="I24" s="132">
        <v>1</v>
      </c>
      <c r="J24" s="132">
        <v>2</v>
      </c>
      <c r="K24" s="132">
        <v>0</v>
      </c>
      <c r="L24" s="132">
        <v>5</v>
      </c>
      <c r="M24" s="132">
        <v>1</v>
      </c>
      <c r="N24" s="132">
        <v>5</v>
      </c>
      <c r="O24" s="132">
        <v>1</v>
      </c>
      <c r="P24" s="132">
        <v>0</v>
      </c>
      <c r="Q24" s="132">
        <v>0</v>
      </c>
      <c r="R24" s="132">
        <v>0</v>
      </c>
      <c r="S24" s="132">
        <v>0</v>
      </c>
      <c r="T24" s="132">
        <v>0</v>
      </c>
      <c r="U24" s="132">
        <v>0</v>
      </c>
      <c r="V24" s="132">
        <v>4</v>
      </c>
      <c r="W24" s="132">
        <v>1</v>
      </c>
      <c r="X24" s="132">
        <v>1</v>
      </c>
      <c r="Y24" s="132">
        <v>0</v>
      </c>
      <c r="Z24" s="132">
        <v>0</v>
      </c>
      <c r="AA24" s="132">
        <v>0</v>
      </c>
      <c r="AB24" s="132">
        <v>0</v>
      </c>
      <c r="AC24" s="132">
        <v>0</v>
      </c>
      <c r="AD24" s="132">
        <v>4</v>
      </c>
      <c r="AE24" s="132">
        <v>0</v>
      </c>
      <c r="AF24" s="132">
        <v>3</v>
      </c>
      <c r="AG24" s="132">
        <v>2</v>
      </c>
      <c r="AH24" s="132">
        <v>0</v>
      </c>
      <c r="AI24" s="132">
        <v>0</v>
      </c>
      <c r="AJ24" s="132">
        <v>1</v>
      </c>
      <c r="AK24" s="132">
        <v>1</v>
      </c>
      <c r="AL24" s="132">
        <v>0</v>
      </c>
      <c r="AM24" s="132">
        <v>0</v>
      </c>
      <c r="AN24" s="132">
        <v>0</v>
      </c>
      <c r="AO24" s="132">
        <v>0</v>
      </c>
      <c r="AP24" s="132">
        <v>4</v>
      </c>
      <c r="AQ24" s="132">
        <v>0</v>
      </c>
      <c r="AR24" s="132">
        <v>0</v>
      </c>
      <c r="AS24" s="132">
        <v>0</v>
      </c>
    </row>
    <row r="25" spans="2:45" ht="13.5" customHeight="1" x14ac:dyDescent="0.15">
      <c r="B25" s="200" t="s">
        <v>25</v>
      </c>
      <c r="C25" s="28"/>
      <c r="D25" s="132">
        <v>75</v>
      </c>
      <c r="E25" s="132">
        <v>24</v>
      </c>
      <c r="F25" s="132">
        <v>0</v>
      </c>
      <c r="G25" s="132">
        <v>0</v>
      </c>
      <c r="H25" s="132">
        <v>0</v>
      </c>
      <c r="I25" s="132">
        <v>0</v>
      </c>
      <c r="J25" s="132">
        <v>0</v>
      </c>
      <c r="K25" s="132">
        <v>0</v>
      </c>
      <c r="L25" s="132">
        <v>0</v>
      </c>
      <c r="M25" s="132">
        <v>0</v>
      </c>
      <c r="N25" s="132">
        <v>53</v>
      </c>
      <c r="O25" s="132">
        <v>12</v>
      </c>
      <c r="P25" s="132">
        <v>0</v>
      </c>
      <c r="Q25" s="132">
        <v>0</v>
      </c>
      <c r="R25" s="132">
        <v>0</v>
      </c>
      <c r="S25" s="132">
        <v>0</v>
      </c>
      <c r="T25" s="132">
        <v>6</v>
      </c>
      <c r="U25" s="132">
        <v>3</v>
      </c>
      <c r="V25" s="132">
        <v>1</v>
      </c>
      <c r="W25" s="132">
        <v>0</v>
      </c>
      <c r="X25" s="132">
        <v>0</v>
      </c>
      <c r="Y25" s="132">
        <v>0</v>
      </c>
      <c r="Z25" s="132">
        <v>0</v>
      </c>
      <c r="AA25" s="132">
        <v>0</v>
      </c>
      <c r="AB25" s="132">
        <v>0</v>
      </c>
      <c r="AC25" s="132">
        <v>0</v>
      </c>
      <c r="AD25" s="132">
        <v>2</v>
      </c>
      <c r="AE25" s="132">
        <v>1</v>
      </c>
      <c r="AF25" s="132">
        <v>3</v>
      </c>
      <c r="AG25" s="132">
        <v>2</v>
      </c>
      <c r="AH25" s="132">
        <v>0</v>
      </c>
      <c r="AI25" s="132">
        <v>0</v>
      </c>
      <c r="AJ25" s="132">
        <v>0</v>
      </c>
      <c r="AK25" s="132">
        <v>0</v>
      </c>
      <c r="AL25" s="132">
        <v>0</v>
      </c>
      <c r="AM25" s="132">
        <v>0</v>
      </c>
      <c r="AN25" s="132">
        <v>1</v>
      </c>
      <c r="AO25" s="132">
        <v>0</v>
      </c>
      <c r="AP25" s="132">
        <v>5</v>
      </c>
      <c r="AQ25" s="132">
        <v>2</v>
      </c>
      <c r="AR25" s="132">
        <v>4</v>
      </c>
      <c r="AS25" s="132">
        <v>4</v>
      </c>
    </row>
    <row r="26" spans="2:45" ht="13.5" customHeight="1" x14ac:dyDescent="0.15">
      <c r="B26" s="200" t="s">
        <v>26</v>
      </c>
      <c r="C26" s="28"/>
      <c r="D26" s="132">
        <v>42</v>
      </c>
      <c r="E26" s="132">
        <v>13</v>
      </c>
      <c r="F26" s="132">
        <v>0</v>
      </c>
      <c r="G26" s="132">
        <v>0</v>
      </c>
      <c r="H26" s="132">
        <v>0</v>
      </c>
      <c r="I26" s="132">
        <v>0</v>
      </c>
      <c r="J26" s="132">
        <v>0</v>
      </c>
      <c r="K26" s="132">
        <v>0</v>
      </c>
      <c r="L26" s="132">
        <v>6</v>
      </c>
      <c r="M26" s="132">
        <v>1</v>
      </c>
      <c r="N26" s="132">
        <v>14</v>
      </c>
      <c r="O26" s="132">
        <v>3</v>
      </c>
      <c r="P26" s="132">
        <v>0</v>
      </c>
      <c r="Q26" s="132">
        <v>0</v>
      </c>
      <c r="R26" s="132">
        <v>0</v>
      </c>
      <c r="S26" s="132">
        <v>0</v>
      </c>
      <c r="T26" s="132">
        <v>1</v>
      </c>
      <c r="U26" s="132">
        <v>0</v>
      </c>
      <c r="V26" s="132">
        <v>2</v>
      </c>
      <c r="W26" s="132">
        <v>0</v>
      </c>
      <c r="X26" s="132">
        <v>1</v>
      </c>
      <c r="Y26" s="132">
        <v>0</v>
      </c>
      <c r="Z26" s="132">
        <v>0</v>
      </c>
      <c r="AA26" s="132">
        <v>0</v>
      </c>
      <c r="AB26" s="132">
        <v>0</v>
      </c>
      <c r="AC26" s="132">
        <v>0</v>
      </c>
      <c r="AD26" s="132">
        <v>3</v>
      </c>
      <c r="AE26" s="132">
        <v>2</v>
      </c>
      <c r="AF26" s="132">
        <v>2</v>
      </c>
      <c r="AG26" s="132">
        <v>0</v>
      </c>
      <c r="AH26" s="132">
        <v>0</v>
      </c>
      <c r="AI26" s="132">
        <v>0</v>
      </c>
      <c r="AJ26" s="132">
        <v>3</v>
      </c>
      <c r="AK26" s="132">
        <v>1</v>
      </c>
      <c r="AL26" s="132">
        <v>0</v>
      </c>
      <c r="AM26" s="132">
        <v>0</v>
      </c>
      <c r="AN26" s="132">
        <v>1</v>
      </c>
      <c r="AO26" s="132">
        <v>1</v>
      </c>
      <c r="AP26" s="132">
        <v>9</v>
      </c>
      <c r="AQ26" s="132">
        <v>5</v>
      </c>
      <c r="AR26" s="132">
        <v>0</v>
      </c>
      <c r="AS26" s="132">
        <v>0</v>
      </c>
    </row>
    <row r="27" spans="2:45" ht="13.5" customHeight="1" x14ac:dyDescent="0.15">
      <c r="B27" s="200" t="s">
        <v>27</v>
      </c>
      <c r="C27" s="28"/>
      <c r="D27" s="132">
        <v>45</v>
      </c>
      <c r="E27" s="132">
        <v>8</v>
      </c>
      <c r="F27" s="132">
        <v>1</v>
      </c>
      <c r="G27" s="132">
        <v>0</v>
      </c>
      <c r="H27" s="132">
        <v>0</v>
      </c>
      <c r="I27" s="132">
        <v>0</v>
      </c>
      <c r="J27" s="132">
        <v>0</v>
      </c>
      <c r="K27" s="132">
        <v>0</v>
      </c>
      <c r="L27" s="132">
        <v>3</v>
      </c>
      <c r="M27" s="132">
        <v>0</v>
      </c>
      <c r="N27" s="132">
        <v>10</v>
      </c>
      <c r="O27" s="132">
        <v>3</v>
      </c>
      <c r="P27" s="132">
        <v>0</v>
      </c>
      <c r="Q27" s="132">
        <v>0</v>
      </c>
      <c r="R27" s="132">
        <v>0</v>
      </c>
      <c r="S27" s="132">
        <v>0</v>
      </c>
      <c r="T27" s="132">
        <v>4</v>
      </c>
      <c r="U27" s="132">
        <v>1</v>
      </c>
      <c r="V27" s="132">
        <v>4</v>
      </c>
      <c r="W27" s="132">
        <v>1</v>
      </c>
      <c r="X27" s="132">
        <v>2</v>
      </c>
      <c r="Y27" s="132">
        <v>0</v>
      </c>
      <c r="Z27" s="132">
        <v>0</v>
      </c>
      <c r="AA27" s="132">
        <v>0</v>
      </c>
      <c r="AB27" s="132">
        <v>0</v>
      </c>
      <c r="AC27" s="132">
        <v>0</v>
      </c>
      <c r="AD27" s="132">
        <v>4</v>
      </c>
      <c r="AE27" s="132">
        <v>0</v>
      </c>
      <c r="AF27" s="132">
        <v>4</v>
      </c>
      <c r="AG27" s="132">
        <v>3</v>
      </c>
      <c r="AH27" s="132">
        <v>0</v>
      </c>
      <c r="AI27" s="132">
        <v>0</v>
      </c>
      <c r="AJ27" s="132">
        <v>5</v>
      </c>
      <c r="AK27" s="132">
        <v>0</v>
      </c>
      <c r="AL27" s="132">
        <v>2</v>
      </c>
      <c r="AM27" s="132">
        <v>0</v>
      </c>
      <c r="AN27" s="132">
        <v>0</v>
      </c>
      <c r="AO27" s="132">
        <v>0</v>
      </c>
      <c r="AP27" s="132">
        <v>6</v>
      </c>
      <c r="AQ27" s="132">
        <v>0</v>
      </c>
      <c r="AR27" s="132">
        <v>0</v>
      </c>
      <c r="AS27" s="132">
        <v>0</v>
      </c>
    </row>
    <row r="28" spans="2:45" ht="13.5" customHeight="1" x14ac:dyDescent="0.15">
      <c r="B28" s="200" t="s">
        <v>28</v>
      </c>
      <c r="C28" s="28"/>
      <c r="D28" s="132">
        <v>43</v>
      </c>
      <c r="E28" s="132">
        <v>10</v>
      </c>
      <c r="F28" s="132">
        <v>0</v>
      </c>
      <c r="G28" s="132">
        <v>0</v>
      </c>
      <c r="H28" s="132">
        <v>0</v>
      </c>
      <c r="I28" s="132">
        <v>0</v>
      </c>
      <c r="J28" s="132">
        <v>1</v>
      </c>
      <c r="K28" s="132">
        <v>0</v>
      </c>
      <c r="L28" s="132">
        <v>1</v>
      </c>
      <c r="M28" s="132">
        <v>0</v>
      </c>
      <c r="N28" s="132">
        <v>25</v>
      </c>
      <c r="O28" s="132">
        <v>5</v>
      </c>
      <c r="P28" s="132">
        <v>0</v>
      </c>
      <c r="Q28" s="132">
        <v>0</v>
      </c>
      <c r="R28" s="132">
        <v>0</v>
      </c>
      <c r="S28" s="132">
        <v>0</v>
      </c>
      <c r="T28" s="132">
        <v>0</v>
      </c>
      <c r="U28" s="132">
        <v>0</v>
      </c>
      <c r="V28" s="132">
        <v>4</v>
      </c>
      <c r="W28" s="132">
        <v>0</v>
      </c>
      <c r="X28" s="132">
        <v>0</v>
      </c>
      <c r="Y28" s="132">
        <v>0</v>
      </c>
      <c r="Z28" s="132">
        <v>0</v>
      </c>
      <c r="AA28" s="132">
        <v>0</v>
      </c>
      <c r="AB28" s="132">
        <v>0</v>
      </c>
      <c r="AC28" s="132">
        <v>0</v>
      </c>
      <c r="AD28" s="132">
        <v>2</v>
      </c>
      <c r="AE28" s="132">
        <v>1</v>
      </c>
      <c r="AF28" s="132">
        <v>3</v>
      </c>
      <c r="AG28" s="132">
        <v>3</v>
      </c>
      <c r="AH28" s="132">
        <v>0</v>
      </c>
      <c r="AI28" s="132">
        <v>0</v>
      </c>
      <c r="AJ28" s="132">
        <v>1</v>
      </c>
      <c r="AK28" s="132">
        <v>0</v>
      </c>
      <c r="AL28" s="132">
        <v>1</v>
      </c>
      <c r="AM28" s="132">
        <v>0</v>
      </c>
      <c r="AN28" s="132">
        <v>2</v>
      </c>
      <c r="AO28" s="132">
        <v>1</v>
      </c>
      <c r="AP28" s="132">
        <v>2</v>
      </c>
      <c r="AQ28" s="132">
        <v>0</v>
      </c>
      <c r="AR28" s="132">
        <v>1</v>
      </c>
      <c r="AS28" s="132">
        <v>0</v>
      </c>
    </row>
    <row r="29" spans="2:45" ht="13.5" customHeight="1" x14ac:dyDescent="0.15">
      <c r="B29" s="200" t="s">
        <v>29</v>
      </c>
      <c r="C29" s="28"/>
      <c r="D29" s="132">
        <v>35</v>
      </c>
      <c r="E29" s="132">
        <v>14</v>
      </c>
      <c r="F29" s="132">
        <v>0</v>
      </c>
      <c r="G29" s="132">
        <v>0</v>
      </c>
      <c r="H29" s="132">
        <v>0</v>
      </c>
      <c r="I29" s="132">
        <v>0</v>
      </c>
      <c r="J29" s="132">
        <v>0</v>
      </c>
      <c r="K29" s="132">
        <v>0</v>
      </c>
      <c r="L29" s="132">
        <v>0</v>
      </c>
      <c r="M29" s="132">
        <v>0</v>
      </c>
      <c r="N29" s="132">
        <v>16</v>
      </c>
      <c r="O29" s="132">
        <v>0</v>
      </c>
      <c r="P29" s="132">
        <v>0</v>
      </c>
      <c r="Q29" s="132">
        <v>0</v>
      </c>
      <c r="R29" s="132">
        <v>0</v>
      </c>
      <c r="S29" s="132">
        <v>0</v>
      </c>
      <c r="T29" s="132">
        <v>2</v>
      </c>
      <c r="U29" s="132">
        <v>2</v>
      </c>
      <c r="V29" s="132">
        <v>5</v>
      </c>
      <c r="W29" s="132">
        <v>4</v>
      </c>
      <c r="X29" s="132">
        <v>0</v>
      </c>
      <c r="Y29" s="132">
        <v>0</v>
      </c>
      <c r="Z29" s="132">
        <v>0</v>
      </c>
      <c r="AA29" s="132">
        <v>0</v>
      </c>
      <c r="AB29" s="132">
        <v>0</v>
      </c>
      <c r="AC29" s="132">
        <v>0</v>
      </c>
      <c r="AD29" s="132">
        <v>9</v>
      </c>
      <c r="AE29" s="132">
        <v>6</v>
      </c>
      <c r="AF29" s="132">
        <v>3</v>
      </c>
      <c r="AG29" s="132">
        <v>2</v>
      </c>
      <c r="AH29" s="132">
        <v>0</v>
      </c>
      <c r="AI29" s="132">
        <v>0</v>
      </c>
      <c r="AJ29" s="132">
        <v>0</v>
      </c>
      <c r="AK29" s="132">
        <v>0</v>
      </c>
      <c r="AL29" s="132">
        <v>0</v>
      </c>
      <c r="AM29" s="132">
        <v>0</v>
      </c>
      <c r="AN29" s="132">
        <v>0</v>
      </c>
      <c r="AO29" s="132">
        <v>0</v>
      </c>
      <c r="AP29" s="132">
        <v>0</v>
      </c>
      <c r="AQ29" s="132">
        <v>0</v>
      </c>
      <c r="AR29" s="132">
        <v>0</v>
      </c>
      <c r="AS29" s="132">
        <v>0</v>
      </c>
    </row>
    <row r="30" spans="2:45" ht="13.5" customHeight="1" x14ac:dyDescent="0.15">
      <c r="B30" s="200" t="s">
        <v>30</v>
      </c>
      <c r="C30" s="28"/>
      <c r="D30" s="132">
        <v>178</v>
      </c>
      <c r="E30" s="132">
        <v>78</v>
      </c>
      <c r="F30" s="132">
        <v>0</v>
      </c>
      <c r="G30" s="132">
        <v>0</v>
      </c>
      <c r="H30" s="132">
        <v>0</v>
      </c>
      <c r="I30" s="132">
        <v>0</v>
      </c>
      <c r="J30" s="132">
        <v>0</v>
      </c>
      <c r="K30" s="132">
        <v>0</v>
      </c>
      <c r="L30" s="132">
        <v>46</v>
      </c>
      <c r="M30" s="132">
        <v>18</v>
      </c>
      <c r="N30" s="132">
        <v>83</v>
      </c>
      <c r="O30" s="132">
        <v>29</v>
      </c>
      <c r="P30" s="132">
        <v>3</v>
      </c>
      <c r="Q30" s="132">
        <v>3</v>
      </c>
      <c r="R30" s="132">
        <v>2</v>
      </c>
      <c r="S30" s="132">
        <v>1</v>
      </c>
      <c r="T30" s="132">
        <v>9</v>
      </c>
      <c r="U30" s="132">
        <v>9</v>
      </c>
      <c r="V30" s="132">
        <v>4</v>
      </c>
      <c r="W30" s="132">
        <v>1</v>
      </c>
      <c r="X30" s="132">
        <v>0</v>
      </c>
      <c r="Y30" s="132">
        <v>0</v>
      </c>
      <c r="Z30" s="132">
        <v>0</v>
      </c>
      <c r="AA30" s="132">
        <v>0</v>
      </c>
      <c r="AB30" s="132">
        <v>7</v>
      </c>
      <c r="AC30" s="132">
        <v>2</v>
      </c>
      <c r="AD30" s="132">
        <v>2</v>
      </c>
      <c r="AE30" s="132">
        <v>1</v>
      </c>
      <c r="AF30" s="132">
        <v>0</v>
      </c>
      <c r="AG30" s="132">
        <v>0</v>
      </c>
      <c r="AH30" s="132">
        <v>0</v>
      </c>
      <c r="AI30" s="132">
        <v>0</v>
      </c>
      <c r="AJ30" s="132">
        <v>0</v>
      </c>
      <c r="AK30" s="132">
        <v>0</v>
      </c>
      <c r="AL30" s="132">
        <v>0</v>
      </c>
      <c r="AM30" s="132">
        <v>0</v>
      </c>
      <c r="AN30" s="132">
        <v>11</v>
      </c>
      <c r="AO30" s="132">
        <v>10</v>
      </c>
      <c r="AP30" s="132">
        <v>11</v>
      </c>
      <c r="AQ30" s="132">
        <v>4</v>
      </c>
      <c r="AR30" s="132">
        <v>0</v>
      </c>
      <c r="AS30" s="132">
        <v>0</v>
      </c>
    </row>
    <row r="31" spans="2:45" ht="13.5" customHeight="1" x14ac:dyDescent="0.15">
      <c r="B31" s="200" t="s">
        <v>31</v>
      </c>
      <c r="C31" s="28"/>
      <c r="D31" s="132">
        <v>73</v>
      </c>
      <c r="E31" s="132">
        <v>9</v>
      </c>
      <c r="F31" s="132">
        <v>0</v>
      </c>
      <c r="G31" s="132">
        <v>0</v>
      </c>
      <c r="H31" s="132">
        <v>0</v>
      </c>
      <c r="I31" s="132">
        <v>0</v>
      </c>
      <c r="J31" s="132">
        <v>0</v>
      </c>
      <c r="K31" s="132">
        <v>0</v>
      </c>
      <c r="L31" s="132">
        <v>1</v>
      </c>
      <c r="M31" s="132">
        <v>0</v>
      </c>
      <c r="N31" s="132">
        <v>54</v>
      </c>
      <c r="O31" s="132">
        <v>4</v>
      </c>
      <c r="P31" s="132">
        <v>0</v>
      </c>
      <c r="Q31" s="132">
        <v>0</v>
      </c>
      <c r="R31" s="132">
        <v>1</v>
      </c>
      <c r="S31" s="132">
        <v>1</v>
      </c>
      <c r="T31" s="132">
        <v>0</v>
      </c>
      <c r="U31" s="132">
        <v>0</v>
      </c>
      <c r="V31" s="132">
        <v>1</v>
      </c>
      <c r="W31" s="132">
        <v>0</v>
      </c>
      <c r="X31" s="132">
        <v>0</v>
      </c>
      <c r="Y31" s="132">
        <v>0</v>
      </c>
      <c r="Z31" s="132">
        <v>1</v>
      </c>
      <c r="AA31" s="132">
        <v>0</v>
      </c>
      <c r="AB31" s="132">
        <v>0</v>
      </c>
      <c r="AC31" s="132">
        <v>0</v>
      </c>
      <c r="AD31" s="132">
        <v>3</v>
      </c>
      <c r="AE31" s="132">
        <v>1</v>
      </c>
      <c r="AF31" s="132">
        <v>4</v>
      </c>
      <c r="AG31" s="132">
        <v>3</v>
      </c>
      <c r="AH31" s="132">
        <v>0</v>
      </c>
      <c r="AI31" s="132">
        <v>0</v>
      </c>
      <c r="AJ31" s="132">
        <v>4</v>
      </c>
      <c r="AK31" s="132">
        <v>0</v>
      </c>
      <c r="AL31" s="132">
        <v>0</v>
      </c>
      <c r="AM31" s="132">
        <v>0</v>
      </c>
      <c r="AN31" s="132">
        <v>0</v>
      </c>
      <c r="AO31" s="132">
        <v>0</v>
      </c>
      <c r="AP31" s="132">
        <v>4</v>
      </c>
      <c r="AQ31" s="132">
        <v>0</v>
      </c>
      <c r="AR31" s="132">
        <v>0</v>
      </c>
      <c r="AS31" s="132">
        <v>0</v>
      </c>
    </row>
    <row r="32" spans="2:45" ht="13.5" customHeight="1" x14ac:dyDescent="0.15">
      <c r="B32" s="200" t="s">
        <v>32</v>
      </c>
      <c r="C32" s="28"/>
      <c r="D32" s="132">
        <v>49</v>
      </c>
      <c r="E32" s="132">
        <v>1</v>
      </c>
      <c r="F32" s="132">
        <v>0</v>
      </c>
      <c r="G32" s="132">
        <v>0</v>
      </c>
      <c r="H32" s="132">
        <v>0</v>
      </c>
      <c r="I32" s="132">
        <v>0</v>
      </c>
      <c r="J32" s="132">
        <v>0</v>
      </c>
      <c r="K32" s="132">
        <v>0</v>
      </c>
      <c r="L32" s="132">
        <v>6</v>
      </c>
      <c r="M32" s="132">
        <v>0</v>
      </c>
      <c r="N32" s="132">
        <v>30</v>
      </c>
      <c r="O32" s="132">
        <v>1</v>
      </c>
      <c r="P32" s="132">
        <v>0</v>
      </c>
      <c r="Q32" s="132">
        <v>0</v>
      </c>
      <c r="R32" s="132">
        <v>0</v>
      </c>
      <c r="S32" s="132">
        <v>0</v>
      </c>
      <c r="T32" s="132">
        <v>1</v>
      </c>
      <c r="U32" s="132">
        <v>0</v>
      </c>
      <c r="V32" s="132">
        <v>5</v>
      </c>
      <c r="W32" s="132">
        <v>0</v>
      </c>
      <c r="X32" s="132">
        <v>0</v>
      </c>
      <c r="Y32" s="132">
        <v>0</v>
      </c>
      <c r="Z32" s="132">
        <v>0</v>
      </c>
      <c r="AA32" s="132">
        <v>0</v>
      </c>
      <c r="AB32" s="132">
        <v>0</v>
      </c>
      <c r="AC32" s="132">
        <v>0</v>
      </c>
      <c r="AD32" s="132">
        <v>2</v>
      </c>
      <c r="AE32" s="132">
        <v>0</v>
      </c>
      <c r="AF32" s="132">
        <v>1</v>
      </c>
      <c r="AG32" s="132">
        <v>0</v>
      </c>
      <c r="AH32" s="132">
        <v>0</v>
      </c>
      <c r="AI32" s="132">
        <v>0</v>
      </c>
      <c r="AJ32" s="132">
        <v>1</v>
      </c>
      <c r="AK32" s="132">
        <v>0</v>
      </c>
      <c r="AL32" s="132">
        <v>0</v>
      </c>
      <c r="AM32" s="132">
        <v>0</v>
      </c>
      <c r="AN32" s="132">
        <v>2</v>
      </c>
      <c r="AO32" s="132">
        <v>0</v>
      </c>
      <c r="AP32" s="132">
        <v>0</v>
      </c>
      <c r="AQ32" s="132">
        <v>0</v>
      </c>
      <c r="AR32" s="132">
        <v>1</v>
      </c>
      <c r="AS32" s="132">
        <v>0</v>
      </c>
    </row>
    <row r="33" spans="2:45" ht="13.5" customHeight="1" x14ac:dyDescent="0.15">
      <c r="B33" s="200" t="s">
        <v>33</v>
      </c>
      <c r="C33" s="28"/>
      <c r="D33" s="132">
        <v>0</v>
      </c>
      <c r="E33" s="132">
        <v>0</v>
      </c>
      <c r="F33" s="132">
        <v>0</v>
      </c>
      <c r="G33" s="132">
        <v>0</v>
      </c>
      <c r="H33" s="132">
        <v>0</v>
      </c>
      <c r="I33" s="132">
        <v>0</v>
      </c>
      <c r="J33" s="132">
        <v>0</v>
      </c>
      <c r="K33" s="132">
        <v>0</v>
      </c>
      <c r="L33" s="132">
        <v>0</v>
      </c>
      <c r="M33" s="132">
        <v>0</v>
      </c>
      <c r="N33" s="132">
        <v>0</v>
      </c>
      <c r="O33" s="132">
        <v>0</v>
      </c>
      <c r="P33" s="132">
        <v>0</v>
      </c>
      <c r="Q33" s="132">
        <v>0</v>
      </c>
      <c r="R33" s="132">
        <v>0</v>
      </c>
      <c r="S33" s="132">
        <v>0</v>
      </c>
      <c r="T33" s="132">
        <v>0</v>
      </c>
      <c r="U33" s="132">
        <v>0</v>
      </c>
      <c r="V33" s="132">
        <v>0</v>
      </c>
      <c r="W33" s="132">
        <v>0</v>
      </c>
      <c r="X33" s="132">
        <v>0</v>
      </c>
      <c r="Y33" s="132">
        <v>0</v>
      </c>
      <c r="Z33" s="132">
        <v>0</v>
      </c>
      <c r="AA33" s="132">
        <v>0</v>
      </c>
      <c r="AB33" s="132">
        <v>0</v>
      </c>
      <c r="AC33" s="132">
        <v>0</v>
      </c>
      <c r="AD33" s="132">
        <v>0</v>
      </c>
      <c r="AE33" s="132">
        <v>0</v>
      </c>
      <c r="AF33" s="132">
        <v>0</v>
      </c>
      <c r="AG33" s="132">
        <v>0</v>
      </c>
      <c r="AH33" s="132">
        <v>0</v>
      </c>
      <c r="AI33" s="132">
        <v>0</v>
      </c>
      <c r="AJ33" s="132">
        <v>0</v>
      </c>
      <c r="AK33" s="132">
        <v>0</v>
      </c>
      <c r="AL33" s="132">
        <v>0</v>
      </c>
      <c r="AM33" s="132">
        <v>0</v>
      </c>
      <c r="AN33" s="132">
        <v>0</v>
      </c>
      <c r="AO33" s="132">
        <v>0</v>
      </c>
      <c r="AP33" s="132">
        <v>0</v>
      </c>
      <c r="AQ33" s="132">
        <v>0</v>
      </c>
      <c r="AR33" s="132">
        <v>0</v>
      </c>
      <c r="AS33" s="132">
        <v>0</v>
      </c>
    </row>
    <row r="34" spans="2:45" ht="13.5" customHeight="1" x14ac:dyDescent="0.15">
      <c r="B34" s="200" t="s">
        <v>34</v>
      </c>
      <c r="C34" s="28"/>
      <c r="D34" s="132">
        <v>0</v>
      </c>
      <c r="E34" s="132">
        <v>0</v>
      </c>
      <c r="F34" s="132">
        <v>0</v>
      </c>
      <c r="G34" s="132">
        <v>0</v>
      </c>
      <c r="H34" s="132">
        <v>0</v>
      </c>
      <c r="I34" s="132">
        <v>0</v>
      </c>
      <c r="J34" s="132">
        <v>0</v>
      </c>
      <c r="K34" s="132">
        <v>0</v>
      </c>
      <c r="L34" s="132">
        <v>0</v>
      </c>
      <c r="M34" s="132">
        <v>0</v>
      </c>
      <c r="N34" s="132">
        <v>0</v>
      </c>
      <c r="O34" s="132">
        <v>0</v>
      </c>
      <c r="P34" s="132">
        <v>0</v>
      </c>
      <c r="Q34" s="132">
        <v>0</v>
      </c>
      <c r="R34" s="132">
        <v>0</v>
      </c>
      <c r="S34" s="132">
        <v>0</v>
      </c>
      <c r="T34" s="132">
        <v>0</v>
      </c>
      <c r="U34" s="132">
        <v>0</v>
      </c>
      <c r="V34" s="132">
        <v>0</v>
      </c>
      <c r="W34" s="132">
        <v>0</v>
      </c>
      <c r="X34" s="132">
        <v>0</v>
      </c>
      <c r="Y34" s="132">
        <v>0</v>
      </c>
      <c r="Z34" s="132">
        <v>0</v>
      </c>
      <c r="AA34" s="132">
        <v>0</v>
      </c>
      <c r="AB34" s="132">
        <v>0</v>
      </c>
      <c r="AC34" s="132">
        <v>0</v>
      </c>
      <c r="AD34" s="132">
        <v>0</v>
      </c>
      <c r="AE34" s="132">
        <v>0</v>
      </c>
      <c r="AF34" s="132">
        <v>0</v>
      </c>
      <c r="AG34" s="132">
        <v>0</v>
      </c>
      <c r="AH34" s="132">
        <v>0</v>
      </c>
      <c r="AI34" s="132">
        <v>0</v>
      </c>
      <c r="AJ34" s="132">
        <v>0</v>
      </c>
      <c r="AK34" s="132">
        <v>0</v>
      </c>
      <c r="AL34" s="132">
        <v>0</v>
      </c>
      <c r="AM34" s="132">
        <v>0</v>
      </c>
      <c r="AN34" s="132">
        <v>0</v>
      </c>
      <c r="AO34" s="132">
        <v>0</v>
      </c>
      <c r="AP34" s="132">
        <v>0</v>
      </c>
      <c r="AQ34" s="132">
        <v>0</v>
      </c>
      <c r="AR34" s="132">
        <v>0</v>
      </c>
      <c r="AS34" s="132">
        <v>0</v>
      </c>
    </row>
    <row r="35" spans="2:45" ht="13.5" customHeight="1" x14ac:dyDescent="0.15">
      <c r="B35" s="200" t="s">
        <v>35</v>
      </c>
      <c r="C35" s="28"/>
      <c r="D35" s="132">
        <v>0</v>
      </c>
      <c r="E35" s="132">
        <v>0</v>
      </c>
      <c r="F35" s="132">
        <v>0</v>
      </c>
      <c r="G35" s="132">
        <v>0</v>
      </c>
      <c r="H35" s="132">
        <v>0</v>
      </c>
      <c r="I35" s="132">
        <v>0</v>
      </c>
      <c r="J35" s="132">
        <v>0</v>
      </c>
      <c r="K35" s="132">
        <v>0</v>
      </c>
      <c r="L35" s="132">
        <v>0</v>
      </c>
      <c r="M35" s="132">
        <v>0</v>
      </c>
      <c r="N35" s="132">
        <v>0</v>
      </c>
      <c r="O35" s="132">
        <v>0</v>
      </c>
      <c r="P35" s="132">
        <v>0</v>
      </c>
      <c r="Q35" s="132">
        <v>0</v>
      </c>
      <c r="R35" s="132">
        <v>0</v>
      </c>
      <c r="S35" s="132">
        <v>0</v>
      </c>
      <c r="T35" s="132">
        <v>0</v>
      </c>
      <c r="U35" s="132">
        <v>0</v>
      </c>
      <c r="V35" s="132">
        <v>0</v>
      </c>
      <c r="W35" s="132">
        <v>0</v>
      </c>
      <c r="X35" s="132">
        <v>0</v>
      </c>
      <c r="Y35" s="132">
        <v>0</v>
      </c>
      <c r="Z35" s="132">
        <v>0</v>
      </c>
      <c r="AA35" s="132">
        <v>0</v>
      </c>
      <c r="AB35" s="132">
        <v>0</v>
      </c>
      <c r="AC35" s="132">
        <v>0</v>
      </c>
      <c r="AD35" s="132">
        <v>0</v>
      </c>
      <c r="AE35" s="132">
        <v>0</v>
      </c>
      <c r="AF35" s="132">
        <v>0</v>
      </c>
      <c r="AG35" s="132">
        <v>0</v>
      </c>
      <c r="AH35" s="132">
        <v>0</v>
      </c>
      <c r="AI35" s="132">
        <v>0</v>
      </c>
      <c r="AJ35" s="132">
        <v>0</v>
      </c>
      <c r="AK35" s="132">
        <v>0</v>
      </c>
      <c r="AL35" s="132">
        <v>0</v>
      </c>
      <c r="AM35" s="132">
        <v>0</v>
      </c>
      <c r="AN35" s="132">
        <v>0</v>
      </c>
      <c r="AO35" s="132">
        <v>0</v>
      </c>
      <c r="AP35" s="132">
        <v>0</v>
      </c>
      <c r="AQ35" s="132">
        <v>0</v>
      </c>
      <c r="AR35" s="132">
        <v>0</v>
      </c>
      <c r="AS35" s="132">
        <v>0</v>
      </c>
    </row>
    <row r="36" spans="2:45" ht="13.5" customHeight="1" x14ac:dyDescent="0.15">
      <c r="B36" s="200" t="s">
        <v>36</v>
      </c>
      <c r="C36" s="28"/>
      <c r="D36" s="132">
        <v>0</v>
      </c>
      <c r="E36" s="132">
        <v>0</v>
      </c>
      <c r="F36" s="132">
        <v>0</v>
      </c>
      <c r="G36" s="132">
        <v>0</v>
      </c>
      <c r="H36" s="132">
        <v>0</v>
      </c>
      <c r="I36" s="132">
        <v>0</v>
      </c>
      <c r="J36" s="132">
        <v>0</v>
      </c>
      <c r="K36" s="132">
        <v>0</v>
      </c>
      <c r="L36" s="132">
        <v>0</v>
      </c>
      <c r="M36" s="132">
        <v>0</v>
      </c>
      <c r="N36" s="132">
        <v>0</v>
      </c>
      <c r="O36" s="132">
        <v>0</v>
      </c>
      <c r="P36" s="132">
        <v>0</v>
      </c>
      <c r="Q36" s="132">
        <v>0</v>
      </c>
      <c r="R36" s="132">
        <v>0</v>
      </c>
      <c r="S36" s="132">
        <v>0</v>
      </c>
      <c r="T36" s="132">
        <v>0</v>
      </c>
      <c r="U36" s="132">
        <v>0</v>
      </c>
      <c r="V36" s="132">
        <v>0</v>
      </c>
      <c r="W36" s="132">
        <v>0</v>
      </c>
      <c r="X36" s="132">
        <v>0</v>
      </c>
      <c r="Y36" s="132">
        <v>0</v>
      </c>
      <c r="Z36" s="132">
        <v>0</v>
      </c>
      <c r="AA36" s="132">
        <v>0</v>
      </c>
      <c r="AB36" s="132">
        <v>0</v>
      </c>
      <c r="AC36" s="132">
        <v>0</v>
      </c>
      <c r="AD36" s="132">
        <v>0</v>
      </c>
      <c r="AE36" s="132">
        <v>0</v>
      </c>
      <c r="AF36" s="132">
        <v>0</v>
      </c>
      <c r="AG36" s="132">
        <v>0</v>
      </c>
      <c r="AH36" s="132">
        <v>0</v>
      </c>
      <c r="AI36" s="132">
        <v>0</v>
      </c>
      <c r="AJ36" s="132">
        <v>0</v>
      </c>
      <c r="AK36" s="132">
        <v>0</v>
      </c>
      <c r="AL36" s="132">
        <v>0</v>
      </c>
      <c r="AM36" s="132">
        <v>0</v>
      </c>
      <c r="AN36" s="132">
        <v>0</v>
      </c>
      <c r="AO36" s="132">
        <v>0</v>
      </c>
      <c r="AP36" s="132">
        <v>0</v>
      </c>
      <c r="AQ36" s="132">
        <v>0</v>
      </c>
      <c r="AR36" s="132">
        <v>0</v>
      </c>
      <c r="AS36" s="132">
        <v>0</v>
      </c>
    </row>
    <row r="37" spans="2:45" ht="13.5" customHeight="1" x14ac:dyDescent="0.15">
      <c r="B37" s="200" t="s">
        <v>37</v>
      </c>
      <c r="C37" s="28"/>
      <c r="D37" s="132">
        <v>44</v>
      </c>
      <c r="E37" s="132">
        <v>3</v>
      </c>
      <c r="F37" s="132">
        <v>1</v>
      </c>
      <c r="G37" s="132">
        <v>0</v>
      </c>
      <c r="H37" s="132">
        <v>0</v>
      </c>
      <c r="I37" s="132">
        <v>0</v>
      </c>
      <c r="J37" s="132">
        <v>0</v>
      </c>
      <c r="K37" s="132">
        <v>0</v>
      </c>
      <c r="L37" s="132">
        <v>3</v>
      </c>
      <c r="M37" s="132">
        <v>0</v>
      </c>
      <c r="N37" s="132">
        <v>17</v>
      </c>
      <c r="O37" s="132">
        <v>0</v>
      </c>
      <c r="P37" s="132">
        <v>0</v>
      </c>
      <c r="Q37" s="132">
        <v>0</v>
      </c>
      <c r="R37" s="132">
        <v>1</v>
      </c>
      <c r="S37" s="132">
        <v>0</v>
      </c>
      <c r="T37" s="132">
        <v>3</v>
      </c>
      <c r="U37" s="132">
        <v>0</v>
      </c>
      <c r="V37" s="132">
        <v>5</v>
      </c>
      <c r="W37" s="132">
        <v>1</v>
      </c>
      <c r="X37" s="132">
        <v>0</v>
      </c>
      <c r="Y37" s="132">
        <v>0</v>
      </c>
      <c r="Z37" s="132">
        <v>0</v>
      </c>
      <c r="AA37" s="132">
        <v>0</v>
      </c>
      <c r="AB37" s="132">
        <v>0</v>
      </c>
      <c r="AC37" s="132">
        <v>0</v>
      </c>
      <c r="AD37" s="132">
        <v>0</v>
      </c>
      <c r="AE37" s="132">
        <v>0</v>
      </c>
      <c r="AF37" s="132">
        <v>1</v>
      </c>
      <c r="AG37" s="132">
        <v>0</v>
      </c>
      <c r="AH37" s="132">
        <v>0</v>
      </c>
      <c r="AI37" s="132">
        <v>0</v>
      </c>
      <c r="AJ37" s="132">
        <v>5</v>
      </c>
      <c r="AK37" s="132">
        <v>0</v>
      </c>
      <c r="AL37" s="132">
        <v>2</v>
      </c>
      <c r="AM37" s="132">
        <v>2</v>
      </c>
      <c r="AN37" s="132">
        <v>3</v>
      </c>
      <c r="AO37" s="132">
        <v>0</v>
      </c>
      <c r="AP37" s="132">
        <v>3</v>
      </c>
      <c r="AQ37" s="132">
        <v>0</v>
      </c>
      <c r="AR37" s="132">
        <v>0</v>
      </c>
      <c r="AS37" s="132">
        <v>0</v>
      </c>
    </row>
    <row r="38" spans="2:45" ht="13.5" customHeight="1" x14ac:dyDescent="0.15">
      <c r="B38" s="200" t="s">
        <v>38</v>
      </c>
      <c r="C38" s="28"/>
      <c r="D38" s="132">
        <v>0</v>
      </c>
      <c r="E38" s="132">
        <v>0</v>
      </c>
      <c r="F38" s="132">
        <v>0</v>
      </c>
      <c r="G38" s="132">
        <v>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132">
        <v>0</v>
      </c>
      <c r="X38" s="132">
        <v>0</v>
      </c>
      <c r="Y38" s="132">
        <v>0</v>
      </c>
      <c r="Z38" s="132">
        <v>0</v>
      </c>
      <c r="AA38" s="132">
        <v>0</v>
      </c>
      <c r="AB38" s="132">
        <v>0</v>
      </c>
      <c r="AC38" s="132">
        <v>0</v>
      </c>
      <c r="AD38" s="132">
        <v>0</v>
      </c>
      <c r="AE38" s="132">
        <v>0</v>
      </c>
      <c r="AF38" s="132">
        <v>0</v>
      </c>
      <c r="AG38" s="132">
        <v>0</v>
      </c>
      <c r="AH38" s="132">
        <v>0</v>
      </c>
      <c r="AI38" s="132">
        <v>0</v>
      </c>
      <c r="AJ38" s="132">
        <v>0</v>
      </c>
      <c r="AK38" s="132">
        <v>0</v>
      </c>
      <c r="AL38" s="132">
        <v>0</v>
      </c>
      <c r="AM38" s="132">
        <v>0</v>
      </c>
      <c r="AN38" s="132">
        <v>0</v>
      </c>
      <c r="AO38" s="132">
        <v>0</v>
      </c>
      <c r="AP38" s="132">
        <v>0</v>
      </c>
      <c r="AQ38" s="132">
        <v>0</v>
      </c>
      <c r="AR38" s="132">
        <v>0</v>
      </c>
      <c r="AS38" s="132">
        <v>0</v>
      </c>
    </row>
    <row r="39" spans="2:45" ht="13.5" customHeight="1" x14ac:dyDescent="0.15">
      <c r="B39" s="200" t="s">
        <v>39</v>
      </c>
      <c r="C39" s="28"/>
      <c r="D39" s="132">
        <v>10</v>
      </c>
      <c r="E39" s="132">
        <v>2</v>
      </c>
      <c r="F39" s="132">
        <v>0</v>
      </c>
      <c r="G39" s="132">
        <v>0</v>
      </c>
      <c r="H39" s="132">
        <v>0</v>
      </c>
      <c r="I39" s="132">
        <v>0</v>
      </c>
      <c r="J39" s="132">
        <v>0</v>
      </c>
      <c r="K39" s="132">
        <v>0</v>
      </c>
      <c r="L39" s="132">
        <v>0</v>
      </c>
      <c r="M39" s="132">
        <v>0</v>
      </c>
      <c r="N39" s="132">
        <v>4</v>
      </c>
      <c r="O39" s="132">
        <v>0</v>
      </c>
      <c r="P39" s="132">
        <v>0</v>
      </c>
      <c r="Q39" s="132">
        <v>0</v>
      </c>
      <c r="R39" s="132">
        <v>0</v>
      </c>
      <c r="S39" s="132">
        <v>0</v>
      </c>
      <c r="T39" s="132">
        <v>0</v>
      </c>
      <c r="U39" s="132">
        <v>0</v>
      </c>
      <c r="V39" s="132">
        <v>0</v>
      </c>
      <c r="W39" s="132">
        <v>0</v>
      </c>
      <c r="X39" s="132">
        <v>0</v>
      </c>
      <c r="Y39" s="132">
        <v>0</v>
      </c>
      <c r="Z39" s="132">
        <v>0</v>
      </c>
      <c r="AA39" s="132">
        <v>0</v>
      </c>
      <c r="AB39" s="132">
        <v>0</v>
      </c>
      <c r="AC39" s="132">
        <v>0</v>
      </c>
      <c r="AD39" s="132">
        <v>1</v>
      </c>
      <c r="AE39" s="132">
        <v>0</v>
      </c>
      <c r="AF39" s="132">
        <v>2</v>
      </c>
      <c r="AG39" s="132">
        <v>1</v>
      </c>
      <c r="AH39" s="132">
        <v>0</v>
      </c>
      <c r="AI39" s="132">
        <v>0</v>
      </c>
      <c r="AJ39" s="132">
        <v>0</v>
      </c>
      <c r="AK39" s="132">
        <v>0</v>
      </c>
      <c r="AL39" s="132">
        <v>1</v>
      </c>
      <c r="AM39" s="132">
        <v>0</v>
      </c>
      <c r="AN39" s="132">
        <v>0</v>
      </c>
      <c r="AO39" s="132">
        <v>0</v>
      </c>
      <c r="AP39" s="132">
        <v>2</v>
      </c>
      <c r="AQ39" s="132">
        <v>1</v>
      </c>
      <c r="AR39" s="132">
        <v>0</v>
      </c>
      <c r="AS39" s="132">
        <v>0</v>
      </c>
    </row>
    <row r="40" spans="2:45" ht="13.5" customHeight="1" x14ac:dyDescent="0.15">
      <c r="B40" s="200" t="s">
        <v>40</v>
      </c>
      <c r="C40" s="28"/>
      <c r="D40" s="132">
        <v>63</v>
      </c>
      <c r="E40" s="132">
        <v>9</v>
      </c>
      <c r="F40" s="132">
        <v>2</v>
      </c>
      <c r="G40" s="132">
        <v>0</v>
      </c>
      <c r="H40" s="132">
        <v>0</v>
      </c>
      <c r="I40" s="132">
        <v>0</v>
      </c>
      <c r="J40" s="132">
        <v>0</v>
      </c>
      <c r="K40" s="132">
        <v>0</v>
      </c>
      <c r="L40" s="132">
        <v>5</v>
      </c>
      <c r="M40" s="132">
        <v>0</v>
      </c>
      <c r="N40" s="132">
        <v>27</v>
      </c>
      <c r="O40" s="132">
        <v>2</v>
      </c>
      <c r="P40" s="132">
        <v>0</v>
      </c>
      <c r="Q40" s="132">
        <v>0</v>
      </c>
      <c r="R40" s="132">
        <v>0</v>
      </c>
      <c r="S40" s="132">
        <v>0</v>
      </c>
      <c r="T40" s="132">
        <v>1</v>
      </c>
      <c r="U40" s="132">
        <v>0</v>
      </c>
      <c r="V40" s="132">
        <v>7</v>
      </c>
      <c r="W40" s="132">
        <v>0</v>
      </c>
      <c r="X40" s="132">
        <v>1</v>
      </c>
      <c r="Y40" s="132">
        <v>0</v>
      </c>
      <c r="Z40" s="132">
        <v>0</v>
      </c>
      <c r="AA40" s="132">
        <v>0</v>
      </c>
      <c r="AB40" s="132">
        <v>0</v>
      </c>
      <c r="AC40" s="132">
        <v>0</v>
      </c>
      <c r="AD40" s="132">
        <v>1</v>
      </c>
      <c r="AE40" s="132">
        <v>0</v>
      </c>
      <c r="AF40" s="132">
        <v>1</v>
      </c>
      <c r="AG40" s="132">
        <v>0</v>
      </c>
      <c r="AH40" s="132">
        <v>0</v>
      </c>
      <c r="AI40" s="132">
        <v>0</v>
      </c>
      <c r="AJ40" s="132">
        <v>0</v>
      </c>
      <c r="AK40" s="132">
        <v>0</v>
      </c>
      <c r="AL40" s="132">
        <v>0</v>
      </c>
      <c r="AM40" s="132">
        <v>0</v>
      </c>
      <c r="AN40" s="132">
        <v>0</v>
      </c>
      <c r="AO40" s="132">
        <v>0</v>
      </c>
      <c r="AP40" s="132">
        <v>18</v>
      </c>
      <c r="AQ40" s="132">
        <v>7</v>
      </c>
      <c r="AR40" s="132">
        <v>0</v>
      </c>
      <c r="AS40" s="132">
        <v>0</v>
      </c>
    </row>
    <row r="41" spans="2:45" ht="13.5" customHeight="1" x14ac:dyDescent="0.15">
      <c r="B41" s="200" t="s">
        <v>41</v>
      </c>
      <c r="C41" s="28"/>
      <c r="D41" s="132">
        <v>0</v>
      </c>
      <c r="E41" s="132">
        <v>0</v>
      </c>
      <c r="F41" s="132">
        <v>0</v>
      </c>
      <c r="G41" s="132">
        <v>0</v>
      </c>
      <c r="H41" s="132">
        <v>0</v>
      </c>
      <c r="I41" s="132">
        <v>0</v>
      </c>
      <c r="J41" s="132">
        <v>0</v>
      </c>
      <c r="K41" s="132">
        <v>0</v>
      </c>
      <c r="L41" s="132">
        <v>0</v>
      </c>
      <c r="M41" s="132">
        <v>0</v>
      </c>
      <c r="N41" s="132">
        <v>0</v>
      </c>
      <c r="O41" s="132">
        <v>0</v>
      </c>
      <c r="P41" s="132">
        <v>0</v>
      </c>
      <c r="Q41" s="132">
        <v>0</v>
      </c>
      <c r="R41" s="132">
        <v>0</v>
      </c>
      <c r="S41" s="132">
        <v>0</v>
      </c>
      <c r="T41" s="132">
        <v>0</v>
      </c>
      <c r="U41" s="132">
        <v>0</v>
      </c>
      <c r="V41" s="132">
        <v>0</v>
      </c>
      <c r="W41" s="132">
        <v>0</v>
      </c>
      <c r="X41" s="132">
        <v>0</v>
      </c>
      <c r="Y41" s="132">
        <v>0</v>
      </c>
      <c r="Z41" s="132">
        <v>0</v>
      </c>
      <c r="AA41" s="132">
        <v>0</v>
      </c>
      <c r="AB41" s="132">
        <v>0</v>
      </c>
      <c r="AC41" s="132">
        <v>0</v>
      </c>
      <c r="AD41" s="132">
        <v>0</v>
      </c>
      <c r="AE41" s="132">
        <v>0</v>
      </c>
      <c r="AF41" s="132">
        <v>0</v>
      </c>
      <c r="AG41" s="132">
        <v>0</v>
      </c>
      <c r="AH41" s="132">
        <v>0</v>
      </c>
      <c r="AI41" s="132">
        <v>0</v>
      </c>
      <c r="AJ41" s="132">
        <v>0</v>
      </c>
      <c r="AK41" s="132">
        <v>0</v>
      </c>
      <c r="AL41" s="132">
        <v>0</v>
      </c>
      <c r="AM41" s="132">
        <v>0</v>
      </c>
      <c r="AN41" s="132">
        <v>0</v>
      </c>
      <c r="AO41" s="132">
        <v>0</v>
      </c>
      <c r="AP41" s="132">
        <v>0</v>
      </c>
      <c r="AQ41" s="132">
        <v>0</v>
      </c>
      <c r="AR41" s="132">
        <v>0</v>
      </c>
      <c r="AS41" s="132">
        <v>0</v>
      </c>
    </row>
    <row r="42" spans="2:45" ht="13.5" customHeight="1" x14ac:dyDescent="0.15">
      <c r="B42" s="200" t="s">
        <v>42</v>
      </c>
      <c r="C42" s="28"/>
      <c r="D42" s="132">
        <v>0</v>
      </c>
      <c r="E42" s="132">
        <v>0</v>
      </c>
      <c r="F42" s="132">
        <v>0</v>
      </c>
      <c r="G42" s="132">
        <v>0</v>
      </c>
      <c r="H42" s="132">
        <v>0</v>
      </c>
      <c r="I42" s="132">
        <v>0</v>
      </c>
      <c r="J42" s="132">
        <v>0</v>
      </c>
      <c r="K42" s="132">
        <v>0</v>
      </c>
      <c r="L42" s="132">
        <v>0</v>
      </c>
      <c r="M42" s="132">
        <v>0</v>
      </c>
      <c r="N42" s="132">
        <v>0</v>
      </c>
      <c r="O42" s="132">
        <v>0</v>
      </c>
      <c r="P42" s="132">
        <v>0</v>
      </c>
      <c r="Q42" s="132">
        <v>0</v>
      </c>
      <c r="R42" s="132">
        <v>0</v>
      </c>
      <c r="S42" s="132">
        <v>0</v>
      </c>
      <c r="T42" s="132">
        <v>0</v>
      </c>
      <c r="U42" s="132">
        <v>0</v>
      </c>
      <c r="V42" s="132">
        <v>0</v>
      </c>
      <c r="W42" s="132">
        <v>0</v>
      </c>
      <c r="X42" s="132">
        <v>0</v>
      </c>
      <c r="Y42" s="132">
        <v>0</v>
      </c>
      <c r="Z42" s="132">
        <v>0</v>
      </c>
      <c r="AA42" s="132">
        <v>0</v>
      </c>
      <c r="AB42" s="132">
        <v>0</v>
      </c>
      <c r="AC42" s="132">
        <v>0</v>
      </c>
      <c r="AD42" s="132">
        <v>0</v>
      </c>
      <c r="AE42" s="132">
        <v>0</v>
      </c>
      <c r="AF42" s="132">
        <v>0</v>
      </c>
      <c r="AG42" s="132">
        <v>0</v>
      </c>
      <c r="AH42" s="132">
        <v>0</v>
      </c>
      <c r="AI42" s="132">
        <v>0</v>
      </c>
      <c r="AJ42" s="132">
        <v>0</v>
      </c>
      <c r="AK42" s="132">
        <v>0</v>
      </c>
      <c r="AL42" s="132">
        <v>0</v>
      </c>
      <c r="AM42" s="132">
        <v>0</v>
      </c>
      <c r="AN42" s="132">
        <v>0</v>
      </c>
      <c r="AO42" s="132">
        <v>0</v>
      </c>
      <c r="AP42" s="132">
        <v>0</v>
      </c>
      <c r="AQ42" s="132">
        <v>0</v>
      </c>
      <c r="AR42" s="132">
        <v>0</v>
      </c>
      <c r="AS42" s="132">
        <v>0</v>
      </c>
    </row>
    <row r="43" spans="2:45" ht="13.5" customHeight="1" x14ac:dyDescent="0.15">
      <c r="B43" s="200" t="s">
        <v>43</v>
      </c>
      <c r="C43" s="28"/>
      <c r="D43" s="132">
        <v>0</v>
      </c>
      <c r="E43" s="132">
        <v>0</v>
      </c>
      <c r="F43" s="132">
        <v>0</v>
      </c>
      <c r="G43" s="132">
        <v>0</v>
      </c>
      <c r="H43" s="132">
        <v>0</v>
      </c>
      <c r="I43" s="132">
        <v>0</v>
      </c>
      <c r="J43" s="132">
        <v>0</v>
      </c>
      <c r="K43" s="132">
        <v>0</v>
      </c>
      <c r="L43" s="132">
        <v>0</v>
      </c>
      <c r="M43" s="132">
        <v>0</v>
      </c>
      <c r="N43" s="132">
        <v>0</v>
      </c>
      <c r="O43" s="132">
        <v>0</v>
      </c>
      <c r="P43" s="132">
        <v>0</v>
      </c>
      <c r="Q43" s="132">
        <v>0</v>
      </c>
      <c r="R43" s="132">
        <v>0</v>
      </c>
      <c r="S43" s="132">
        <v>0</v>
      </c>
      <c r="T43" s="132">
        <v>0</v>
      </c>
      <c r="U43" s="132">
        <v>0</v>
      </c>
      <c r="V43" s="132">
        <v>0</v>
      </c>
      <c r="W43" s="132">
        <v>0</v>
      </c>
      <c r="X43" s="132">
        <v>0</v>
      </c>
      <c r="Y43" s="132">
        <v>0</v>
      </c>
      <c r="Z43" s="132">
        <v>0</v>
      </c>
      <c r="AA43" s="132">
        <v>0</v>
      </c>
      <c r="AB43" s="132">
        <v>0</v>
      </c>
      <c r="AC43" s="132">
        <v>0</v>
      </c>
      <c r="AD43" s="132">
        <v>0</v>
      </c>
      <c r="AE43" s="132">
        <v>0</v>
      </c>
      <c r="AF43" s="132">
        <v>0</v>
      </c>
      <c r="AG43" s="132">
        <v>0</v>
      </c>
      <c r="AH43" s="132">
        <v>0</v>
      </c>
      <c r="AI43" s="132">
        <v>0</v>
      </c>
      <c r="AJ43" s="132">
        <v>0</v>
      </c>
      <c r="AK43" s="132">
        <v>0</v>
      </c>
      <c r="AL43" s="132">
        <v>0</v>
      </c>
      <c r="AM43" s="132">
        <v>0</v>
      </c>
      <c r="AN43" s="132">
        <v>0</v>
      </c>
      <c r="AO43" s="132">
        <v>0</v>
      </c>
      <c r="AP43" s="132">
        <v>0</v>
      </c>
      <c r="AQ43" s="132">
        <v>0</v>
      </c>
      <c r="AR43" s="132">
        <v>0</v>
      </c>
      <c r="AS43" s="132">
        <v>0</v>
      </c>
    </row>
    <row r="44" spans="2:45" ht="13.5" customHeight="1" x14ac:dyDescent="0.15">
      <c r="B44" s="200" t="s">
        <v>44</v>
      </c>
      <c r="C44" s="28"/>
      <c r="D44" s="132">
        <v>0</v>
      </c>
      <c r="E44" s="132">
        <v>0</v>
      </c>
      <c r="F44" s="132">
        <v>0</v>
      </c>
      <c r="G44" s="132">
        <v>0</v>
      </c>
      <c r="H44" s="132">
        <v>0</v>
      </c>
      <c r="I44" s="132">
        <v>0</v>
      </c>
      <c r="J44" s="132">
        <v>0</v>
      </c>
      <c r="K44" s="132">
        <v>0</v>
      </c>
      <c r="L44" s="132">
        <v>0</v>
      </c>
      <c r="M44" s="132">
        <v>0</v>
      </c>
      <c r="N44" s="132">
        <v>0</v>
      </c>
      <c r="O44" s="132">
        <v>0</v>
      </c>
      <c r="P44" s="132">
        <v>0</v>
      </c>
      <c r="Q44" s="132">
        <v>0</v>
      </c>
      <c r="R44" s="132">
        <v>0</v>
      </c>
      <c r="S44" s="132">
        <v>0</v>
      </c>
      <c r="T44" s="132">
        <v>0</v>
      </c>
      <c r="U44" s="132">
        <v>0</v>
      </c>
      <c r="V44" s="132">
        <v>0</v>
      </c>
      <c r="W44" s="132">
        <v>0</v>
      </c>
      <c r="X44" s="132">
        <v>0</v>
      </c>
      <c r="Y44" s="132">
        <v>0</v>
      </c>
      <c r="Z44" s="132">
        <v>0</v>
      </c>
      <c r="AA44" s="132">
        <v>0</v>
      </c>
      <c r="AB44" s="132">
        <v>0</v>
      </c>
      <c r="AC44" s="132">
        <v>0</v>
      </c>
      <c r="AD44" s="132">
        <v>0</v>
      </c>
      <c r="AE44" s="132">
        <v>0</v>
      </c>
      <c r="AF44" s="132">
        <v>0</v>
      </c>
      <c r="AG44" s="132">
        <v>0</v>
      </c>
      <c r="AH44" s="132">
        <v>0</v>
      </c>
      <c r="AI44" s="132">
        <v>0</v>
      </c>
      <c r="AJ44" s="132">
        <v>0</v>
      </c>
      <c r="AK44" s="132">
        <v>0</v>
      </c>
      <c r="AL44" s="132">
        <v>0</v>
      </c>
      <c r="AM44" s="132">
        <v>0</v>
      </c>
      <c r="AN44" s="132">
        <v>0</v>
      </c>
      <c r="AO44" s="132">
        <v>0</v>
      </c>
      <c r="AP44" s="132">
        <v>0</v>
      </c>
      <c r="AQ44" s="132">
        <v>0</v>
      </c>
      <c r="AR44" s="132">
        <v>0</v>
      </c>
      <c r="AS44" s="132">
        <v>0</v>
      </c>
    </row>
    <row r="45" spans="2:45" ht="13.5" customHeight="1" x14ac:dyDescent="0.15">
      <c r="B45" s="200" t="s">
        <v>45</v>
      </c>
      <c r="C45" s="28"/>
      <c r="D45" s="132">
        <v>39</v>
      </c>
      <c r="E45" s="132">
        <v>15</v>
      </c>
      <c r="F45" s="132">
        <v>0</v>
      </c>
      <c r="G45" s="132">
        <v>0</v>
      </c>
      <c r="H45" s="132">
        <v>0</v>
      </c>
      <c r="I45" s="132">
        <v>0</v>
      </c>
      <c r="J45" s="132">
        <v>0</v>
      </c>
      <c r="K45" s="132">
        <v>0</v>
      </c>
      <c r="L45" s="132">
        <v>3</v>
      </c>
      <c r="M45" s="132">
        <v>0</v>
      </c>
      <c r="N45" s="132">
        <v>24</v>
      </c>
      <c r="O45" s="132">
        <v>10</v>
      </c>
      <c r="P45" s="132">
        <v>0</v>
      </c>
      <c r="Q45" s="132">
        <v>0</v>
      </c>
      <c r="R45" s="132">
        <v>0</v>
      </c>
      <c r="S45" s="132">
        <v>0</v>
      </c>
      <c r="T45" s="132">
        <v>1</v>
      </c>
      <c r="U45" s="132">
        <v>1</v>
      </c>
      <c r="V45" s="132">
        <v>5</v>
      </c>
      <c r="W45" s="132">
        <v>2</v>
      </c>
      <c r="X45" s="132">
        <v>0</v>
      </c>
      <c r="Y45" s="132">
        <v>0</v>
      </c>
      <c r="Z45" s="132">
        <v>0</v>
      </c>
      <c r="AA45" s="132">
        <v>0</v>
      </c>
      <c r="AB45" s="132">
        <v>0</v>
      </c>
      <c r="AC45" s="132">
        <v>0</v>
      </c>
      <c r="AD45" s="132">
        <v>0</v>
      </c>
      <c r="AE45" s="132">
        <v>0</v>
      </c>
      <c r="AF45" s="132">
        <v>4</v>
      </c>
      <c r="AG45" s="132">
        <v>1</v>
      </c>
      <c r="AH45" s="132">
        <v>0</v>
      </c>
      <c r="AI45" s="132">
        <v>0</v>
      </c>
      <c r="AJ45" s="132">
        <v>1</v>
      </c>
      <c r="AK45" s="132">
        <v>0</v>
      </c>
      <c r="AL45" s="132">
        <v>0</v>
      </c>
      <c r="AM45" s="132">
        <v>0</v>
      </c>
      <c r="AN45" s="132">
        <v>0</v>
      </c>
      <c r="AO45" s="132">
        <v>0</v>
      </c>
      <c r="AP45" s="132">
        <v>1</v>
      </c>
      <c r="AQ45" s="132">
        <v>1</v>
      </c>
      <c r="AR45" s="132">
        <v>0</v>
      </c>
      <c r="AS45" s="132">
        <v>0</v>
      </c>
    </row>
    <row r="46" spans="2:45" ht="13.5" customHeight="1" x14ac:dyDescent="0.15">
      <c r="B46" s="200" t="s">
        <v>46</v>
      </c>
      <c r="C46" s="28"/>
      <c r="D46" s="132">
        <v>0</v>
      </c>
      <c r="E46" s="132">
        <v>0</v>
      </c>
      <c r="F46" s="132">
        <v>0</v>
      </c>
      <c r="G46" s="132">
        <v>0</v>
      </c>
      <c r="H46" s="132">
        <v>0</v>
      </c>
      <c r="I46" s="132">
        <v>0</v>
      </c>
      <c r="J46" s="132">
        <v>0</v>
      </c>
      <c r="K46" s="132">
        <v>0</v>
      </c>
      <c r="L46" s="132">
        <v>0</v>
      </c>
      <c r="M46" s="132">
        <v>0</v>
      </c>
      <c r="N46" s="132">
        <v>0</v>
      </c>
      <c r="O46" s="132">
        <v>0</v>
      </c>
      <c r="P46" s="132">
        <v>0</v>
      </c>
      <c r="Q46" s="132">
        <v>0</v>
      </c>
      <c r="R46" s="132">
        <v>0</v>
      </c>
      <c r="S46" s="132">
        <v>0</v>
      </c>
      <c r="T46" s="132">
        <v>0</v>
      </c>
      <c r="U46" s="132">
        <v>0</v>
      </c>
      <c r="V46" s="132">
        <v>0</v>
      </c>
      <c r="W46" s="132">
        <v>0</v>
      </c>
      <c r="X46" s="132">
        <v>0</v>
      </c>
      <c r="Y46" s="132">
        <v>0</v>
      </c>
      <c r="Z46" s="132">
        <v>0</v>
      </c>
      <c r="AA46" s="132">
        <v>0</v>
      </c>
      <c r="AB46" s="132">
        <v>0</v>
      </c>
      <c r="AC46" s="132">
        <v>0</v>
      </c>
      <c r="AD46" s="132">
        <v>0</v>
      </c>
      <c r="AE46" s="132">
        <v>0</v>
      </c>
      <c r="AF46" s="132">
        <v>0</v>
      </c>
      <c r="AG46" s="132">
        <v>0</v>
      </c>
      <c r="AH46" s="132">
        <v>0</v>
      </c>
      <c r="AI46" s="132">
        <v>0</v>
      </c>
      <c r="AJ46" s="132">
        <v>0</v>
      </c>
      <c r="AK46" s="132">
        <v>0</v>
      </c>
      <c r="AL46" s="132">
        <v>0</v>
      </c>
      <c r="AM46" s="132">
        <v>0</v>
      </c>
      <c r="AN46" s="132">
        <v>0</v>
      </c>
      <c r="AO46" s="132">
        <v>0</v>
      </c>
      <c r="AP46" s="132">
        <v>0</v>
      </c>
      <c r="AQ46" s="132">
        <v>0</v>
      </c>
      <c r="AR46" s="132">
        <v>0</v>
      </c>
      <c r="AS46" s="132">
        <v>0</v>
      </c>
    </row>
    <row r="47" spans="2:45" ht="13.5" customHeight="1" x14ac:dyDescent="0.15">
      <c r="B47" s="200" t="s">
        <v>47</v>
      </c>
      <c r="C47" s="28"/>
      <c r="D47" s="132">
        <v>0</v>
      </c>
      <c r="E47" s="132">
        <v>0</v>
      </c>
      <c r="F47" s="132">
        <v>0</v>
      </c>
      <c r="G47" s="132">
        <v>0</v>
      </c>
      <c r="H47" s="132">
        <v>0</v>
      </c>
      <c r="I47" s="132">
        <v>0</v>
      </c>
      <c r="J47" s="132">
        <v>0</v>
      </c>
      <c r="K47" s="132">
        <v>0</v>
      </c>
      <c r="L47" s="132">
        <v>0</v>
      </c>
      <c r="M47" s="132">
        <v>0</v>
      </c>
      <c r="N47" s="132">
        <v>0</v>
      </c>
      <c r="O47" s="132">
        <v>0</v>
      </c>
      <c r="P47" s="132">
        <v>0</v>
      </c>
      <c r="Q47" s="132">
        <v>0</v>
      </c>
      <c r="R47" s="132">
        <v>0</v>
      </c>
      <c r="S47" s="132">
        <v>0</v>
      </c>
      <c r="T47" s="132">
        <v>0</v>
      </c>
      <c r="U47" s="132">
        <v>0</v>
      </c>
      <c r="V47" s="132">
        <v>0</v>
      </c>
      <c r="W47" s="132">
        <v>0</v>
      </c>
      <c r="X47" s="132">
        <v>0</v>
      </c>
      <c r="Y47" s="132">
        <v>0</v>
      </c>
      <c r="Z47" s="132">
        <v>0</v>
      </c>
      <c r="AA47" s="132">
        <v>0</v>
      </c>
      <c r="AB47" s="132">
        <v>0</v>
      </c>
      <c r="AC47" s="132">
        <v>0</v>
      </c>
      <c r="AD47" s="132">
        <v>0</v>
      </c>
      <c r="AE47" s="132">
        <v>0</v>
      </c>
      <c r="AF47" s="132">
        <v>0</v>
      </c>
      <c r="AG47" s="132">
        <v>0</v>
      </c>
      <c r="AH47" s="132">
        <v>0</v>
      </c>
      <c r="AI47" s="132">
        <v>0</v>
      </c>
      <c r="AJ47" s="132">
        <v>0</v>
      </c>
      <c r="AK47" s="132">
        <v>0</v>
      </c>
      <c r="AL47" s="132">
        <v>0</v>
      </c>
      <c r="AM47" s="132">
        <v>0</v>
      </c>
      <c r="AN47" s="132">
        <v>0</v>
      </c>
      <c r="AO47" s="132">
        <v>0</v>
      </c>
      <c r="AP47" s="132">
        <v>0</v>
      </c>
      <c r="AQ47" s="132">
        <v>0</v>
      </c>
      <c r="AR47" s="132">
        <v>0</v>
      </c>
      <c r="AS47" s="132">
        <v>0</v>
      </c>
    </row>
    <row r="48" spans="2:45" ht="13.5" customHeight="1" x14ac:dyDescent="0.15">
      <c r="B48" s="200" t="s">
        <v>48</v>
      </c>
      <c r="C48" s="28"/>
      <c r="D48" s="132">
        <v>93</v>
      </c>
      <c r="E48" s="132">
        <v>30</v>
      </c>
      <c r="F48" s="132">
        <v>0</v>
      </c>
      <c r="G48" s="132">
        <v>0</v>
      </c>
      <c r="H48" s="132">
        <v>0</v>
      </c>
      <c r="I48" s="132">
        <v>0</v>
      </c>
      <c r="J48" s="132">
        <v>0</v>
      </c>
      <c r="K48" s="132">
        <v>0</v>
      </c>
      <c r="L48" s="132">
        <v>6</v>
      </c>
      <c r="M48" s="132">
        <v>1</v>
      </c>
      <c r="N48" s="132">
        <v>55</v>
      </c>
      <c r="O48" s="132">
        <v>14</v>
      </c>
      <c r="P48" s="132">
        <v>0</v>
      </c>
      <c r="Q48" s="132">
        <v>0</v>
      </c>
      <c r="R48" s="132">
        <v>0</v>
      </c>
      <c r="S48" s="132">
        <v>0</v>
      </c>
      <c r="T48" s="132">
        <v>4</v>
      </c>
      <c r="U48" s="132">
        <v>3</v>
      </c>
      <c r="V48" s="132">
        <v>7</v>
      </c>
      <c r="W48" s="132">
        <v>4</v>
      </c>
      <c r="X48" s="132">
        <v>0</v>
      </c>
      <c r="Y48" s="132">
        <v>0</v>
      </c>
      <c r="Z48" s="132">
        <v>0</v>
      </c>
      <c r="AA48" s="132">
        <v>0</v>
      </c>
      <c r="AB48" s="132">
        <v>0</v>
      </c>
      <c r="AC48" s="132">
        <v>0</v>
      </c>
      <c r="AD48" s="132">
        <v>1</v>
      </c>
      <c r="AE48" s="132">
        <v>0</v>
      </c>
      <c r="AF48" s="132">
        <v>9</v>
      </c>
      <c r="AG48" s="132">
        <v>6</v>
      </c>
      <c r="AH48" s="132">
        <v>0</v>
      </c>
      <c r="AI48" s="132">
        <v>0</v>
      </c>
      <c r="AJ48" s="132">
        <v>3</v>
      </c>
      <c r="AK48" s="132">
        <v>0</v>
      </c>
      <c r="AL48" s="132">
        <v>2</v>
      </c>
      <c r="AM48" s="132">
        <v>0</v>
      </c>
      <c r="AN48" s="132">
        <v>2</v>
      </c>
      <c r="AO48" s="132">
        <v>1</v>
      </c>
      <c r="AP48" s="132">
        <v>4</v>
      </c>
      <c r="AQ48" s="132">
        <v>1</v>
      </c>
      <c r="AR48" s="132">
        <v>0</v>
      </c>
      <c r="AS48" s="132">
        <v>0</v>
      </c>
    </row>
    <row r="49" spans="1:45" ht="13.5" customHeight="1" x14ac:dyDescent="0.15">
      <c r="A49" s="27"/>
      <c r="B49" s="89" t="s">
        <v>49</v>
      </c>
      <c r="C49" s="90"/>
      <c r="D49" s="136">
        <v>0</v>
      </c>
      <c r="E49" s="136">
        <v>0</v>
      </c>
      <c r="F49" s="136">
        <v>0</v>
      </c>
      <c r="G49" s="136">
        <v>0</v>
      </c>
      <c r="H49" s="136">
        <v>0</v>
      </c>
      <c r="I49" s="136">
        <v>0</v>
      </c>
      <c r="J49" s="136">
        <v>0</v>
      </c>
      <c r="K49" s="136">
        <v>0</v>
      </c>
      <c r="L49" s="136">
        <v>0</v>
      </c>
      <c r="M49" s="136">
        <v>0</v>
      </c>
      <c r="N49" s="136">
        <v>0</v>
      </c>
      <c r="O49" s="136">
        <v>0</v>
      </c>
      <c r="P49" s="136">
        <v>0</v>
      </c>
      <c r="Q49" s="136">
        <v>0</v>
      </c>
      <c r="R49" s="136">
        <v>0</v>
      </c>
      <c r="S49" s="136">
        <v>0</v>
      </c>
      <c r="T49" s="136">
        <v>0</v>
      </c>
      <c r="U49" s="136">
        <v>0</v>
      </c>
      <c r="V49" s="136">
        <v>0</v>
      </c>
      <c r="W49" s="136">
        <v>0</v>
      </c>
      <c r="X49" s="136">
        <v>0</v>
      </c>
      <c r="Y49" s="136">
        <v>0</v>
      </c>
      <c r="Z49" s="136">
        <v>0</v>
      </c>
      <c r="AA49" s="136">
        <v>0</v>
      </c>
      <c r="AB49" s="136">
        <v>0</v>
      </c>
      <c r="AC49" s="136">
        <v>0</v>
      </c>
      <c r="AD49" s="136">
        <v>0</v>
      </c>
      <c r="AE49" s="136">
        <v>0</v>
      </c>
      <c r="AF49" s="136">
        <v>0</v>
      </c>
      <c r="AG49" s="136">
        <v>0</v>
      </c>
      <c r="AH49" s="136">
        <v>0</v>
      </c>
      <c r="AI49" s="136">
        <v>0</v>
      </c>
      <c r="AJ49" s="136">
        <v>0</v>
      </c>
      <c r="AK49" s="136">
        <v>0</v>
      </c>
      <c r="AL49" s="136">
        <v>0</v>
      </c>
      <c r="AM49" s="136">
        <v>0</v>
      </c>
      <c r="AN49" s="136">
        <v>0</v>
      </c>
      <c r="AO49" s="136">
        <v>0</v>
      </c>
      <c r="AP49" s="136">
        <v>0</v>
      </c>
      <c r="AQ49" s="136">
        <v>0</v>
      </c>
      <c r="AR49" s="136">
        <v>0</v>
      </c>
      <c r="AS49" s="136">
        <v>0</v>
      </c>
    </row>
  </sheetData>
  <mergeCells count="44">
    <mergeCell ref="A6:B6"/>
    <mergeCell ref="A7:B7"/>
    <mergeCell ref="AN4:AN5"/>
    <mergeCell ref="AP4:AP5"/>
    <mergeCell ref="AR4:AR5"/>
    <mergeCell ref="AH4:AH5"/>
    <mergeCell ref="AJ4:AJ5"/>
    <mergeCell ref="AL4:AL5"/>
    <mergeCell ref="AB4:AB5"/>
    <mergeCell ref="AD4:AD5"/>
    <mergeCell ref="AF4:AF5"/>
    <mergeCell ref="V4:V5"/>
    <mergeCell ref="X4:X5"/>
    <mergeCell ref="Z4:Z5"/>
    <mergeCell ref="P4:P5"/>
    <mergeCell ref="R4:R5"/>
    <mergeCell ref="T4:T5"/>
    <mergeCell ref="J4:J5"/>
    <mergeCell ref="L4:L5"/>
    <mergeCell ref="N4:N5"/>
    <mergeCell ref="AN3:AO3"/>
    <mergeCell ref="Z3:AA3"/>
    <mergeCell ref="N3:O3"/>
    <mergeCell ref="AP3:AQ3"/>
    <mergeCell ref="AR3:AS3"/>
    <mergeCell ref="D4:D5"/>
    <mergeCell ref="F4:F5"/>
    <mergeCell ref="H4:H5"/>
    <mergeCell ref="AB3:AC3"/>
    <mergeCell ref="AD3:AE3"/>
    <mergeCell ref="AF3:AG3"/>
    <mergeCell ref="AH3:AI3"/>
    <mergeCell ref="AJ3:AK3"/>
    <mergeCell ref="AL3:AM3"/>
    <mergeCell ref="P3:Q3"/>
    <mergeCell ref="R3:S3"/>
    <mergeCell ref="T3:U3"/>
    <mergeCell ref="V3:W3"/>
    <mergeCell ref="X3:Y3"/>
    <mergeCell ref="D3:E3"/>
    <mergeCell ref="F3:G3"/>
    <mergeCell ref="H3:I3"/>
    <mergeCell ref="J3:K3"/>
    <mergeCell ref="L3:M3"/>
  </mergeCells>
  <phoneticPr fontId="2"/>
  <pageMargins left="0.39370078740157483" right="0.39370078740157483" top="0.39370078740157483" bottom="0.78740157480314965" header="0" footer="0"/>
  <pageSetup paperSize="9" fitToWidth="0" orientation="portrait" r:id="rId1"/>
  <headerFooter alignWithMargins="0"/>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13-1計</vt:lpstr>
      <vt:lpstr>13-1男</vt:lpstr>
      <vt:lpstr>13-1女</vt:lpstr>
      <vt:lpstr>13-2計</vt:lpstr>
      <vt:lpstr>13-2男</vt:lpstr>
      <vt:lpstr>13-2女</vt:lpstr>
      <vt:lpstr>13-3</vt:lpstr>
      <vt:lpstr>13-4</vt:lpstr>
      <vt:lpstr>13-5計</vt:lpstr>
      <vt:lpstr>13-5男</vt:lpstr>
      <vt:lpstr>13-5女</vt:lpstr>
      <vt:lpstr>13-6-7</vt:lpstr>
      <vt:lpstr>13-8・9</vt:lpstr>
      <vt:lpstr>13-10</vt:lpstr>
      <vt:lpstr>'13-1計'!Print_Area</vt:lpstr>
      <vt:lpstr>'13-1女'!Print_Area</vt:lpstr>
      <vt:lpstr>'13-1男'!Print_Area</vt:lpstr>
      <vt:lpstr>'13-2計'!Print_Area</vt:lpstr>
      <vt:lpstr>'13-2女'!Print_Area</vt:lpstr>
      <vt:lpstr>'13-2男'!Print_Area</vt:lpstr>
      <vt:lpstr>'13-3'!Print_Area</vt:lpstr>
      <vt:lpstr>'13-4'!Print_Area</vt:lpstr>
      <vt:lpstr>'13-6-7'!Print_Area</vt:lpstr>
      <vt:lpstr>'13-8・9'!Print_Area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統計課　今村</cp:lastModifiedBy>
  <cp:lastPrinted>2026-02-12T04:23:21Z</cp:lastPrinted>
  <dcterms:created xsi:type="dcterms:W3CDTF">2021-10-13T04:34:38Z</dcterms:created>
  <dcterms:modified xsi:type="dcterms:W3CDTF">2026-02-13T01:43:54Z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2024-01-26T01:58:50Z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de11e8f1-378e-4f62-9d4c-ee351339dd76</vt:lpwstr>
  </property>
  <property fmtid="{D5CDD505-2E9C-101B-9397-08002B2CF9AE}" pid="8" name="MSIP_Label_defa4170-0d19-0005-0004-bc88714345d2_ContentBits">
    <vt:lpwstr>0</vt:lpwstr>
  </property>
</Properties>
</file>