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WHOFSS401\fs\部局\3005環境エネルギー生活部\0440統計課\06_生活教育係\■令和７年度\R7学校基本\5_確報\03_R7県HP（編集用）\"/>
    </mc:Choice>
  </mc:AlternateContent>
  <xr:revisionPtr revIDLastSave="0" documentId="13_ncr:1_{966B67A2-5396-4F38-AA7A-998030B3508F}" xr6:coauthVersionLast="47" xr6:coauthVersionMax="47" xr10:uidLastSave="{00000000-0000-0000-0000-000000000000}"/>
  <bookViews>
    <workbookView xWindow="-57720" yWindow="-120" windowWidth="57840" windowHeight="32640" xr2:uid="{00000000-000D-0000-FFFF-FFFF00000000}"/>
  </bookViews>
  <sheets>
    <sheet name="11-1計" sheetId="1" r:id="rId1"/>
    <sheet name="11-1男" sheetId="16" r:id="rId2"/>
    <sheet name="11-1女" sheetId="19" r:id="rId3"/>
    <sheet name="11-2" sheetId="7" r:id="rId4"/>
    <sheet name="11-3" sheetId="13" r:id="rId5"/>
  </sheets>
  <definedNames>
    <definedName name="_xlnm._FilterDatabase" localSheetId="0" hidden="1">'11-1計'!$A$9:$Y$61</definedName>
    <definedName name="_xlnm._FilterDatabase" localSheetId="1" hidden="1">'11-1男'!$A$8:$Y$56</definedName>
    <definedName name="_xlnm.Print_Area" localSheetId="0">'11-1計'!$A$1:$Y$61</definedName>
    <definedName name="_xlnm.Print_Area" localSheetId="2">'11-1女'!$A$1:$Y$56</definedName>
    <definedName name="_xlnm.Print_Area" localSheetId="1">'11-1男'!$A$1:$Y$56</definedName>
    <definedName name="_xlnm.Print_Area" localSheetId="3">'11-2'!$A$1:$BA$53</definedName>
    <definedName name="_xlnm.Print_Area" localSheetId="4">'11-3'!$A$1:$AG$49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7" l="1"/>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X15" i="19"/>
  <c r="X12" i="16"/>
  <c r="X10" i="16"/>
  <c r="X14" i="1"/>
  <c r="X13" i="1"/>
  <c r="X11" i="1"/>
  <c r="X17" i="19"/>
  <c r="X16" i="19"/>
  <c r="X56" i="19"/>
  <c r="X55" i="19"/>
  <c r="X54" i="19"/>
  <c r="X53" i="19"/>
  <c r="X52" i="19"/>
  <c r="X51" i="19"/>
  <c r="X50" i="19"/>
  <c r="X49" i="19"/>
  <c r="X48" i="19"/>
  <c r="X47" i="19"/>
  <c r="X46" i="19"/>
  <c r="X45" i="19"/>
  <c r="X44" i="19"/>
  <c r="X43" i="19"/>
  <c r="X42" i="19"/>
  <c r="X41" i="19"/>
  <c r="X40" i="19"/>
  <c r="X39" i="19"/>
  <c r="X38" i="19"/>
  <c r="X37" i="19"/>
  <c r="X36" i="19"/>
  <c r="X35" i="19"/>
  <c r="X34" i="19"/>
  <c r="X33" i="19"/>
  <c r="X32" i="19"/>
  <c r="X31" i="19"/>
  <c r="X30" i="19"/>
  <c r="X29" i="19"/>
  <c r="X28" i="19"/>
  <c r="X27" i="19"/>
  <c r="X26" i="19"/>
  <c r="X25" i="19"/>
  <c r="X24" i="19"/>
  <c r="X23" i="19"/>
  <c r="X22" i="19"/>
  <c r="X21" i="19"/>
  <c r="X20" i="19"/>
  <c r="X19" i="19"/>
  <c r="X18" i="19"/>
  <c r="X13" i="19"/>
  <c r="X12" i="19"/>
  <c r="X10" i="19"/>
  <c r="X56" i="16"/>
  <c r="X55" i="16"/>
  <c r="X54" i="16"/>
  <c r="X53" i="16"/>
  <c r="X52" i="16"/>
  <c r="X51" i="16"/>
  <c r="X50" i="16"/>
  <c r="X49" i="16"/>
  <c r="X48" i="16"/>
  <c r="X47" i="16"/>
  <c r="X46" i="16"/>
  <c r="X45" i="16"/>
  <c r="X44" i="16"/>
  <c r="X43" i="16"/>
  <c r="X42" i="16"/>
  <c r="X41" i="16"/>
  <c r="X40" i="16"/>
  <c r="X39" i="16"/>
  <c r="X38" i="16"/>
  <c r="X37" i="16"/>
  <c r="X36" i="16"/>
  <c r="X35" i="16"/>
  <c r="X34" i="16"/>
  <c r="X33" i="16"/>
  <c r="X32" i="16"/>
  <c r="X31" i="16"/>
  <c r="X30" i="16"/>
  <c r="X29" i="16"/>
  <c r="X28" i="16"/>
  <c r="X27" i="16"/>
  <c r="X26" i="16"/>
  <c r="X25" i="16"/>
  <c r="X24" i="16"/>
  <c r="X23" i="16"/>
  <c r="X22" i="16"/>
  <c r="X21" i="16"/>
  <c r="X20" i="16"/>
  <c r="X19" i="16"/>
  <c r="X18" i="16"/>
  <c r="X17" i="16"/>
  <c r="X16" i="16"/>
  <c r="X15" i="16"/>
  <c r="X13" i="16"/>
  <c r="X23" i="1"/>
  <c r="X22" i="1"/>
  <c r="X21" i="1"/>
  <c r="X20" i="1"/>
  <c r="X19" i="1"/>
  <c r="X18" i="1"/>
  <c r="X17" i="1"/>
  <c r="X16" i="1"/>
  <c r="X57" i="1"/>
  <c r="X56" i="1"/>
  <c r="X55" i="1"/>
  <c r="X54" i="1"/>
  <c r="X53" i="1"/>
  <c r="X52" i="1"/>
  <c r="X51" i="1"/>
  <c r="X50" i="1"/>
  <c r="X49" i="1"/>
  <c r="X48" i="1"/>
  <c r="X47" i="1"/>
  <c r="X46" i="1"/>
  <c r="X45" i="1"/>
  <c r="X44" i="1"/>
  <c r="X43" i="1"/>
  <c r="X42" i="1"/>
  <c r="X41" i="1"/>
  <c r="X40" i="1"/>
  <c r="X39" i="1"/>
  <c r="X38" i="1"/>
  <c r="X37" i="1"/>
  <c r="X36" i="1"/>
  <c r="X35" i="1"/>
  <c r="X34" i="1"/>
  <c r="X33" i="1"/>
  <c r="X32" i="1"/>
  <c r="X31" i="1"/>
  <c r="X30" i="1"/>
  <c r="X29" i="1"/>
  <c r="X28" i="1"/>
  <c r="X27" i="1"/>
  <c r="X26" i="1"/>
  <c r="X25" i="1"/>
  <c r="X24" i="1"/>
</calcChain>
</file>

<file path=xl/sharedStrings.xml><?xml version="1.0" encoding="utf-8"?>
<sst xmlns="http://schemas.openxmlformats.org/spreadsheetml/2006/main" count="638" uniqueCount="132">
  <si>
    <t>計</t>
    <rPh sb="0" eb="1">
      <t>ケイ</t>
    </rPh>
    <phoneticPr fontId="3"/>
  </si>
  <si>
    <t>自営業主等</t>
    <rPh sb="0" eb="4">
      <t>ジエイギョウヌシ</t>
    </rPh>
    <rPh sb="4" eb="5">
      <t>トウ</t>
    </rPh>
    <phoneticPr fontId="3"/>
  </si>
  <si>
    <t>常用労働者</t>
    <rPh sb="0" eb="5">
      <t>ジョウヨウロウドウシャ</t>
    </rPh>
    <phoneticPr fontId="3"/>
  </si>
  <si>
    <t>計</t>
    <phoneticPr fontId="3"/>
  </si>
  <si>
    <t>私立</t>
    <rPh sb="0" eb="2">
      <t>シリツ</t>
    </rPh>
    <phoneticPr fontId="2"/>
  </si>
  <si>
    <t>公立</t>
    <rPh sb="0" eb="2">
      <t>コウリツ</t>
    </rPh>
    <phoneticPr fontId="2"/>
  </si>
  <si>
    <t>専修学校</t>
    <phoneticPr fontId="3"/>
  </si>
  <si>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</si>
  <si>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</si>
  <si>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</si>
  <si>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</si>
  <si>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</si>
  <si>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</si>
  <si>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</si>
  <si>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</si>
  <si>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</si>
  <si>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</si>
  <si>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</si>
  <si>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</si>
  <si>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</si>
  <si>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</si>
  <si>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</si>
  <si>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</si>
  <si>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</si>
  <si>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</si>
  <si>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</si>
  <si>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</si>
  <si>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</si>
  <si>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</si>
  <si>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</si>
  <si>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</si>
  <si>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</si>
  <si>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</si>
  <si>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</si>
  <si>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</si>
  <si>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</si>
  <si>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</si>
  <si>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</si>
  <si>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池田町</t>
  </si>
  <si>
    <t>北方町</t>
  </si>
  <si>
    <t>坂祝町</t>
  </si>
  <si>
    <t>富加町</t>
  </si>
  <si>
    <t>川辺町</t>
  </si>
  <si>
    <t>七宗町</t>
  </si>
  <si>
    <t>八百津町</t>
  </si>
  <si>
    <t>白川町</t>
  </si>
  <si>
    <t>東白川村</t>
  </si>
  <si>
    <t>御嵩町</t>
  </si>
  <si>
    <t>白川村</t>
  </si>
  <si>
    <t>Ｅ 就職者等</t>
    <rPh sb="2" eb="3">
      <t>シュウ</t>
    </rPh>
    <rPh sb="3" eb="4">
      <t>ショク</t>
    </rPh>
    <rPh sb="4" eb="5">
      <t>シャ</t>
    </rPh>
    <rPh sb="5" eb="6">
      <t>トウ</t>
    </rPh>
    <phoneticPr fontId="3"/>
  </si>
  <si>
    <t>(a)</t>
    <phoneticPr fontId="2"/>
  </si>
  <si>
    <t>(b)</t>
    <phoneticPr fontId="2"/>
  </si>
  <si>
    <t>(c)</t>
    <phoneticPr fontId="2"/>
  </si>
  <si>
    <t>(d)</t>
    <phoneticPr fontId="2"/>
  </si>
  <si>
    <t>(a+b+c+d)</t>
  </si>
  <si>
    <t>（再掲）</t>
    <rPh sb="1" eb="3">
      <t>サイケイ</t>
    </rPh>
    <phoneticPr fontId="2"/>
  </si>
  <si>
    <t>左記A,B,C,Dのうち就職している者</t>
    <rPh sb="0" eb="2">
      <t>サキ</t>
    </rPh>
    <phoneticPr fontId="3"/>
  </si>
  <si>
    <t>(再掲)</t>
    <rPh sb="1" eb="3">
      <t>サイケイ</t>
    </rPh>
    <phoneticPr fontId="2"/>
  </si>
  <si>
    <t>就職者</t>
    <rPh sb="0" eb="3">
      <t>シュウショクシャ</t>
    </rPh>
    <phoneticPr fontId="2"/>
  </si>
  <si>
    <t>専修学校</t>
    <phoneticPr fontId="2"/>
  </si>
  <si>
    <t>進学者</t>
    <phoneticPr fontId="2"/>
  </si>
  <si>
    <t>等入学者</t>
    <phoneticPr fontId="2"/>
  </si>
  <si>
    <t>(一般課程)</t>
    <rPh sb="1" eb="3">
      <t>イッパン</t>
    </rPh>
    <phoneticPr fontId="2"/>
  </si>
  <si>
    <t>無期雇用</t>
    <rPh sb="0" eb="4">
      <t>ムキコヨウ</t>
    </rPh>
    <phoneticPr fontId="4"/>
  </si>
  <si>
    <t>労働者</t>
    <phoneticPr fontId="2"/>
  </si>
  <si>
    <t>有期雇用</t>
    <rPh sb="0" eb="2">
      <t>ユウキ</t>
    </rPh>
    <rPh sb="2" eb="4">
      <t>コヨウ</t>
    </rPh>
    <phoneticPr fontId="3"/>
  </si>
  <si>
    <t>臨時
労働者</t>
    <rPh sb="0" eb="2">
      <t>リンジ</t>
    </rPh>
    <rPh sb="3" eb="6">
      <t>ロウドウシャ</t>
    </rPh>
    <phoneticPr fontId="3"/>
  </si>
  <si>
    <t>単位：人、％</t>
  </si>
  <si>
    <t>Ｃ</t>
    <phoneticPr fontId="2"/>
  </si>
  <si>
    <t>Ｂ</t>
    <phoneticPr fontId="3"/>
  </si>
  <si>
    <t>Ａ</t>
    <phoneticPr fontId="3"/>
  </si>
  <si>
    <t>Ｄ</t>
    <phoneticPr fontId="2"/>
  </si>
  <si>
    <t>左記以外の者</t>
    <phoneticPr fontId="2"/>
  </si>
  <si>
    <t>Ｇ</t>
    <phoneticPr fontId="2"/>
  </si>
  <si>
    <t>Ｆ</t>
    <phoneticPr fontId="2"/>
  </si>
  <si>
    <t>進学率</t>
    <phoneticPr fontId="2"/>
  </si>
  <si>
    <t>(％)</t>
    <phoneticPr fontId="2"/>
  </si>
  <si>
    <t>1.計</t>
    <rPh sb="2" eb="3">
      <t>ケイ</t>
    </rPh>
    <phoneticPr fontId="2"/>
  </si>
  <si>
    <t>(高等課程)</t>
    <rPh sb="1" eb="3">
      <t>コウトウ</t>
    </rPh>
    <phoneticPr fontId="2"/>
  </si>
  <si>
    <t>(再掲)</t>
    <phoneticPr fontId="2"/>
  </si>
  <si>
    <t>区　分</t>
    <rPh sb="0" eb="1">
      <t>ク</t>
    </rPh>
    <rPh sb="2" eb="3">
      <t>ブン</t>
    </rPh>
    <phoneticPr fontId="2"/>
  </si>
  <si>
    <t>Ａ</t>
    <phoneticPr fontId="2"/>
  </si>
  <si>
    <t>のうち</t>
    <phoneticPr fontId="2"/>
  </si>
  <si>
    <t>高等学校等</t>
    <phoneticPr fontId="2"/>
  </si>
  <si>
    <t>高等学校等</t>
    <rPh sb="0" eb="4">
      <t>コウトウガッコウ</t>
    </rPh>
    <rPh sb="4" eb="5">
      <t>ナド</t>
    </rPh>
    <phoneticPr fontId="3"/>
  </si>
  <si>
    <t>左記Ａのうち
他県への進学者</t>
    <phoneticPr fontId="2"/>
  </si>
  <si>
    <t>不詳･死亡の者</t>
    <rPh sb="6" eb="7">
      <t>モノ</t>
    </rPh>
    <phoneticPr fontId="2"/>
  </si>
  <si>
    <t>｢自営業主等｣とは個人経営の事業を営んでいる者及び家族の営む事業に継続的に本業として従事する者をいう｡</t>
    <phoneticPr fontId="2"/>
  </si>
  <si>
    <t>｢臨時労働者｣とは雇用契約期間が１か月未満で期間の定めのある者をいう｡</t>
    <phoneticPr fontId="2"/>
  </si>
  <si>
    <t>男</t>
    <rPh sb="0" eb="1">
      <t>オトコ</t>
    </rPh>
    <phoneticPr fontId="3"/>
  </si>
  <si>
    <t>女</t>
    <rPh sb="0" eb="1">
      <t>オンナ</t>
    </rPh>
    <phoneticPr fontId="3"/>
  </si>
  <si>
    <t>高等専門学校</t>
    <phoneticPr fontId="3"/>
  </si>
  <si>
    <t>特別支援学校高等部</t>
    <rPh sb="0" eb="2">
      <t>トクベツ</t>
    </rPh>
    <rPh sb="2" eb="4">
      <t>シエン</t>
    </rPh>
    <phoneticPr fontId="3"/>
  </si>
  <si>
    <t>全日制</t>
    <rPh sb="0" eb="1">
      <t>ゼン</t>
    </rPh>
    <rPh sb="1" eb="2">
      <t>ヒ</t>
    </rPh>
    <rPh sb="2" eb="3">
      <t>セイ</t>
    </rPh>
    <phoneticPr fontId="3"/>
  </si>
  <si>
    <t>定時制</t>
    <rPh sb="0" eb="1">
      <t>サダム</t>
    </rPh>
    <rPh sb="1" eb="2">
      <t>ジ</t>
    </rPh>
    <rPh sb="2" eb="3">
      <t>セイ</t>
    </rPh>
    <phoneticPr fontId="3"/>
  </si>
  <si>
    <t>本科</t>
    <rPh sb="0" eb="1">
      <t>ホン</t>
    </rPh>
    <rPh sb="1" eb="2">
      <t>カ</t>
    </rPh>
    <phoneticPr fontId="3"/>
  </si>
  <si>
    <t>別科</t>
    <rPh sb="0" eb="1">
      <t>ベツ</t>
    </rPh>
    <rPh sb="1" eb="2">
      <t>カ</t>
    </rPh>
    <phoneticPr fontId="3"/>
  </si>
  <si>
    <t>通信制</t>
    <rPh sb="0" eb="1">
      <t>ツウ</t>
    </rPh>
    <rPh sb="1" eb="2">
      <t>シン</t>
    </rPh>
    <rPh sb="2" eb="3">
      <t>セイ</t>
    </rPh>
    <phoneticPr fontId="3"/>
  </si>
  <si>
    <t>区分</t>
    <rPh sb="0" eb="2">
      <t>クブン</t>
    </rPh>
    <phoneticPr fontId="2"/>
  </si>
  <si>
    <t>単位：人</t>
    <rPh sb="3" eb="4">
      <t>ニン</t>
    </rPh>
    <phoneticPr fontId="2"/>
  </si>
  <si>
    <t>別科</t>
    <rPh sb="0" eb="2">
      <t>ベッカ</t>
    </rPh>
    <phoneticPr fontId="2"/>
  </si>
  <si>
    <t>本　　　科</t>
    <rPh sb="0" eb="1">
      <t>ホン</t>
    </rPh>
    <rPh sb="4" eb="5">
      <t>カ</t>
    </rPh>
    <phoneticPr fontId="2"/>
  </si>
  <si>
    <t>高等学校</t>
    <phoneticPr fontId="3"/>
  </si>
  <si>
    <t>中等教育学校後期課程</t>
    <phoneticPr fontId="3"/>
  </si>
  <si>
    <t>2.男</t>
    <rPh sb="2" eb="3">
      <t>オトコ</t>
    </rPh>
    <phoneticPr fontId="2"/>
  </si>
  <si>
    <t>3.女</t>
    <rPh sb="2" eb="3">
      <t>オンナ</t>
    </rPh>
    <phoneticPr fontId="2"/>
  </si>
  <si>
    <t>左記以外・不詳</t>
    <rPh sb="0" eb="1">
      <t>ヒダリ</t>
    </rPh>
    <rPh sb="1" eb="2">
      <t>キ</t>
    </rPh>
    <rPh sb="2" eb="3">
      <t>イ</t>
    </rPh>
    <rPh sb="3" eb="4">
      <t>ガイ</t>
    </rPh>
    <rPh sb="5" eb="6">
      <t>フ</t>
    </rPh>
    <rPh sb="6" eb="7">
      <t>ショウ</t>
    </rPh>
    <phoneticPr fontId="3"/>
  </si>
  <si>
    <t>地域別</t>
    <rPh sb="0" eb="1">
      <t>チ</t>
    </rPh>
    <rPh sb="1" eb="2">
      <t>イキ</t>
    </rPh>
    <rPh sb="2" eb="3">
      <t>ベツ</t>
    </rPh>
    <phoneticPr fontId="3"/>
  </si>
  <si>
    <t>男女別</t>
    <rPh sb="0" eb="1">
      <t>オトコ</t>
    </rPh>
    <rPh sb="1" eb="2">
      <t>オンナ</t>
    </rPh>
    <rPh sb="2" eb="3">
      <t>ベツ</t>
    </rPh>
    <phoneticPr fontId="3"/>
  </si>
  <si>
    <t>県内</t>
    <rPh sb="0" eb="1">
      <t>ケン</t>
    </rPh>
    <rPh sb="1" eb="2">
      <t>ナイ</t>
    </rPh>
    <phoneticPr fontId="3"/>
  </si>
  <si>
    <t>県外</t>
    <rPh sb="0" eb="1">
      <t>ケン</t>
    </rPh>
    <rPh sb="1" eb="2">
      <t>ガイ</t>
    </rPh>
    <phoneticPr fontId="3"/>
  </si>
  <si>
    <t>就職者のうち県外に就職した割合</t>
    <phoneticPr fontId="3"/>
  </si>
  <si>
    <t>｢左記以外の者｣とは進学も就職もしていない者である(外国の高等学校等に入学した者、家事手伝いなど)｡</t>
    <rPh sb="29" eb="31">
      <t>コウトウ</t>
    </rPh>
    <rPh sb="31" eb="33">
      <t>ガッコウ</t>
    </rPh>
    <rPh sb="33" eb="34">
      <t>トウ</t>
    </rPh>
    <phoneticPr fontId="2"/>
  </si>
  <si>
    <t>｢常用労働者｣のうち｢無期雇用労働者｣とは雇用契約期間の定めのない者として就職した者、｢有期雇用労働者｣とは雇用契約期間が1か月以上で期間の定めのある者をいう｡</t>
    <phoneticPr fontId="2"/>
  </si>
  <si>
    <t>男女別・地域別</t>
    <phoneticPr fontId="2"/>
  </si>
  <si>
    <t>第１次産業</t>
    <rPh sb="0" eb="1">
      <t>ダイ</t>
    </rPh>
    <rPh sb="2" eb="3">
      <t>ジ</t>
    </rPh>
    <rPh sb="3" eb="4">
      <t>サン</t>
    </rPh>
    <rPh sb="4" eb="5">
      <t>ギョウ</t>
    </rPh>
    <phoneticPr fontId="3"/>
  </si>
  <si>
    <t>第２次産業</t>
    <rPh sb="0" eb="1">
      <t>ダイ</t>
    </rPh>
    <rPh sb="2" eb="3">
      <t>ジ</t>
    </rPh>
    <rPh sb="3" eb="4">
      <t>サン</t>
    </rPh>
    <rPh sb="4" eb="5">
      <t>ギョウ</t>
    </rPh>
    <phoneticPr fontId="3"/>
  </si>
  <si>
    <t>第３次産業</t>
    <rPh sb="0" eb="1">
      <t>ダイ</t>
    </rPh>
    <rPh sb="2" eb="3">
      <t>ジ</t>
    </rPh>
    <rPh sb="3" eb="4">
      <t>サン</t>
    </rPh>
    <rPh sb="4" eb="5">
      <t>ギョウ</t>
    </rPh>
    <phoneticPr fontId="3"/>
  </si>
  <si>
    <t>Ｂ</t>
    <phoneticPr fontId="2"/>
  </si>
  <si>
    <t>左記Ｅ有期雇用労働者のうち雇用契約期間が１年以上､かつフルタイム勤務相当の者</t>
    <phoneticPr fontId="3"/>
  </si>
  <si>
    <t>卒業者に</t>
    <phoneticPr fontId="2"/>
  </si>
  <si>
    <t>占める</t>
    <phoneticPr fontId="2"/>
  </si>
  <si>
    <t>就職者の</t>
    <phoneticPr fontId="2"/>
  </si>
  <si>
    <t>割合
(％)</t>
    <phoneticPr fontId="2"/>
  </si>
  <si>
    <t>［中学校］第11-2表  高等学校等への進学者数 －市町村別－</t>
    <rPh sb="5" eb="6">
      <t>ダイ</t>
    </rPh>
    <rPh sb="10" eb="11">
      <t>ヒョウ</t>
    </rPh>
    <rPh sb="26" eb="30">
      <t>シチョウソンベツ</t>
    </rPh>
    <phoneticPr fontId="2"/>
  </si>
  <si>
    <t>［中学校］第11-1表  状況別卒業者数 －市町村別－</t>
    <rPh sb="5" eb="6">
      <t>ダイ</t>
    </rPh>
    <rPh sb="10" eb="11">
      <t>ヒョウ</t>
    </rPh>
    <rPh sb="13" eb="15">
      <t>ジョウキョウ</t>
    </rPh>
    <rPh sb="22" eb="26">
      <t>シチョウソンベツ</t>
    </rPh>
    <phoneticPr fontId="2"/>
  </si>
  <si>
    <t>公共職業能力開発施設等
入学者</t>
    <phoneticPr fontId="2"/>
  </si>
  <si>
    <t>計の内訳</t>
    <rPh sb="0" eb="1">
      <t>ケイ</t>
    </rPh>
    <rPh sb="2" eb="4">
      <t>ウチワケ</t>
    </rPh>
    <phoneticPr fontId="2"/>
  </si>
  <si>
    <t>○卒業後の状況調査</t>
    <rPh sb="1" eb="4">
      <t>ソツギョウゴ</t>
    </rPh>
    <rPh sb="5" eb="7">
      <t>ジョウキョウ</t>
    </rPh>
    <rPh sb="7" eb="9">
      <t>チョウサ</t>
    </rPh>
    <phoneticPr fontId="2"/>
  </si>
  <si>
    <t>［中学校］第11-3表  産業別就業者数 －市町村別－</t>
    <rPh sb="5" eb="6">
      <t>ダイ</t>
    </rPh>
    <rPh sb="10" eb="11">
      <t>ヒョウ</t>
    </rPh>
    <rPh sb="22" eb="26">
      <t>シチョウソンベツ</t>
    </rPh>
    <phoneticPr fontId="2"/>
  </si>
  <si>
    <t>令和7年3月</t>
    <phoneticPr fontId="2"/>
  </si>
  <si>
    <t>令和6年3月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</si>
</sst>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0.0;\-0.0;\-_ "/>
    <numFmt numFmtId="178" formatCode="###0;[Red]\-###0;\-"/>
    <numFmt numFmtId="179" formatCode="0.0;\-0.0;0.0"/>
    <numFmt numFmtId="180" formatCode="0;\-0;&quot;－&quot;"/>
  </numFmts>
  <fonts count="17" x14ac:knownFonts="1">
    <font>
      <sz val="10"/>
      <color theme="1"/>
      <name val="ＭＳ ゴシック"/>
      <family val="2"/>
      <charset val="128"/>
    </font>
    <font>
      <sz val="11"/>
      <name val="ＭＳ Ｐゴシック"/>
      <family val="3"/>
      <charset val="128"/>
    </font>
    <font>
      <sz val="6"/>
      <name val="ＭＳ ゴシック"/>
      <family val="2"/>
      <charset val="128"/>
    </font>
    <font>
      <sz val="6"/>
      <name val="ＭＳ Ｐゴシック"/>
      <family val="3"/>
      <charset val="128"/>
    </font>
    <font>
      <sz val="18"/>
      <color indexed="56"/>
      <name val="ＭＳ Ｐゴシック"/>
      <family val="3"/>
      <charset val="128"/>
    </font>
    <font>
      <sz val="9"/>
      <name val="ＭＳ 明朝"/>
      <family val="1"/>
      <charset val="128"/>
    </font>
    <font>
      <sz val="9"/>
      <name val="BIZ UDゴシック"/>
      <family val="3"/>
      <charset val="128"/>
    </font>
    <font>
      <sz val="10"/>
      <name val="BIZ UDゴシック"/>
      <family val="3"/>
      <charset val="128"/>
    </font>
    <font>
      <sz val="10"/>
      <name val="ＭＳ 明朝"/>
      <family val="1"/>
      <charset val="128"/>
    </font>
    <font>
      <sz val="10"/>
      <color theme="1"/>
      <name val="BIZ UDゴシック"/>
      <family val="3"/>
      <charset val="128"/>
    </font>
    <font>
      <sz val="9"/>
      <name val="BIZ UD明朝 Medium"/>
      <family val="1"/>
      <charset val="128"/>
    </font>
    <font>
      <sz val="10"/>
      <name val="BIZ UD明朝 Medium"/>
      <family val="1"/>
      <charset val="128"/>
    </font>
    <font>
      <sz val="8"/>
      <name val="BIZ UD明朝 Medium"/>
      <family val="1"/>
      <charset val="128"/>
    </font>
    <font>
      <sz val="8"/>
      <name val="BIZ UDP明朝 Medium"/>
      <family val="1"/>
      <charset val="128"/>
    </font>
    <font>
      <sz val="9"/>
      <name val="BIZ UDP明朝 Medium"/>
      <family val="1"/>
      <charset val="128"/>
    </font>
    <font>
      <sz val="7"/>
      <name val="BIZ UDP明朝 Medium"/>
      <family val="1"/>
      <charset val="128"/>
    </font>
    <font>
      <sz val="10"/>
      <name val="ＭＳ 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alignment vertical="center"/>
    </xf>
    <xf numFmtId="0" fontId="1" fillId="0" borderId="0">
      <alignment vertical="center"/>
    </xf>
  </cellStyleXfs>
  <cellXfs count="180">
    <xf numFmtId="0" fontId="0" fillId="0" borderId="0" xfId="0">
      <alignment vertical="center"/>
    </xf>
    <xf numFmtId="0" fontId="5" fillId="0" borderId="0" xfId="1" applyFont="1" applyFill="1">
      <alignment vertical="center"/>
    </xf>
    <xf numFmtId="49" fontId="5" fillId="0" borderId="0" xfId="1" applyNumberFormat="1" applyFont="1" applyFill="1" applyAlignment="1">
      <alignment vertical="center" shrinkToFit="1"/>
    </xf>
    <xf numFmtId="0" fontId="5" fillId="0" borderId="0" xfId="1" applyFont="1" applyFill="1" applyAlignment="1">
      <alignment vertical="center"/>
    </xf>
    <xf numFmtId="0" fontId="5" fillId="0" borderId="0" xfId="1" applyNumberFormat="1" applyFont="1" applyFill="1" applyAlignment="1">
      <alignment vertical="center"/>
    </xf>
    <xf numFmtId="176" fontId="5" fillId="0" borderId="0" xfId="1" applyNumberFormat="1" applyFont="1" applyFill="1" applyAlignment="1">
      <alignment vertical="center"/>
    </xf>
    <xf numFmtId="49" fontId="5" fillId="0" borderId="0" xfId="1" applyNumberFormat="1" applyFont="1" applyFill="1" applyAlignment="1">
      <alignment vertical="center"/>
    </xf>
    <xf numFmtId="0" fontId="5" fillId="0" borderId="0" xfId="1" applyNumberFormat="1" applyFont="1" applyFill="1" applyAlignment="1"/>
    <xf numFmtId="0" fontId="6" fillId="0" borderId="0" xfId="1" applyNumberFormat="1" applyFont="1" applyFill="1" applyAlignment="1"/>
    <xf numFmtId="0" fontId="5" fillId="0" borderId="0" xfId="1" applyFont="1" applyAlignment="1"/>
    <xf numFmtId="49" fontId="5" fillId="0" borderId="0" xfId="1" applyNumberFormat="1" applyFont="1" applyAlignment="1">
      <alignment shrinkToFit="1"/>
    </xf>
    <xf numFmtId="0" fontId="5" fillId="0" borderId="0" xfId="1" applyFont="1" applyAlignment="1">
      <alignment shrinkToFit="1"/>
    </xf>
    <xf numFmtId="0" fontId="6" fillId="0" borderId="0" xfId="1" applyFont="1" applyAlignment="1">
      <alignment shrinkToFit="1"/>
    </xf>
    <xf numFmtId="49" fontId="5" fillId="0" borderId="0" xfId="1" applyNumberFormat="1" applyFont="1" applyBorder="1" applyAlignment="1">
      <alignment shrinkToFit="1"/>
    </xf>
    <xf numFmtId="49" fontId="5" fillId="0" borderId="9" xfId="1" applyNumberFormat="1" applyFont="1" applyBorder="1" applyAlignment="1">
      <alignment shrinkToFit="1"/>
    </xf>
    <xf numFmtId="49" fontId="6" fillId="0" borderId="0" xfId="1" applyNumberFormat="1" applyFont="1" applyAlignment="1"/>
    <xf numFmtId="0" fontId="6" fillId="0" borderId="0" xfId="1" applyFont="1" applyAlignment="1"/>
    <xf numFmtId="49" fontId="6" fillId="0" borderId="6" xfId="1" applyNumberFormat="1" applyFont="1" applyBorder="1" applyAlignment="1">
      <alignment shrinkToFit="1"/>
    </xf>
    <xf numFmtId="49" fontId="5" fillId="0" borderId="6" xfId="1" applyNumberFormat="1" applyFont="1" applyBorder="1" applyAlignment="1">
      <alignment shrinkToFit="1"/>
    </xf>
    <xf numFmtId="49" fontId="5" fillId="0" borderId="7" xfId="1" applyNumberFormat="1" applyFont="1" applyBorder="1" applyAlignment="1">
      <alignment shrinkToFit="1"/>
    </xf>
    <xf numFmtId="0" fontId="10" fillId="0" borderId="0" xfId="1" applyNumberFormat="1" applyFont="1" applyFill="1" applyAlignment="1"/>
    <xf numFmtId="0" fontId="10" fillId="0" borderId="0" xfId="1" applyFont="1" applyAlignment="1"/>
    <xf numFmtId="177" fontId="5" fillId="0" borderId="9" xfId="1" applyNumberFormat="1" applyFont="1" applyBorder="1" applyAlignment="1">
      <alignment shrinkToFit="1"/>
    </xf>
    <xf numFmtId="176" fontId="5" fillId="0" borderId="0" xfId="1" applyNumberFormat="1" applyFont="1" applyAlignment="1">
      <alignment shrinkToFit="1"/>
    </xf>
    <xf numFmtId="0" fontId="6" fillId="0" borderId="0" xfId="1" applyFont="1" applyAlignment="1">
      <alignment horizontal="left"/>
    </xf>
    <xf numFmtId="0" fontId="10" fillId="0" borderId="0" xfId="1" applyFont="1" applyAlignment="1">
      <alignment shrinkToFit="1"/>
    </xf>
    <xf numFmtId="0" fontId="10" fillId="0" borderId="0" xfId="1" applyFont="1" applyFill="1" applyAlignment="1"/>
    <xf numFmtId="0" fontId="10" fillId="0" borderId="0" xfId="1" applyFont="1" applyFill="1" applyAlignment="1">
      <alignment vertical="top"/>
    </xf>
    <xf numFmtId="0" fontId="10" fillId="0" borderId="0" xfId="1" applyFont="1" applyFill="1" applyAlignment="1">
      <alignment horizontal="center" vertical="top"/>
    </xf>
    <xf numFmtId="0" fontId="10" fillId="0" borderId="0" xfId="1" applyFont="1" applyFill="1" applyAlignment="1">
      <alignment vertical="center"/>
    </xf>
    <xf numFmtId="176" fontId="10" fillId="0" borderId="0" xfId="1" applyNumberFormat="1" applyFont="1" applyFill="1" applyAlignment="1">
      <alignment vertical="center"/>
    </xf>
    <xf numFmtId="0" fontId="10" fillId="0" borderId="0" xfId="1" applyNumberFormat="1" applyFont="1" applyFill="1" applyAlignment="1">
      <alignment vertical="center"/>
    </xf>
    <xf numFmtId="49" fontId="12" fillId="0" borderId="0" xfId="1" applyNumberFormat="1" applyFont="1" applyFill="1" applyAlignment="1">
      <alignment vertical="top"/>
    </xf>
    <xf numFmtId="0" fontId="12" fillId="0" borderId="0" xfId="1" applyNumberFormat="1" applyFont="1" applyFill="1" applyAlignment="1">
      <alignment horizontal="left" vertical="top" shrinkToFit="1"/>
    </xf>
    <xf numFmtId="0" fontId="10" fillId="0" borderId="0" xfId="1" applyFont="1" applyAlignment="1">
      <alignment horizontal="right"/>
    </xf>
    <xf numFmtId="178" fontId="10" fillId="0" borderId="21" xfId="1" applyNumberFormat="1" applyFont="1" applyBorder="1" applyAlignment="1">
      <alignment shrinkToFit="1"/>
    </xf>
    <xf numFmtId="178" fontId="6" fillId="0" borderId="21" xfId="1" applyNumberFormat="1" applyFont="1" applyBorder="1" applyAlignment="1">
      <alignment shrinkToFit="1"/>
    </xf>
    <xf numFmtId="178" fontId="5" fillId="0" borderId="21" xfId="1" applyNumberFormat="1" applyFont="1" applyBorder="1" applyAlignment="1">
      <alignment shrinkToFit="1"/>
    </xf>
    <xf numFmtId="178" fontId="5" fillId="0" borderId="9" xfId="1" applyNumberFormat="1" applyFont="1" applyBorder="1" applyAlignment="1">
      <alignment shrinkToFit="1"/>
    </xf>
    <xf numFmtId="178" fontId="5" fillId="0" borderId="22" xfId="1" applyNumberFormat="1" applyFont="1" applyBorder="1" applyAlignment="1">
      <alignment shrinkToFit="1"/>
    </xf>
    <xf numFmtId="49" fontId="10" fillId="0" borderId="0" xfId="1" applyNumberFormat="1" applyFont="1" applyAlignment="1"/>
    <xf numFmtId="49" fontId="14" fillId="0" borderId="11" xfId="1" applyNumberFormat="1" applyFont="1" applyBorder="1" applyAlignment="1">
      <alignment vertical="center" shrinkToFit="1"/>
    </xf>
    <xf numFmtId="49" fontId="14" fillId="0" borderId="10" xfId="1" applyNumberFormat="1" applyFont="1" applyBorder="1" applyAlignment="1">
      <alignment vertical="center" shrinkToFit="1"/>
    </xf>
    <xf numFmtId="0" fontId="14" fillId="0" borderId="10" xfId="1" applyFont="1" applyBorder="1" applyAlignment="1">
      <alignment vertical="center" shrinkToFit="1"/>
    </xf>
    <xf numFmtId="0" fontId="14" fillId="0" borderId="12" xfId="1" applyFont="1" applyBorder="1" applyAlignment="1">
      <alignment vertical="center" shrinkToFit="1"/>
    </xf>
    <xf numFmtId="0" fontId="14" fillId="0" borderId="0" xfId="1" applyFont="1" applyAlignment="1">
      <alignment vertical="center" shrinkToFit="1"/>
    </xf>
    <xf numFmtId="49" fontId="14" fillId="0" borderId="6" xfId="1" applyNumberFormat="1" applyFont="1" applyBorder="1" applyAlignment="1">
      <alignment vertical="center" shrinkToFit="1"/>
    </xf>
    <xf numFmtId="0" fontId="14" fillId="0" borderId="6" xfId="1" applyFont="1" applyBorder="1" applyAlignment="1">
      <alignment horizontal="center" vertical="center" shrinkToFit="1"/>
    </xf>
    <xf numFmtId="0" fontId="14" fillId="0" borderId="3" xfId="1" applyFont="1" applyBorder="1" applyAlignment="1">
      <alignment horizontal="center" vertical="center" shrinkToFit="1"/>
    </xf>
    <xf numFmtId="49" fontId="14" fillId="0" borderId="9" xfId="1" applyNumberFormat="1" applyFont="1" applyBorder="1" applyAlignment="1">
      <alignment vertical="center" shrinkToFit="1"/>
    </xf>
    <xf numFmtId="49" fontId="14" fillId="0" borderId="7" xfId="1" applyNumberFormat="1" applyFont="1" applyBorder="1" applyAlignment="1">
      <alignment vertical="center" shrinkToFit="1"/>
    </xf>
    <xf numFmtId="0" fontId="14" fillId="0" borderId="7" xfId="1" applyFont="1" applyBorder="1" applyAlignment="1">
      <alignment vertical="center" shrinkToFit="1"/>
    </xf>
    <xf numFmtId="0" fontId="14" fillId="0" borderId="2" xfId="1" applyFont="1" applyBorder="1" applyAlignment="1">
      <alignment horizontal="center" vertical="center" shrinkToFit="1"/>
    </xf>
    <xf numFmtId="0" fontId="14" fillId="0" borderId="4" xfId="1" applyFont="1" applyBorder="1" applyAlignment="1">
      <alignment vertical="center" shrinkToFit="1"/>
    </xf>
    <xf numFmtId="0" fontId="14" fillId="0" borderId="0" xfId="1" applyFont="1" applyAlignment="1">
      <alignment vertical="center"/>
    </xf>
    <xf numFmtId="0" fontId="6" fillId="0" borderId="0" xfId="1" applyFont="1" applyAlignment="1">
      <alignment horizontal="right"/>
    </xf>
    <xf numFmtId="49" fontId="14" fillId="0" borderId="11" xfId="1" applyNumberFormat="1" applyFont="1" applyBorder="1" applyAlignment="1">
      <alignment shrinkToFit="1"/>
    </xf>
    <xf numFmtId="49" fontId="14" fillId="0" borderId="10" xfId="1" applyNumberFormat="1" applyFont="1" applyBorder="1" applyAlignment="1">
      <alignment shrinkToFit="1"/>
    </xf>
    <xf numFmtId="0" fontId="14" fillId="0" borderId="0" xfId="1" applyFont="1" applyAlignment="1"/>
    <xf numFmtId="0" fontId="14" fillId="0" borderId="2" xfId="1" applyFont="1" applyBorder="1" applyAlignment="1">
      <alignment horizontal="center" vertical="center" textRotation="255" shrinkToFit="1"/>
    </xf>
    <xf numFmtId="0" fontId="13" fillId="0" borderId="22" xfId="1" applyFont="1" applyBorder="1" applyAlignment="1">
      <alignment horizontal="center" vertical="top" wrapText="1" shrinkToFit="1"/>
    </xf>
    <xf numFmtId="0" fontId="14" fillId="0" borderId="0" xfId="1" applyFont="1" applyFill="1" applyAlignment="1"/>
    <xf numFmtId="0" fontId="14" fillId="0" borderId="0" xfId="1" applyFont="1" applyFill="1" applyAlignment="1">
      <alignment vertical="top"/>
    </xf>
    <xf numFmtId="0" fontId="14" fillId="0" borderId="0" xfId="1" applyFont="1" applyFill="1" applyAlignment="1">
      <alignment horizontal="center" vertical="top"/>
    </xf>
    <xf numFmtId="0" fontId="14" fillId="0" borderId="22" xfId="1" applyFont="1" applyBorder="1" applyAlignment="1">
      <alignment horizontal="center" vertical="center" shrinkToFit="1"/>
    </xf>
    <xf numFmtId="0" fontId="14" fillId="0" borderId="9" xfId="1" applyFont="1" applyBorder="1" applyAlignment="1">
      <alignment horizontal="center" vertical="center" shrinkToFit="1"/>
    </xf>
    <xf numFmtId="0" fontId="14" fillId="0" borderId="17" xfId="1" applyFont="1" applyBorder="1" applyAlignment="1">
      <alignment horizontal="center" vertical="center" shrinkToFit="1"/>
    </xf>
    <xf numFmtId="0" fontId="7" fillId="0" borderId="0" xfId="1" applyFont="1" applyAlignment="1">
      <alignment vertical="top"/>
    </xf>
    <xf numFmtId="0" fontId="5" fillId="0" borderId="0" xfId="1" applyFont="1">
      <alignment vertical="center"/>
    </xf>
    <xf numFmtId="0" fontId="8" fillId="0" borderId="0" xfId="1" applyFont="1" applyAlignment="1">
      <alignment horizontal="right"/>
    </xf>
    <xf numFmtId="0" fontId="11" fillId="0" borderId="0" xfId="1" applyFont="1" applyAlignment="1"/>
    <xf numFmtId="49" fontId="6" fillId="0" borderId="0" xfId="1" applyNumberFormat="1" applyFont="1" applyAlignment="1">
      <alignment horizontal="right"/>
    </xf>
    <xf numFmtId="49" fontId="10" fillId="0" borderId="0" xfId="1" applyNumberFormat="1" applyFont="1" applyAlignment="1">
      <alignment horizontal="center"/>
    </xf>
    <xf numFmtId="49" fontId="6" fillId="0" borderId="0" xfId="1" applyNumberFormat="1" applyFont="1" applyAlignment="1">
      <alignment horizontal="left"/>
    </xf>
    <xf numFmtId="0" fontId="14" fillId="0" borderId="11" xfId="1" applyFont="1" applyBorder="1" applyAlignment="1"/>
    <xf numFmtId="49" fontId="14" fillId="0" borderId="11" xfId="1" applyNumberFormat="1" applyFont="1" applyBorder="1" applyAlignment="1"/>
    <xf numFmtId="49" fontId="14" fillId="0" borderId="10" xfId="1" applyNumberFormat="1" applyFont="1" applyBorder="1" applyAlignment="1"/>
    <xf numFmtId="0" fontId="14" fillId="0" borderId="10" xfId="1" applyFont="1" applyBorder="1" applyAlignment="1"/>
    <xf numFmtId="0" fontId="14" fillId="0" borderId="12" xfId="1" applyFont="1" applyBorder="1" applyAlignment="1"/>
    <xf numFmtId="0" fontId="14" fillId="0" borderId="13" xfId="1" applyFont="1" applyBorder="1" applyAlignment="1"/>
    <xf numFmtId="0" fontId="14" fillId="0" borderId="12" xfId="1" applyFont="1" applyBorder="1" applyAlignment="1">
      <alignment horizontal="center"/>
    </xf>
    <xf numFmtId="0" fontId="14" fillId="0" borderId="14" xfId="1" applyFont="1" applyBorder="1" applyAlignment="1"/>
    <xf numFmtId="0" fontId="14" fillId="0" borderId="15" xfId="1" applyFont="1" applyBorder="1" applyAlignment="1"/>
    <xf numFmtId="0" fontId="14" fillId="0" borderId="16" xfId="1" applyFont="1" applyBorder="1" applyAlignment="1"/>
    <xf numFmtId="49" fontId="14" fillId="0" borderId="0" xfId="1" applyNumberFormat="1" applyFont="1" applyAlignment="1">
      <alignment vertical="top"/>
    </xf>
    <xf numFmtId="49" fontId="14" fillId="0" borderId="6" xfId="1" applyNumberFormat="1" applyFont="1" applyBorder="1" applyAlignment="1">
      <alignment vertical="top"/>
    </xf>
    <xf numFmtId="0" fontId="14" fillId="0" borderId="6" xfId="1" applyFont="1" applyBorder="1" applyAlignment="1">
      <alignment horizontal="center" vertical="center" wrapText="1"/>
    </xf>
    <xf numFmtId="0" fontId="14" fillId="0" borderId="3" xfId="1" applyFont="1" applyBorder="1" applyAlignment="1">
      <alignment horizontal="left" vertical="center" wrapText="1"/>
    </xf>
    <xf numFmtId="0" fontId="14" fillId="0" borderId="3" xfId="1" applyFont="1" applyBorder="1" applyAlignment="1">
      <alignment vertical="center" wrapText="1"/>
    </xf>
    <xf numFmtId="0" fontId="14" fillId="0" borderId="3" xfId="1" applyFont="1" applyBorder="1" applyAlignment="1">
      <alignment horizontal="center" vertical="top" shrinkToFit="1"/>
    </xf>
    <xf numFmtId="0" fontId="14" fillId="0" borderId="21" xfId="1" applyFont="1" applyBorder="1" applyAlignment="1">
      <alignment horizontal="center" vertical="top" shrinkToFit="1"/>
    </xf>
    <xf numFmtId="0" fontId="14" fillId="0" borderId="6" xfId="1" applyFont="1" applyBorder="1" applyAlignment="1">
      <alignment vertical="top" wrapText="1"/>
    </xf>
    <xf numFmtId="0" fontId="14" fillId="0" borderId="1" xfId="1" applyFont="1" applyBorder="1" applyAlignment="1">
      <alignment vertical="top" shrinkToFit="1"/>
    </xf>
    <xf numFmtId="0" fontId="14" fillId="0" borderId="1" xfId="1" applyFont="1" applyBorder="1" applyAlignment="1">
      <alignment horizontal="center" vertical="top" shrinkToFit="1"/>
    </xf>
    <xf numFmtId="0" fontId="14" fillId="0" borderId="3" xfId="1" applyFont="1" applyBorder="1" applyAlignment="1">
      <alignment vertical="top" shrinkToFit="1"/>
    </xf>
    <xf numFmtId="0" fontId="14" fillId="0" borderId="3" xfId="1" applyFont="1" applyBorder="1" applyAlignment="1">
      <alignment vertical="top" wrapText="1"/>
    </xf>
    <xf numFmtId="0" fontId="14" fillId="0" borderId="3" xfId="1" applyFont="1" applyBorder="1" applyAlignment="1">
      <alignment horizontal="center" vertical="top" wrapText="1"/>
    </xf>
    <xf numFmtId="0" fontId="14" fillId="0" borderId="6" xfId="1" applyFont="1" applyBorder="1" applyAlignment="1">
      <alignment horizontal="center" vertical="top" wrapText="1"/>
    </xf>
    <xf numFmtId="0" fontId="14" fillId="0" borderId="3" xfId="1" applyFont="1" applyBorder="1" applyAlignment="1">
      <alignment horizontal="left" vertical="top" wrapText="1"/>
    </xf>
    <xf numFmtId="0" fontId="14" fillId="0" borderId="21" xfId="1" applyFont="1" applyBorder="1" applyAlignment="1">
      <alignment horizontal="center" vertical="top" wrapText="1"/>
    </xf>
    <xf numFmtId="49" fontId="14" fillId="0" borderId="9" xfId="1" applyNumberFormat="1" applyFont="1" applyBorder="1" applyAlignment="1">
      <alignment horizontal="center" vertical="top"/>
    </xf>
    <xf numFmtId="49" fontId="14" fillId="0" borderId="7" xfId="1" applyNumberFormat="1" applyFont="1" applyBorder="1" applyAlignment="1">
      <alignment horizontal="center" vertical="top"/>
    </xf>
    <xf numFmtId="0" fontId="14" fillId="0" borderId="7" xfId="1" applyFont="1" applyBorder="1" applyAlignment="1">
      <alignment horizontal="center" vertical="top" wrapText="1"/>
    </xf>
    <xf numFmtId="0" fontId="14" fillId="0" borderId="4" xfId="1" applyFont="1" applyBorder="1" applyAlignment="1">
      <alignment horizontal="center" vertical="top" wrapText="1"/>
    </xf>
    <xf numFmtId="0" fontId="14" fillId="0" borderId="4" xfId="1" applyFont="1" applyBorder="1" applyAlignment="1">
      <alignment vertical="top" wrapText="1"/>
    </xf>
    <xf numFmtId="0" fontId="14" fillId="0" borderId="4" xfId="1" applyFont="1" applyBorder="1" applyAlignment="1">
      <alignment horizontal="center" vertical="top" shrinkToFit="1"/>
    </xf>
    <xf numFmtId="0" fontId="14" fillId="0" borderId="4" xfId="1" applyFont="1" applyBorder="1" applyAlignment="1">
      <alignment horizontal="left" vertical="top" wrapText="1"/>
    </xf>
    <xf numFmtId="0" fontId="14" fillId="0" borderId="22" xfId="1" applyFont="1" applyBorder="1" applyAlignment="1">
      <alignment horizontal="center" vertical="top" wrapText="1"/>
    </xf>
    <xf numFmtId="49" fontId="10" fillId="0" borderId="6" xfId="1" applyNumberFormat="1" applyFont="1" applyBorder="1" applyAlignment="1">
      <alignment horizontal="distributed"/>
    </xf>
    <xf numFmtId="178" fontId="10" fillId="0" borderId="0" xfId="1" applyNumberFormat="1" applyFont="1" applyAlignment="1">
      <alignment shrinkToFit="1"/>
    </xf>
    <xf numFmtId="177" fontId="10" fillId="0" borderId="0" xfId="1" applyNumberFormat="1" applyFont="1" applyAlignment="1">
      <alignment shrinkToFit="1"/>
    </xf>
    <xf numFmtId="179" fontId="10" fillId="0" borderId="0" xfId="1" applyNumberFormat="1" applyFont="1" applyAlignment="1">
      <alignment shrinkToFit="1"/>
    </xf>
    <xf numFmtId="49" fontId="6" fillId="0" borderId="6" xfId="1" applyNumberFormat="1" applyFont="1" applyBorder="1" applyAlignment="1">
      <alignment horizontal="distributed"/>
    </xf>
    <xf numFmtId="178" fontId="6" fillId="0" borderId="0" xfId="1" applyNumberFormat="1" applyFont="1" applyAlignment="1">
      <alignment shrinkToFit="1"/>
    </xf>
    <xf numFmtId="177" fontId="6" fillId="0" borderId="0" xfId="1" applyNumberFormat="1" applyFont="1" applyAlignment="1">
      <alignment shrinkToFit="1"/>
    </xf>
    <xf numFmtId="179" fontId="6" fillId="0" borderId="0" xfId="1" applyNumberFormat="1" applyFont="1" applyAlignment="1">
      <alignment shrinkToFit="1"/>
    </xf>
    <xf numFmtId="49" fontId="6" fillId="0" borderId="0" xfId="1" applyNumberFormat="1" applyFont="1" applyAlignment="1">
      <alignment horizontal="distributed"/>
    </xf>
    <xf numFmtId="0" fontId="9" fillId="0" borderId="6" xfId="0" applyFont="1" applyBorder="1" applyAlignment="1">
      <alignment horizontal="distributed"/>
    </xf>
    <xf numFmtId="178" fontId="5" fillId="0" borderId="0" xfId="1" applyNumberFormat="1" applyFont="1" applyAlignment="1">
      <alignment shrinkToFit="1"/>
    </xf>
    <xf numFmtId="49" fontId="5" fillId="0" borderId="0" xfId="1" applyNumberFormat="1" applyFont="1" applyAlignment="1"/>
    <xf numFmtId="177" fontId="5" fillId="0" borderId="0" xfId="1" applyNumberFormat="1" applyFont="1" applyAlignment="1">
      <alignment shrinkToFit="1"/>
    </xf>
    <xf numFmtId="49" fontId="5" fillId="0" borderId="9" xfId="1" applyNumberFormat="1" applyFont="1" applyBorder="1" applyAlignment="1"/>
    <xf numFmtId="0" fontId="12" fillId="0" borderId="0" xfId="1" applyFont="1" applyAlignment="1">
      <alignment horizontal="left" vertical="top" shrinkToFit="1"/>
    </xf>
    <xf numFmtId="176" fontId="10" fillId="0" borderId="0" xfId="1" applyNumberFormat="1" applyFont="1" applyAlignment="1"/>
    <xf numFmtId="0" fontId="10" fillId="0" borderId="0" xfId="1" applyFont="1">
      <alignment vertical="center"/>
    </xf>
    <xf numFmtId="176" fontId="10" fillId="0" borderId="0" xfId="1" applyNumberFormat="1" applyFont="1">
      <alignment vertical="center"/>
    </xf>
    <xf numFmtId="49" fontId="12" fillId="0" borderId="0" xfId="1" applyNumberFormat="1" applyFont="1" applyAlignment="1">
      <alignment vertical="top"/>
    </xf>
    <xf numFmtId="0" fontId="10" fillId="0" borderId="0" xfId="1" applyFont="1" applyAlignment="1">
      <alignment vertical="top"/>
    </xf>
    <xf numFmtId="49" fontId="14" fillId="0" borderId="0" xfId="1" applyNumberFormat="1" applyFont="1" applyAlignment="1">
      <alignment vertical="center" shrinkToFit="1"/>
    </xf>
    <xf numFmtId="49" fontId="14" fillId="0" borderId="0" xfId="1" applyNumberFormat="1" applyFont="1" applyAlignment="1">
      <alignment horizontal="distributed" vertical="center" justifyLastLine="1" shrinkToFit="1"/>
    </xf>
    <xf numFmtId="49" fontId="6" fillId="0" borderId="0" xfId="1" applyNumberFormat="1" applyFont="1" applyAlignment="1">
      <alignment shrinkToFit="1"/>
    </xf>
    <xf numFmtId="0" fontId="11" fillId="0" borderId="0" xfId="1" applyFont="1" applyAlignment="1">
      <alignment vertical="top"/>
    </xf>
    <xf numFmtId="49" fontId="10" fillId="0" borderId="6" xfId="1" applyNumberFormat="1" applyFont="1" applyBorder="1" applyAlignment="1">
      <alignment horizontal="distributed" shrinkToFit="1"/>
    </xf>
    <xf numFmtId="49" fontId="6" fillId="0" borderId="6" xfId="1" applyNumberFormat="1" applyFont="1" applyBorder="1" applyAlignment="1">
      <alignment horizontal="distributed" shrinkToFit="1"/>
    </xf>
    <xf numFmtId="177" fontId="5" fillId="0" borderId="0" xfId="1" applyNumberFormat="1" applyFont="1" applyAlignment="1">
      <alignment horizontal="right" shrinkToFit="1"/>
    </xf>
    <xf numFmtId="180" fontId="16" fillId="0" borderId="0" xfId="1" applyNumberFormat="1" applyFont="1" applyAlignment="1">
      <alignment horizontal="right" vertical="center"/>
    </xf>
    <xf numFmtId="0" fontId="14" fillId="0" borderId="3" xfId="1" applyFont="1" applyBorder="1" applyAlignment="1">
      <alignment horizontal="center" vertical="top" wrapText="1"/>
    </xf>
    <xf numFmtId="0" fontId="15" fillId="0" borderId="1" xfId="1" applyFont="1" applyBorder="1" applyAlignment="1">
      <alignment horizontal="left" vertical="top" wrapText="1"/>
    </xf>
    <xf numFmtId="0" fontId="15" fillId="0" borderId="3" xfId="1" applyFont="1" applyBorder="1" applyAlignment="1">
      <alignment horizontal="left" vertical="top" wrapText="1"/>
    </xf>
    <xf numFmtId="0" fontId="14" fillId="0" borderId="2" xfId="1" applyFont="1" applyBorder="1" applyAlignment="1">
      <alignment horizontal="center" vertical="top" shrinkToFit="1"/>
    </xf>
    <xf numFmtId="0" fontId="14" fillId="0" borderId="2" xfId="1" applyFont="1" applyBorder="1" applyAlignment="1">
      <alignment horizontal="center" vertical="top" wrapText="1"/>
    </xf>
    <xf numFmtId="0" fontId="14" fillId="0" borderId="1" xfId="1" applyFont="1" applyBorder="1" applyAlignment="1">
      <alignment horizontal="center" vertical="top" wrapText="1"/>
    </xf>
    <xf numFmtId="0" fontId="14" fillId="0" borderId="4" xfId="1" applyFont="1" applyBorder="1" applyAlignment="1">
      <alignment horizontal="center" vertical="center" wrapText="1"/>
    </xf>
    <xf numFmtId="0" fontId="14" fillId="0" borderId="3" xfId="1" applyFont="1" applyBorder="1" applyAlignment="1">
      <alignment horizontal="left" vertical="top" wrapText="1"/>
    </xf>
    <xf numFmtId="0" fontId="14" fillId="0" borderId="20" xfId="1" applyFont="1" applyBorder="1" applyAlignment="1">
      <alignment horizontal="center" vertical="center" shrinkToFit="1"/>
    </xf>
    <xf numFmtId="0" fontId="14" fillId="0" borderId="8" xfId="1" applyFont="1" applyBorder="1" applyAlignment="1">
      <alignment horizontal="center" vertical="center" shrinkToFit="1"/>
    </xf>
    <xf numFmtId="0" fontId="14" fillId="0" borderId="5" xfId="1" applyFont="1" applyBorder="1" applyAlignment="1">
      <alignment horizontal="center" vertical="center" shrinkToFit="1"/>
    </xf>
    <xf numFmtId="0" fontId="14" fillId="0" borderId="3" xfId="1" applyFont="1" applyBorder="1" applyAlignment="1">
      <alignment horizontal="left" vertical="top" wrapText="1" shrinkToFit="1"/>
    </xf>
    <xf numFmtId="0" fontId="14" fillId="0" borderId="1" xfId="1" applyFont="1" applyBorder="1" applyAlignment="1">
      <alignment horizontal="center" vertical="top" wrapText="1" shrinkToFit="1"/>
    </xf>
    <xf numFmtId="0" fontId="14" fillId="0" borderId="3" xfId="1" applyFont="1" applyBorder="1" applyAlignment="1">
      <alignment horizontal="center" vertical="top" wrapText="1" shrinkToFit="1"/>
    </xf>
    <xf numFmtId="0" fontId="14" fillId="0" borderId="1" xfId="1" applyFont="1" applyBorder="1" applyAlignment="1">
      <alignment horizontal="left" vertical="top" wrapText="1" shrinkToFit="1"/>
    </xf>
    <xf numFmtId="49" fontId="12" fillId="0" borderId="0" xfId="1" applyNumberFormat="1" applyFont="1" applyAlignment="1">
      <alignment horizontal="left" vertical="top" shrinkToFit="1"/>
    </xf>
    <xf numFmtId="49" fontId="12" fillId="0" borderId="0" xfId="1" applyNumberFormat="1" applyFont="1" applyAlignment="1">
      <alignment horizontal="left" vertical="top" wrapText="1"/>
    </xf>
    <xf numFmtId="49" fontId="6" fillId="0" borderId="0" xfId="1" applyNumberFormat="1" applyFont="1" applyAlignment="1">
      <alignment horizontal="distributed"/>
    </xf>
    <xf numFmtId="0" fontId="9" fillId="0" borderId="0" xfId="0" applyFont="1" applyAlignment="1">
      <alignment horizontal="distributed"/>
    </xf>
    <xf numFmtId="49" fontId="10" fillId="0" borderId="0" xfId="1" applyNumberFormat="1" applyFont="1" applyAlignment="1">
      <alignment horizontal="distributed"/>
    </xf>
    <xf numFmtId="49" fontId="6" fillId="0" borderId="0" xfId="1" applyNumberFormat="1" applyFont="1" applyAlignment="1">
      <alignment horizontal="left"/>
    </xf>
    <xf numFmtId="0" fontId="14" fillId="0" borderId="14"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16" xfId="1" applyFont="1" applyBorder="1" applyAlignment="1">
      <alignment horizontal="center" vertical="center" shrinkToFit="1"/>
    </xf>
    <xf numFmtId="0" fontId="14" fillId="0" borderId="22" xfId="1" applyFont="1" applyBorder="1" applyAlignment="1">
      <alignment horizontal="center" vertical="center" shrinkToFit="1"/>
    </xf>
    <xf numFmtId="0" fontId="14" fillId="0" borderId="9" xfId="1" applyFont="1" applyBorder="1" applyAlignment="1">
      <alignment horizontal="center" vertical="center" shrinkToFit="1"/>
    </xf>
    <xf numFmtId="0" fontId="14" fillId="0" borderId="7" xfId="1" applyFont="1" applyBorder="1" applyAlignment="1">
      <alignment horizontal="center" vertical="center" shrinkToFit="1"/>
    </xf>
    <xf numFmtId="0" fontId="14" fillId="0" borderId="12" xfId="1" applyFont="1" applyBorder="1" applyAlignment="1">
      <alignment horizontal="center" vertical="center" wrapText="1" shrinkToFit="1"/>
    </xf>
    <xf numFmtId="0" fontId="14" fillId="0" borderId="3" xfId="1" applyFont="1" applyBorder="1" applyAlignment="1">
      <alignment horizontal="center" vertical="center" wrapText="1" shrinkToFit="1"/>
    </xf>
    <xf numFmtId="0" fontId="14" fillId="0" borderId="4" xfId="1" applyFont="1" applyBorder="1" applyAlignment="1">
      <alignment horizontal="center" vertical="center" wrapText="1" shrinkToFit="1"/>
    </xf>
    <xf numFmtId="0" fontId="14" fillId="0" borderId="13" xfId="1" applyFont="1" applyBorder="1" applyAlignment="1">
      <alignment horizontal="center" vertical="center" shrinkToFit="1"/>
    </xf>
    <xf numFmtId="0" fontId="14" fillId="0" borderId="11" xfId="1" applyFont="1" applyBorder="1" applyAlignment="1">
      <alignment horizontal="center" vertical="center" shrinkToFit="1"/>
    </xf>
    <xf numFmtId="0" fontId="14" fillId="0" borderId="17" xfId="1" applyFont="1" applyBorder="1" applyAlignment="1">
      <alignment horizontal="center" vertical="center" shrinkToFit="1"/>
    </xf>
    <xf numFmtId="0" fontId="14" fillId="0" borderId="18" xfId="1" applyFont="1" applyBorder="1" applyAlignment="1">
      <alignment horizontal="center" vertical="center" shrinkToFit="1"/>
    </xf>
    <xf numFmtId="0" fontId="14" fillId="0" borderId="19" xfId="1" applyFont="1" applyBorder="1" applyAlignment="1">
      <alignment horizontal="center" vertical="center" shrinkToFit="1"/>
    </xf>
    <xf numFmtId="49" fontId="10" fillId="0" borderId="0" xfId="1" applyNumberFormat="1" applyFont="1" applyAlignment="1">
      <alignment horizontal="distributed" shrinkToFit="1"/>
    </xf>
    <xf numFmtId="49" fontId="6" fillId="0" borderId="0" xfId="1" applyNumberFormat="1" applyFont="1" applyAlignment="1">
      <alignment horizontal="distributed" shrinkToFit="1"/>
    </xf>
    <xf numFmtId="0" fontId="14" fillId="0" borderId="1" xfId="1" applyFont="1" applyBorder="1" applyAlignment="1">
      <alignment horizontal="center" vertical="center" shrinkToFit="1"/>
    </xf>
    <xf numFmtId="0" fontId="14" fillId="0" borderId="4" xfId="1" applyFont="1" applyBorder="1" applyAlignment="1">
      <alignment horizontal="center" vertical="center" shrinkToFit="1"/>
    </xf>
    <xf numFmtId="0" fontId="15" fillId="0" borderId="13" xfId="1" applyFont="1" applyBorder="1" applyAlignment="1">
      <alignment horizontal="left" vertical="center" wrapText="1" shrinkToFit="1"/>
    </xf>
    <xf numFmtId="0" fontId="15" fillId="0" borderId="21" xfId="1" applyFont="1" applyBorder="1" applyAlignment="1">
      <alignment horizontal="left" vertical="center" wrapText="1" shrinkToFit="1"/>
    </xf>
    <xf numFmtId="0" fontId="14" fillId="0" borderId="15" xfId="1" applyFont="1" applyBorder="1" applyAlignment="1">
      <alignment horizontal="center" shrinkToFit="1"/>
    </xf>
    <xf numFmtId="0" fontId="14" fillId="0" borderId="16" xfId="1" applyFont="1" applyBorder="1" applyAlignment="1">
      <alignment horizontal="center" shrinkToFit="1"/>
    </xf>
    <xf numFmtId="0" fontId="14" fillId="0" borderId="14" xfId="1" applyFont="1" applyBorder="1" applyAlignment="1">
      <alignment horizontal="center"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Y61"/>
  <sheetViews>
    <sheetView tabSelected="1" zoomScaleNormal="100" zoomScaleSheetLayoutView="100" workbookViewId="0">
      <pane xSplit="3" ySplit="9" topLeftCell="D10" activePane="bottomRight" state="frozen"/>
      <selection pane="topRight"/>
      <selection pane="bottomLeft"/>
      <selection pane="bottomRight"/>
    </sheetView>
  </sheetViews>
  <sheetFormatPr defaultColWidth="13.85546875" defaultRowHeight="11.25" x14ac:dyDescent="0.15"/>
  <cols>
    <col min="1" max="1" width="1.7109375" style="6" customWidth="1"/>
    <col min="2" max="2" width="9.28515625" style="2" customWidth="1"/>
    <col min="3" max="3" width="0.5703125" style="2" customWidth="1"/>
    <col min="4" max="8" width="8.85546875" style="3" customWidth="1"/>
    <col min="9" max="14" width="7.7109375" style="3" customWidth="1"/>
    <col min="15" max="15" width="8.42578125" style="3" customWidth="1"/>
    <col min="16" max="20" width="5.7109375" style="3" customWidth="1"/>
    <col min="21" max="21" width="8.85546875" style="3" customWidth="1"/>
    <col min="22" max="25" width="8.85546875" style="5" customWidth="1"/>
    <col min="26" max="16384" width="13.85546875" style="4"/>
  </cols>
  <sheetData>
    <row r="1" spans="1:25" s="1" customFormat="1" ht="20.45" customHeight="1" x14ac:dyDescent="0.15">
      <c r="A1" s="67" t="s">
        <v>128</v>
      </c>
      <c r="B1" s="67"/>
      <c r="C1" s="67"/>
      <c r="D1" s="68"/>
      <c r="E1" s="68"/>
      <c r="F1" s="68"/>
      <c r="G1" s="68"/>
      <c r="H1" s="68"/>
      <c r="I1" s="68"/>
      <c r="J1" s="68"/>
      <c r="K1" s="68"/>
      <c r="L1" s="68"/>
      <c r="M1" s="68"/>
      <c r="N1" s="68"/>
      <c r="O1" s="68"/>
      <c r="P1" s="68"/>
      <c r="Q1" s="68"/>
      <c r="R1" s="68"/>
      <c r="S1" s="68"/>
      <c r="T1" s="68"/>
      <c r="U1" s="68"/>
      <c r="V1" s="68"/>
      <c r="W1" s="68"/>
      <c r="X1" s="68"/>
      <c r="Y1" s="69"/>
    </row>
    <row r="2" spans="1:25" s="1" customFormat="1" ht="15" customHeight="1" x14ac:dyDescent="0.15">
      <c r="A2" s="67"/>
      <c r="B2" s="67" t="s">
        <v>125</v>
      </c>
      <c r="C2" s="67"/>
      <c r="D2" s="68"/>
      <c r="E2" s="68"/>
      <c r="F2" s="68"/>
      <c r="G2" s="68"/>
      <c r="H2" s="68"/>
      <c r="I2" s="68"/>
      <c r="J2" s="68"/>
      <c r="K2" s="68"/>
      <c r="L2" s="68"/>
      <c r="M2" s="68"/>
      <c r="N2" s="68"/>
      <c r="O2" s="68"/>
      <c r="P2" s="68"/>
      <c r="Q2" s="68"/>
      <c r="R2" s="68"/>
      <c r="S2" s="68"/>
      <c r="T2" s="68"/>
      <c r="U2" s="68"/>
      <c r="V2" s="68"/>
      <c r="W2" s="68"/>
      <c r="X2" s="68"/>
      <c r="Y2" s="69"/>
    </row>
    <row r="3" spans="1:25" s="26" customFormat="1" ht="15" customHeight="1" thickBot="1" x14ac:dyDescent="0.2">
      <c r="A3" s="70"/>
      <c r="B3" s="71"/>
      <c r="C3" s="72"/>
      <c r="D3" s="73" t="s">
        <v>77</v>
      </c>
      <c r="E3" s="21"/>
      <c r="F3" s="21"/>
      <c r="G3" s="21"/>
      <c r="H3" s="21"/>
      <c r="I3" s="21"/>
      <c r="J3" s="21"/>
      <c r="K3" s="21"/>
      <c r="L3" s="21"/>
      <c r="M3" s="21"/>
      <c r="N3" s="21"/>
      <c r="O3" s="21"/>
      <c r="P3" s="21"/>
      <c r="Q3" s="21"/>
      <c r="R3" s="21"/>
      <c r="S3" s="21"/>
      <c r="T3" s="21"/>
      <c r="U3" s="21"/>
      <c r="V3" s="21"/>
      <c r="W3" s="21"/>
      <c r="X3" s="21"/>
      <c r="Y3" s="34" t="s">
        <v>67</v>
      </c>
    </row>
    <row r="4" spans="1:25" s="61" customFormat="1" ht="12.6" customHeight="1" thickTop="1" x14ac:dyDescent="0.15">
      <c r="A4" s="74"/>
      <c r="B4" s="75"/>
      <c r="C4" s="76"/>
      <c r="D4" s="77"/>
      <c r="E4" s="78"/>
      <c r="F4" s="78"/>
      <c r="G4" s="78"/>
      <c r="H4" s="78"/>
      <c r="I4" s="79"/>
      <c r="J4" s="74"/>
      <c r="K4" s="74"/>
      <c r="L4" s="77"/>
      <c r="M4" s="78"/>
      <c r="N4" s="78"/>
      <c r="O4" s="80" t="s">
        <v>79</v>
      </c>
      <c r="P4" s="81"/>
      <c r="Q4" s="82"/>
      <c r="R4" s="82" t="s">
        <v>55</v>
      </c>
      <c r="S4" s="82"/>
      <c r="T4" s="82"/>
      <c r="U4" s="83"/>
      <c r="V4" s="78"/>
      <c r="W4" s="78"/>
      <c r="X4" s="80" t="s">
        <v>57</v>
      </c>
      <c r="Y4" s="79"/>
    </row>
    <row r="5" spans="1:25" s="62" customFormat="1" ht="12.75" customHeight="1" x14ac:dyDescent="0.15">
      <c r="A5" s="84"/>
      <c r="B5" s="84" t="s">
        <v>80</v>
      </c>
      <c r="C5" s="85"/>
      <c r="D5" s="86" t="s">
        <v>0</v>
      </c>
      <c r="E5" s="87" t="s">
        <v>70</v>
      </c>
      <c r="F5" s="87" t="s">
        <v>69</v>
      </c>
      <c r="G5" s="87" t="s">
        <v>68</v>
      </c>
      <c r="H5" s="87" t="s">
        <v>71</v>
      </c>
      <c r="I5" s="142" t="s">
        <v>49</v>
      </c>
      <c r="J5" s="142"/>
      <c r="K5" s="142"/>
      <c r="L5" s="142"/>
      <c r="M5" s="88" t="s">
        <v>74</v>
      </c>
      <c r="N5" s="88" t="s">
        <v>73</v>
      </c>
      <c r="O5" s="143" t="s">
        <v>85</v>
      </c>
      <c r="P5" s="144" t="s">
        <v>56</v>
      </c>
      <c r="Q5" s="145"/>
      <c r="R5" s="145"/>
      <c r="S5" s="145"/>
      <c r="T5" s="146"/>
      <c r="U5" s="137" t="s">
        <v>119</v>
      </c>
      <c r="V5" s="89" t="s">
        <v>84</v>
      </c>
      <c r="W5" s="89" t="s">
        <v>6</v>
      </c>
      <c r="X5" s="89"/>
      <c r="Y5" s="90" t="s">
        <v>120</v>
      </c>
    </row>
    <row r="6" spans="1:25" s="62" customFormat="1" ht="11.25" customHeight="1" x14ac:dyDescent="0.15">
      <c r="A6" s="84"/>
      <c r="B6" s="84"/>
      <c r="C6" s="85"/>
      <c r="D6" s="91"/>
      <c r="E6" s="89" t="s">
        <v>83</v>
      </c>
      <c r="F6" s="89" t="s">
        <v>59</v>
      </c>
      <c r="G6" s="89" t="s">
        <v>59</v>
      </c>
      <c r="H6" s="136" t="s">
        <v>126</v>
      </c>
      <c r="I6" s="150" t="s">
        <v>1</v>
      </c>
      <c r="J6" s="139" t="s">
        <v>2</v>
      </c>
      <c r="K6" s="139"/>
      <c r="L6" s="148" t="s">
        <v>66</v>
      </c>
      <c r="M6" s="143" t="s">
        <v>72</v>
      </c>
      <c r="N6" s="147" t="s">
        <v>86</v>
      </c>
      <c r="O6" s="143"/>
      <c r="P6" s="140" t="s">
        <v>3</v>
      </c>
      <c r="Q6" s="92" t="s">
        <v>81</v>
      </c>
      <c r="R6" s="92" t="s">
        <v>118</v>
      </c>
      <c r="S6" s="92" t="s">
        <v>68</v>
      </c>
      <c r="T6" s="92" t="s">
        <v>71</v>
      </c>
      <c r="U6" s="138"/>
      <c r="V6" s="89" t="s">
        <v>75</v>
      </c>
      <c r="W6" s="89" t="s">
        <v>78</v>
      </c>
      <c r="X6" s="89" t="s">
        <v>58</v>
      </c>
      <c r="Y6" s="90" t="s">
        <v>121</v>
      </c>
    </row>
    <row r="7" spans="1:25" s="62" customFormat="1" ht="12" x14ac:dyDescent="0.15">
      <c r="A7" s="84"/>
      <c r="B7" s="84"/>
      <c r="C7" s="85"/>
      <c r="D7" s="91"/>
      <c r="E7" s="89" t="s">
        <v>60</v>
      </c>
      <c r="F7" s="89" t="s">
        <v>78</v>
      </c>
      <c r="G7" s="89" t="s">
        <v>62</v>
      </c>
      <c r="H7" s="136"/>
      <c r="I7" s="147"/>
      <c r="J7" s="93" t="s">
        <v>63</v>
      </c>
      <c r="K7" s="93" t="s">
        <v>65</v>
      </c>
      <c r="L7" s="149"/>
      <c r="M7" s="143"/>
      <c r="N7" s="147"/>
      <c r="O7" s="143"/>
      <c r="P7" s="141"/>
      <c r="Q7" s="94" t="s">
        <v>82</v>
      </c>
      <c r="R7" s="94" t="s">
        <v>82</v>
      </c>
      <c r="S7" s="94" t="s">
        <v>82</v>
      </c>
      <c r="T7" s="94" t="s">
        <v>82</v>
      </c>
      <c r="U7" s="138"/>
      <c r="V7" s="95"/>
      <c r="W7" s="96" t="s">
        <v>75</v>
      </c>
      <c r="X7" s="96"/>
      <c r="Y7" s="90" t="s">
        <v>122</v>
      </c>
    </row>
    <row r="8" spans="1:25" s="62" customFormat="1" ht="30.6" customHeight="1" x14ac:dyDescent="0.15">
      <c r="A8" s="84"/>
      <c r="B8" s="84"/>
      <c r="C8" s="85"/>
      <c r="D8" s="97"/>
      <c r="E8" s="98"/>
      <c r="F8" s="89" t="s">
        <v>60</v>
      </c>
      <c r="G8" s="89" t="s">
        <v>61</v>
      </c>
      <c r="H8" s="136"/>
      <c r="I8" s="147"/>
      <c r="J8" s="89" t="s">
        <v>64</v>
      </c>
      <c r="K8" s="89" t="s">
        <v>64</v>
      </c>
      <c r="L8" s="149"/>
      <c r="M8" s="143"/>
      <c r="N8" s="147"/>
      <c r="O8" s="143"/>
      <c r="P8" s="96"/>
      <c r="Q8" s="95"/>
      <c r="R8" s="95"/>
      <c r="S8" s="98"/>
      <c r="T8" s="98"/>
      <c r="U8" s="138"/>
      <c r="V8" s="96" t="s">
        <v>76</v>
      </c>
      <c r="W8" s="96" t="s">
        <v>76</v>
      </c>
      <c r="X8" s="96"/>
      <c r="Y8" s="99" t="s">
        <v>123</v>
      </c>
    </row>
    <row r="9" spans="1:25" s="63" customFormat="1" ht="12" x14ac:dyDescent="0.15">
      <c r="A9" s="100"/>
      <c r="B9" s="100"/>
      <c r="C9" s="101"/>
      <c r="D9" s="102"/>
      <c r="E9" s="103"/>
      <c r="F9" s="103"/>
      <c r="G9" s="103"/>
      <c r="H9" s="104"/>
      <c r="I9" s="105" t="s">
        <v>50</v>
      </c>
      <c r="J9" s="105" t="s">
        <v>51</v>
      </c>
      <c r="K9" s="105"/>
      <c r="L9" s="105"/>
      <c r="M9" s="103"/>
      <c r="N9" s="103"/>
      <c r="O9" s="103"/>
      <c r="P9" s="103" t="s">
        <v>52</v>
      </c>
      <c r="Q9" s="104"/>
      <c r="R9" s="104"/>
      <c r="S9" s="106"/>
      <c r="T9" s="106"/>
      <c r="U9" s="103" t="s">
        <v>53</v>
      </c>
      <c r="V9" s="103"/>
      <c r="W9" s="103"/>
      <c r="X9" s="105" t="s">
        <v>54</v>
      </c>
      <c r="Y9" s="107"/>
    </row>
    <row r="10" spans="1:25" s="20" customFormat="1" ht="18" customHeight="1" x14ac:dyDescent="0.15">
      <c r="A10" s="155" t="s">
        <v>131</v>
      </c>
      <c r="B10" s="155"/>
      <c r="C10" s="108"/>
      <c r="D10" s="109">
        <v>17910</v>
      </c>
      <c r="E10" s="109">
        <v>17674</v>
      </c>
      <c r="F10" s="109">
        <v>11</v>
      </c>
      <c r="G10" s="109">
        <v>1</v>
      </c>
      <c r="H10" s="109">
        <v>1</v>
      </c>
      <c r="I10" s="109">
        <v>9</v>
      </c>
      <c r="J10" s="109">
        <v>23</v>
      </c>
      <c r="K10" s="109">
        <v>2</v>
      </c>
      <c r="L10" s="109">
        <v>1</v>
      </c>
      <c r="M10" s="109">
        <v>188</v>
      </c>
      <c r="N10" s="109">
        <v>0</v>
      </c>
      <c r="O10" s="109">
        <v>1176</v>
      </c>
      <c r="P10" s="109">
        <v>10</v>
      </c>
      <c r="Q10" s="109">
        <v>10</v>
      </c>
      <c r="R10" s="109">
        <v>0</v>
      </c>
      <c r="S10" s="109">
        <v>0</v>
      </c>
      <c r="T10" s="109">
        <v>0</v>
      </c>
      <c r="U10" s="109">
        <v>1</v>
      </c>
      <c r="V10" s="110">
        <v>98.682300390843096</v>
      </c>
      <c r="W10" s="111">
        <v>6.1418202121719709E-2</v>
      </c>
      <c r="X10" s="109">
        <v>43</v>
      </c>
      <c r="Y10" s="110">
        <v>0.24008933556672252</v>
      </c>
    </row>
    <row r="11" spans="1:25" s="8" customFormat="1" ht="15" customHeight="1" x14ac:dyDescent="0.15">
      <c r="A11" s="153" t="s">
        <v>130</v>
      </c>
      <c r="B11" s="153"/>
      <c r="C11" s="112"/>
      <c r="D11" s="113">
        <v>17303</v>
      </c>
      <c r="E11" s="113">
        <v>17114</v>
      </c>
      <c r="F11" s="113">
        <v>8</v>
      </c>
      <c r="G11" s="113">
        <v>2</v>
      </c>
      <c r="H11" s="113">
        <v>2</v>
      </c>
      <c r="I11" s="113">
        <v>6</v>
      </c>
      <c r="J11" s="113">
        <v>18</v>
      </c>
      <c r="K11" s="113">
        <v>4</v>
      </c>
      <c r="L11" s="113">
        <v>3</v>
      </c>
      <c r="M11" s="113">
        <v>146</v>
      </c>
      <c r="N11" s="113">
        <v>0</v>
      </c>
      <c r="O11" s="113">
        <v>1104</v>
      </c>
      <c r="P11" s="113">
        <v>11</v>
      </c>
      <c r="Q11" s="113">
        <v>11</v>
      </c>
      <c r="R11" s="113">
        <v>0</v>
      </c>
      <c r="S11" s="113">
        <v>0</v>
      </c>
      <c r="T11" s="113">
        <v>0</v>
      </c>
      <c r="U11" s="113">
        <v>0</v>
      </c>
      <c r="V11" s="114">
        <v>98.907703866381553</v>
      </c>
      <c r="W11" s="115">
        <v>4.6234756978558632E-2</v>
      </c>
      <c r="X11" s="113">
        <f>I11+J11+P11+U11</f>
        <v>35</v>
      </c>
      <c r="Y11" s="114">
        <v>0.20227706178119401</v>
      </c>
    </row>
    <row r="12" spans="1:25" s="8" customFormat="1" ht="4.5" customHeight="1" x14ac:dyDescent="0.15">
      <c r="A12" s="116"/>
      <c r="B12" s="116"/>
      <c r="C12" s="112"/>
      <c r="D12" s="113"/>
      <c r="E12" s="113"/>
      <c r="F12" s="113"/>
      <c r="G12" s="113"/>
      <c r="H12" s="113"/>
      <c r="I12" s="113"/>
      <c r="J12" s="113"/>
      <c r="K12" s="113"/>
      <c r="L12" s="113"/>
      <c r="M12" s="113"/>
      <c r="N12" s="113"/>
      <c r="O12" s="113"/>
      <c r="P12" s="113"/>
      <c r="Q12" s="113"/>
      <c r="R12" s="113"/>
      <c r="S12" s="113"/>
      <c r="T12" s="113"/>
      <c r="U12" s="113"/>
      <c r="V12" s="114"/>
      <c r="W12" s="115"/>
      <c r="X12" s="113"/>
      <c r="Y12" s="114">
        <v>0</v>
      </c>
    </row>
    <row r="13" spans="1:25" s="8" customFormat="1" ht="15" customHeight="1" x14ac:dyDescent="0.15">
      <c r="A13" s="153" t="s">
        <v>5</v>
      </c>
      <c r="B13" s="153"/>
      <c r="C13" s="112"/>
      <c r="D13" s="113">
        <v>16802</v>
      </c>
      <c r="E13" s="113">
        <v>16616</v>
      </c>
      <c r="F13" s="113">
        <v>7</v>
      </c>
      <c r="G13" s="113">
        <v>2</v>
      </c>
      <c r="H13" s="113">
        <v>2</v>
      </c>
      <c r="I13" s="113">
        <v>6</v>
      </c>
      <c r="J13" s="113">
        <v>18</v>
      </c>
      <c r="K13" s="113">
        <v>4</v>
      </c>
      <c r="L13" s="113">
        <v>3</v>
      </c>
      <c r="M13" s="113">
        <v>144</v>
      </c>
      <c r="N13" s="113">
        <v>0</v>
      </c>
      <c r="O13" s="113">
        <v>1076</v>
      </c>
      <c r="P13" s="113">
        <v>11</v>
      </c>
      <c r="Q13" s="113">
        <v>11</v>
      </c>
      <c r="R13" s="113">
        <v>0</v>
      </c>
      <c r="S13" s="113">
        <v>0</v>
      </c>
      <c r="T13" s="113">
        <v>0</v>
      </c>
      <c r="U13" s="113">
        <v>0</v>
      </c>
      <c r="V13" s="114">
        <v>98.892988929889299</v>
      </c>
      <c r="W13" s="115">
        <v>4.1661706939650045E-2</v>
      </c>
      <c r="X13" s="113">
        <f>I13+J13+P13+U13</f>
        <v>35</v>
      </c>
      <c r="Y13" s="114">
        <v>0.2083085346982502</v>
      </c>
    </row>
    <row r="14" spans="1:25" s="8" customFormat="1" ht="15" customHeight="1" x14ac:dyDescent="0.15">
      <c r="A14" s="153" t="s">
        <v>4</v>
      </c>
      <c r="B14" s="154"/>
      <c r="C14" s="117"/>
      <c r="D14" s="113">
        <v>501</v>
      </c>
      <c r="E14" s="113">
        <v>498</v>
      </c>
      <c r="F14" s="113">
        <v>1</v>
      </c>
      <c r="G14" s="113">
        <v>0</v>
      </c>
      <c r="H14" s="113">
        <v>0</v>
      </c>
      <c r="I14" s="113">
        <v>0</v>
      </c>
      <c r="J14" s="113">
        <v>0</v>
      </c>
      <c r="K14" s="113">
        <v>0</v>
      </c>
      <c r="L14" s="113">
        <v>0</v>
      </c>
      <c r="M14" s="113">
        <v>2</v>
      </c>
      <c r="N14" s="113">
        <v>0</v>
      </c>
      <c r="O14" s="113">
        <v>28</v>
      </c>
      <c r="P14" s="113">
        <v>0</v>
      </c>
      <c r="Q14" s="113">
        <v>0</v>
      </c>
      <c r="R14" s="113">
        <v>0</v>
      </c>
      <c r="S14" s="113">
        <v>0</v>
      </c>
      <c r="T14" s="113">
        <v>0</v>
      </c>
      <c r="U14" s="113">
        <v>0</v>
      </c>
      <c r="V14" s="114">
        <v>99.401197604790426</v>
      </c>
      <c r="W14" s="114">
        <v>0.19960079840319361</v>
      </c>
      <c r="X14" s="113">
        <f>I14+J14+P14+U14</f>
        <v>0</v>
      </c>
      <c r="Y14" s="114">
        <v>0</v>
      </c>
    </row>
    <row r="15" spans="1:25" s="8" customFormat="1" ht="18" customHeight="1" x14ac:dyDescent="0.15">
      <c r="A15" s="156" t="s">
        <v>127</v>
      </c>
      <c r="B15" s="156"/>
      <c r="C15" s="112"/>
      <c r="D15" s="113"/>
      <c r="E15" s="113"/>
      <c r="F15" s="113"/>
      <c r="G15" s="113"/>
      <c r="H15" s="113"/>
      <c r="I15" s="113"/>
      <c r="J15" s="113"/>
      <c r="K15" s="113"/>
      <c r="L15" s="113"/>
      <c r="M15" s="113"/>
      <c r="N15" s="113"/>
      <c r="O15" s="113"/>
      <c r="P15" s="113"/>
      <c r="Q15" s="113"/>
      <c r="R15" s="113"/>
      <c r="S15" s="113"/>
      <c r="T15" s="113"/>
      <c r="U15" s="113"/>
      <c r="V15" s="114"/>
      <c r="W15" s="114"/>
      <c r="X15" s="118"/>
      <c r="Y15" s="114"/>
    </row>
    <row r="16" spans="1:25" s="7" customFormat="1" ht="15" customHeight="1" x14ac:dyDescent="0.15">
      <c r="A16" s="119"/>
      <c r="B16" s="10" t="s">
        <v>7</v>
      </c>
      <c r="C16" s="18"/>
      <c r="D16" s="118">
        <v>3487</v>
      </c>
      <c r="E16" s="118">
        <v>3450</v>
      </c>
      <c r="F16" s="118">
        <v>1</v>
      </c>
      <c r="G16" s="118">
        <v>0</v>
      </c>
      <c r="H16" s="118">
        <v>0</v>
      </c>
      <c r="I16" s="118">
        <v>5</v>
      </c>
      <c r="J16" s="118">
        <v>5</v>
      </c>
      <c r="K16" s="118">
        <v>1</v>
      </c>
      <c r="L16" s="118">
        <v>0</v>
      </c>
      <c r="M16" s="118">
        <v>25</v>
      </c>
      <c r="N16" s="118">
        <v>0</v>
      </c>
      <c r="O16" s="118">
        <v>204</v>
      </c>
      <c r="P16" s="118">
        <v>3</v>
      </c>
      <c r="Q16" s="118">
        <v>3</v>
      </c>
      <c r="R16" s="118">
        <v>0</v>
      </c>
      <c r="S16" s="118">
        <v>0</v>
      </c>
      <c r="T16" s="118">
        <v>0</v>
      </c>
      <c r="U16" s="118">
        <v>0</v>
      </c>
      <c r="V16" s="120">
        <v>98.93891597361629</v>
      </c>
      <c r="W16" s="120">
        <v>2.8677946659019213E-2</v>
      </c>
      <c r="X16" s="118">
        <f t="shared" ref="X16:X23" si="0">I16+J16+P16+U16</f>
        <v>13</v>
      </c>
      <c r="Y16" s="120">
        <v>0.37281330656724976</v>
      </c>
    </row>
    <row r="17" spans="1:25" s="7" customFormat="1" ht="12" customHeight="1" x14ac:dyDescent="0.15">
      <c r="A17" s="119"/>
      <c r="B17" s="10" t="s">
        <v>8</v>
      </c>
      <c r="C17" s="18"/>
      <c r="D17" s="118">
        <v>1299</v>
      </c>
      <c r="E17" s="118">
        <v>1286</v>
      </c>
      <c r="F17" s="118">
        <v>0</v>
      </c>
      <c r="G17" s="118">
        <v>1</v>
      </c>
      <c r="H17" s="118">
        <v>0</v>
      </c>
      <c r="I17" s="118">
        <v>0</v>
      </c>
      <c r="J17" s="118">
        <v>1</v>
      </c>
      <c r="K17" s="118">
        <v>0</v>
      </c>
      <c r="L17" s="118">
        <v>1</v>
      </c>
      <c r="M17" s="118">
        <v>10</v>
      </c>
      <c r="N17" s="118">
        <v>0</v>
      </c>
      <c r="O17" s="118">
        <v>58</v>
      </c>
      <c r="P17" s="118">
        <v>2</v>
      </c>
      <c r="Q17" s="118">
        <v>2</v>
      </c>
      <c r="R17" s="118">
        <v>0</v>
      </c>
      <c r="S17" s="118">
        <v>0</v>
      </c>
      <c r="T17" s="118">
        <v>0</v>
      </c>
      <c r="U17" s="118">
        <v>0</v>
      </c>
      <c r="V17" s="120">
        <v>98.999230177059275</v>
      </c>
      <c r="W17" s="120">
        <v>0</v>
      </c>
      <c r="X17" s="118">
        <f t="shared" si="0"/>
        <v>3</v>
      </c>
      <c r="Y17" s="120">
        <v>0.23094688221709006</v>
      </c>
    </row>
    <row r="18" spans="1:25" s="7" customFormat="1" ht="12" customHeight="1" x14ac:dyDescent="0.15">
      <c r="A18" s="119"/>
      <c r="B18" s="10" t="s">
        <v>9</v>
      </c>
      <c r="C18" s="18"/>
      <c r="D18" s="118">
        <v>774</v>
      </c>
      <c r="E18" s="118">
        <v>768</v>
      </c>
      <c r="F18" s="118">
        <v>0</v>
      </c>
      <c r="G18" s="118">
        <v>0</v>
      </c>
      <c r="H18" s="118">
        <v>1</v>
      </c>
      <c r="I18" s="118">
        <v>1</v>
      </c>
      <c r="J18" s="118">
        <v>0</v>
      </c>
      <c r="K18" s="118">
        <v>0</v>
      </c>
      <c r="L18" s="118">
        <v>0</v>
      </c>
      <c r="M18" s="118">
        <v>4</v>
      </c>
      <c r="N18" s="118">
        <v>0</v>
      </c>
      <c r="O18" s="118">
        <v>35</v>
      </c>
      <c r="P18" s="118">
        <v>0</v>
      </c>
      <c r="Q18" s="118">
        <v>0</v>
      </c>
      <c r="R18" s="118">
        <v>0</v>
      </c>
      <c r="S18" s="118">
        <v>0</v>
      </c>
      <c r="T18" s="118">
        <v>0</v>
      </c>
      <c r="U18" s="118">
        <v>0</v>
      </c>
      <c r="V18" s="120">
        <v>99.224806201550393</v>
      </c>
      <c r="W18" s="120">
        <v>0</v>
      </c>
      <c r="X18" s="118">
        <f t="shared" si="0"/>
        <v>1</v>
      </c>
      <c r="Y18" s="120">
        <v>0.12919896640826872</v>
      </c>
    </row>
    <row r="19" spans="1:25" s="7" customFormat="1" ht="12" customHeight="1" x14ac:dyDescent="0.15">
      <c r="A19" s="119"/>
      <c r="B19" s="10" t="s">
        <v>10</v>
      </c>
      <c r="C19" s="18"/>
      <c r="D19" s="118">
        <v>929</v>
      </c>
      <c r="E19" s="118">
        <v>917</v>
      </c>
      <c r="F19" s="118">
        <v>1</v>
      </c>
      <c r="G19" s="118">
        <v>0</v>
      </c>
      <c r="H19" s="118">
        <v>0</v>
      </c>
      <c r="I19" s="118">
        <v>0</v>
      </c>
      <c r="J19" s="118">
        <v>0</v>
      </c>
      <c r="K19" s="118">
        <v>0</v>
      </c>
      <c r="L19" s="118">
        <v>0</v>
      </c>
      <c r="M19" s="118">
        <v>11</v>
      </c>
      <c r="N19" s="118">
        <v>0</v>
      </c>
      <c r="O19" s="118">
        <v>111</v>
      </c>
      <c r="P19" s="118">
        <v>0</v>
      </c>
      <c r="Q19" s="118">
        <v>0</v>
      </c>
      <c r="R19" s="118">
        <v>0</v>
      </c>
      <c r="S19" s="118">
        <v>0</v>
      </c>
      <c r="T19" s="118">
        <v>0</v>
      </c>
      <c r="U19" s="118">
        <v>0</v>
      </c>
      <c r="V19" s="120">
        <v>98.70828848223897</v>
      </c>
      <c r="W19" s="120">
        <v>0.10764262648008611</v>
      </c>
      <c r="X19" s="118">
        <f t="shared" si="0"/>
        <v>0</v>
      </c>
      <c r="Y19" s="120">
        <v>0</v>
      </c>
    </row>
    <row r="20" spans="1:25" s="7" customFormat="1" ht="12" customHeight="1" x14ac:dyDescent="0.15">
      <c r="A20" s="119"/>
      <c r="B20" s="10" t="s">
        <v>11</v>
      </c>
      <c r="C20" s="18"/>
      <c r="D20" s="118">
        <v>816</v>
      </c>
      <c r="E20" s="118">
        <v>807</v>
      </c>
      <c r="F20" s="118">
        <v>0</v>
      </c>
      <c r="G20" s="118">
        <v>0</v>
      </c>
      <c r="H20" s="118">
        <v>0</v>
      </c>
      <c r="I20" s="118">
        <v>0</v>
      </c>
      <c r="J20" s="118">
        <v>0</v>
      </c>
      <c r="K20" s="118">
        <v>0</v>
      </c>
      <c r="L20" s="118">
        <v>0</v>
      </c>
      <c r="M20" s="118">
        <v>9</v>
      </c>
      <c r="N20" s="118">
        <v>0</v>
      </c>
      <c r="O20" s="118">
        <v>38</v>
      </c>
      <c r="P20" s="118">
        <v>0</v>
      </c>
      <c r="Q20" s="118">
        <v>0</v>
      </c>
      <c r="R20" s="118">
        <v>0</v>
      </c>
      <c r="S20" s="118">
        <v>0</v>
      </c>
      <c r="T20" s="118">
        <v>0</v>
      </c>
      <c r="U20" s="118">
        <v>0</v>
      </c>
      <c r="V20" s="120">
        <v>98.897058823529406</v>
      </c>
      <c r="W20" s="120">
        <v>0</v>
      </c>
      <c r="X20" s="118">
        <f t="shared" si="0"/>
        <v>0</v>
      </c>
      <c r="Y20" s="120">
        <v>0</v>
      </c>
    </row>
    <row r="21" spans="1:25" s="7" customFormat="1" ht="12" customHeight="1" x14ac:dyDescent="0.15">
      <c r="A21" s="119"/>
      <c r="B21" s="10" t="s">
        <v>12</v>
      </c>
      <c r="C21" s="18"/>
      <c r="D21" s="118">
        <v>602</v>
      </c>
      <c r="E21" s="118">
        <v>599</v>
      </c>
      <c r="F21" s="118">
        <v>1</v>
      </c>
      <c r="G21" s="118">
        <v>0</v>
      </c>
      <c r="H21" s="118">
        <v>0</v>
      </c>
      <c r="I21" s="118">
        <v>0</v>
      </c>
      <c r="J21" s="118">
        <v>1</v>
      </c>
      <c r="K21" s="118">
        <v>0</v>
      </c>
      <c r="L21" s="118">
        <v>0</v>
      </c>
      <c r="M21" s="118">
        <v>1</v>
      </c>
      <c r="N21" s="118">
        <v>0</v>
      </c>
      <c r="O21" s="118">
        <v>54</v>
      </c>
      <c r="P21" s="118">
        <v>0</v>
      </c>
      <c r="Q21" s="118">
        <v>0</v>
      </c>
      <c r="R21" s="118">
        <v>0</v>
      </c>
      <c r="S21" s="118">
        <v>0</v>
      </c>
      <c r="T21" s="118">
        <v>0</v>
      </c>
      <c r="U21" s="118">
        <v>0</v>
      </c>
      <c r="V21" s="120">
        <v>99.501661129568106</v>
      </c>
      <c r="W21" s="120">
        <v>0.16611295681063123</v>
      </c>
      <c r="X21" s="118">
        <f t="shared" si="0"/>
        <v>1</v>
      </c>
      <c r="Y21" s="120">
        <v>0.16611295681063123</v>
      </c>
    </row>
    <row r="22" spans="1:25" s="7" customFormat="1" ht="12" customHeight="1" x14ac:dyDescent="0.15">
      <c r="A22" s="119"/>
      <c r="B22" s="10" t="s">
        <v>13</v>
      </c>
      <c r="C22" s="18"/>
      <c r="D22" s="118">
        <v>147</v>
      </c>
      <c r="E22" s="118">
        <v>146</v>
      </c>
      <c r="F22" s="118">
        <v>0</v>
      </c>
      <c r="G22" s="118">
        <v>0</v>
      </c>
      <c r="H22" s="118">
        <v>0</v>
      </c>
      <c r="I22" s="118">
        <v>0</v>
      </c>
      <c r="J22" s="118">
        <v>0</v>
      </c>
      <c r="K22" s="118">
        <v>0</v>
      </c>
      <c r="L22" s="118">
        <v>0</v>
      </c>
      <c r="M22" s="118">
        <v>1</v>
      </c>
      <c r="N22" s="118">
        <v>0</v>
      </c>
      <c r="O22" s="118">
        <v>13</v>
      </c>
      <c r="P22" s="118">
        <v>1</v>
      </c>
      <c r="Q22" s="118">
        <v>1</v>
      </c>
      <c r="R22" s="118">
        <v>0</v>
      </c>
      <c r="S22" s="118">
        <v>0</v>
      </c>
      <c r="T22" s="118">
        <v>0</v>
      </c>
      <c r="U22" s="118">
        <v>0</v>
      </c>
      <c r="V22" s="120">
        <v>99.319727891156461</v>
      </c>
      <c r="W22" s="120">
        <v>0</v>
      </c>
      <c r="X22" s="118">
        <f t="shared" si="0"/>
        <v>1</v>
      </c>
      <c r="Y22" s="120">
        <v>0.68027210884353739</v>
      </c>
    </row>
    <row r="23" spans="1:25" s="7" customFormat="1" ht="12" customHeight="1" x14ac:dyDescent="0.15">
      <c r="A23" s="119"/>
      <c r="B23" s="10" t="s">
        <v>14</v>
      </c>
      <c r="C23" s="18"/>
      <c r="D23" s="118">
        <v>309</v>
      </c>
      <c r="E23" s="118">
        <v>304</v>
      </c>
      <c r="F23" s="118">
        <v>0</v>
      </c>
      <c r="G23" s="118">
        <v>0</v>
      </c>
      <c r="H23" s="118">
        <v>0</v>
      </c>
      <c r="I23" s="118">
        <v>0</v>
      </c>
      <c r="J23" s="118">
        <v>0</v>
      </c>
      <c r="K23" s="118">
        <v>0</v>
      </c>
      <c r="L23" s="118">
        <v>0</v>
      </c>
      <c r="M23" s="118">
        <v>5</v>
      </c>
      <c r="N23" s="118">
        <v>0</v>
      </c>
      <c r="O23" s="118">
        <v>31</v>
      </c>
      <c r="P23" s="118">
        <v>0</v>
      </c>
      <c r="Q23" s="118">
        <v>0</v>
      </c>
      <c r="R23" s="118">
        <v>0</v>
      </c>
      <c r="S23" s="118">
        <v>0</v>
      </c>
      <c r="T23" s="118">
        <v>0</v>
      </c>
      <c r="U23" s="118">
        <v>0</v>
      </c>
      <c r="V23" s="120">
        <v>98.381877022653725</v>
      </c>
      <c r="W23" s="120">
        <v>0</v>
      </c>
      <c r="X23" s="118">
        <f t="shared" si="0"/>
        <v>0</v>
      </c>
      <c r="Y23" s="120">
        <v>0</v>
      </c>
    </row>
    <row r="24" spans="1:25" s="7" customFormat="1" ht="12" customHeight="1" x14ac:dyDescent="0.15">
      <c r="A24" s="119"/>
      <c r="B24" s="10" t="s">
        <v>15</v>
      </c>
      <c r="C24" s="18"/>
      <c r="D24" s="118">
        <v>637</v>
      </c>
      <c r="E24" s="118">
        <v>627</v>
      </c>
      <c r="F24" s="118">
        <v>0</v>
      </c>
      <c r="G24" s="118">
        <v>0</v>
      </c>
      <c r="H24" s="118">
        <v>0</v>
      </c>
      <c r="I24" s="118">
        <v>0</v>
      </c>
      <c r="J24" s="118">
        <v>4</v>
      </c>
      <c r="K24" s="118">
        <v>0</v>
      </c>
      <c r="L24" s="118">
        <v>0</v>
      </c>
      <c r="M24" s="118">
        <v>6</v>
      </c>
      <c r="N24" s="118">
        <v>0</v>
      </c>
      <c r="O24" s="118">
        <v>50</v>
      </c>
      <c r="P24" s="118">
        <v>0</v>
      </c>
      <c r="Q24" s="118">
        <v>0</v>
      </c>
      <c r="R24" s="118">
        <v>0</v>
      </c>
      <c r="S24" s="118">
        <v>0</v>
      </c>
      <c r="T24" s="118">
        <v>0</v>
      </c>
      <c r="U24" s="118">
        <v>0</v>
      </c>
      <c r="V24" s="120">
        <v>98.430141287284144</v>
      </c>
      <c r="W24" s="120">
        <v>0</v>
      </c>
      <c r="X24" s="118">
        <f t="shared" ref="X24:X57" si="1">I24+J24+P24+U24</f>
        <v>4</v>
      </c>
      <c r="Y24" s="120">
        <v>0.62794348508634223</v>
      </c>
    </row>
    <row r="25" spans="1:25" s="7" customFormat="1" ht="12" customHeight="1" x14ac:dyDescent="0.15">
      <c r="A25" s="119"/>
      <c r="B25" s="10" t="s">
        <v>16</v>
      </c>
      <c r="C25" s="18"/>
      <c r="D25" s="118">
        <v>430</v>
      </c>
      <c r="E25" s="118">
        <v>427</v>
      </c>
      <c r="F25" s="118">
        <v>0</v>
      </c>
      <c r="G25" s="118">
        <v>0</v>
      </c>
      <c r="H25" s="118">
        <v>0</v>
      </c>
      <c r="I25" s="118">
        <v>0</v>
      </c>
      <c r="J25" s="118">
        <v>0</v>
      </c>
      <c r="K25" s="118">
        <v>0</v>
      </c>
      <c r="L25" s="118">
        <v>0</v>
      </c>
      <c r="M25" s="118">
        <v>3</v>
      </c>
      <c r="N25" s="118">
        <v>0</v>
      </c>
      <c r="O25" s="118">
        <v>26</v>
      </c>
      <c r="P25" s="118">
        <v>0</v>
      </c>
      <c r="Q25" s="118">
        <v>0</v>
      </c>
      <c r="R25" s="118">
        <v>0</v>
      </c>
      <c r="S25" s="118">
        <v>0</v>
      </c>
      <c r="T25" s="118">
        <v>0</v>
      </c>
      <c r="U25" s="118">
        <v>0</v>
      </c>
      <c r="V25" s="120">
        <v>99.302325581395351</v>
      </c>
      <c r="W25" s="120">
        <v>0</v>
      </c>
      <c r="X25" s="118">
        <f t="shared" si="1"/>
        <v>0</v>
      </c>
      <c r="Y25" s="120">
        <v>0</v>
      </c>
    </row>
    <row r="26" spans="1:25" s="7" customFormat="1" ht="12" customHeight="1" x14ac:dyDescent="0.15">
      <c r="A26" s="119"/>
      <c r="B26" s="10" t="s">
        <v>17</v>
      </c>
      <c r="C26" s="18"/>
      <c r="D26" s="118">
        <v>601</v>
      </c>
      <c r="E26" s="118">
        <v>589</v>
      </c>
      <c r="F26" s="118">
        <v>1</v>
      </c>
      <c r="G26" s="118">
        <v>0</v>
      </c>
      <c r="H26" s="118">
        <v>0</v>
      </c>
      <c r="I26" s="118">
        <v>0</v>
      </c>
      <c r="J26" s="118">
        <v>0</v>
      </c>
      <c r="K26" s="118">
        <v>0</v>
      </c>
      <c r="L26" s="118">
        <v>0</v>
      </c>
      <c r="M26" s="118">
        <v>11</v>
      </c>
      <c r="N26" s="118">
        <v>0</v>
      </c>
      <c r="O26" s="118">
        <v>30</v>
      </c>
      <c r="P26" s="118">
        <v>0</v>
      </c>
      <c r="Q26" s="118">
        <v>0</v>
      </c>
      <c r="R26" s="118">
        <v>0</v>
      </c>
      <c r="S26" s="118">
        <v>0</v>
      </c>
      <c r="T26" s="118">
        <v>0</v>
      </c>
      <c r="U26" s="118">
        <v>0</v>
      </c>
      <c r="V26" s="120">
        <v>98.003327787021632</v>
      </c>
      <c r="W26" s="120">
        <v>0.16638935108153077</v>
      </c>
      <c r="X26" s="118">
        <f t="shared" si="1"/>
        <v>0</v>
      </c>
      <c r="Y26" s="120">
        <v>0</v>
      </c>
    </row>
    <row r="27" spans="1:25" s="7" customFormat="1" ht="12" customHeight="1" x14ac:dyDescent="0.15">
      <c r="A27" s="119"/>
      <c r="B27" s="10" t="s">
        <v>18</v>
      </c>
      <c r="C27" s="18"/>
      <c r="D27" s="118">
        <v>448</v>
      </c>
      <c r="E27" s="118">
        <v>445</v>
      </c>
      <c r="F27" s="118">
        <v>1</v>
      </c>
      <c r="G27" s="118">
        <v>0</v>
      </c>
      <c r="H27" s="118">
        <v>0</v>
      </c>
      <c r="I27" s="118">
        <v>0</v>
      </c>
      <c r="J27" s="118">
        <v>0</v>
      </c>
      <c r="K27" s="118">
        <v>0</v>
      </c>
      <c r="L27" s="118">
        <v>0</v>
      </c>
      <c r="M27" s="118">
        <v>2</v>
      </c>
      <c r="N27" s="118">
        <v>0</v>
      </c>
      <c r="O27" s="118">
        <v>43</v>
      </c>
      <c r="P27" s="118">
        <v>4</v>
      </c>
      <c r="Q27" s="118">
        <v>4</v>
      </c>
      <c r="R27" s="118">
        <v>0</v>
      </c>
      <c r="S27" s="118">
        <v>0</v>
      </c>
      <c r="T27" s="118">
        <v>0</v>
      </c>
      <c r="U27" s="118">
        <v>0</v>
      </c>
      <c r="V27" s="120">
        <v>99.330357142857139</v>
      </c>
      <c r="W27" s="120">
        <v>0.22321428571428573</v>
      </c>
      <c r="X27" s="118">
        <f t="shared" si="1"/>
        <v>4</v>
      </c>
      <c r="Y27" s="120">
        <v>0.8928571428571429</v>
      </c>
    </row>
    <row r="28" spans="1:25" s="7" customFormat="1" ht="12" customHeight="1" x14ac:dyDescent="0.15">
      <c r="A28" s="119"/>
      <c r="B28" s="10" t="s">
        <v>19</v>
      </c>
      <c r="C28" s="18"/>
      <c r="D28" s="118">
        <v>1292</v>
      </c>
      <c r="E28" s="118">
        <v>1277</v>
      </c>
      <c r="F28" s="118">
        <v>1</v>
      </c>
      <c r="G28" s="118">
        <v>0</v>
      </c>
      <c r="H28" s="118">
        <v>1</v>
      </c>
      <c r="I28" s="118">
        <v>0</v>
      </c>
      <c r="J28" s="118">
        <v>3</v>
      </c>
      <c r="K28" s="118">
        <v>1</v>
      </c>
      <c r="L28" s="118">
        <v>2</v>
      </c>
      <c r="M28" s="118">
        <v>7</v>
      </c>
      <c r="N28" s="118">
        <v>0</v>
      </c>
      <c r="O28" s="118">
        <v>103</v>
      </c>
      <c r="P28" s="118">
        <v>1</v>
      </c>
      <c r="Q28" s="118">
        <v>1</v>
      </c>
      <c r="R28" s="118">
        <v>0</v>
      </c>
      <c r="S28" s="118">
        <v>0</v>
      </c>
      <c r="T28" s="118">
        <v>0</v>
      </c>
      <c r="U28" s="118">
        <v>0</v>
      </c>
      <c r="V28" s="120">
        <v>98.839009287925691</v>
      </c>
      <c r="W28" s="120">
        <v>7.7399380804953566E-2</v>
      </c>
      <c r="X28" s="118">
        <f t="shared" si="1"/>
        <v>4</v>
      </c>
      <c r="Y28" s="120">
        <v>0.30959752321981426</v>
      </c>
    </row>
    <row r="29" spans="1:25" s="7" customFormat="1" ht="12" customHeight="1" x14ac:dyDescent="0.15">
      <c r="A29" s="119"/>
      <c r="B29" s="10" t="s">
        <v>20</v>
      </c>
      <c r="C29" s="18"/>
      <c r="D29" s="118">
        <v>919</v>
      </c>
      <c r="E29" s="118">
        <v>898</v>
      </c>
      <c r="F29" s="118">
        <v>0</v>
      </c>
      <c r="G29" s="118">
        <v>1</v>
      </c>
      <c r="H29" s="118">
        <v>0</v>
      </c>
      <c r="I29" s="118">
        <v>0</v>
      </c>
      <c r="J29" s="118">
        <v>0</v>
      </c>
      <c r="K29" s="118">
        <v>0</v>
      </c>
      <c r="L29" s="118">
        <v>0</v>
      </c>
      <c r="M29" s="118">
        <v>20</v>
      </c>
      <c r="N29" s="118">
        <v>0</v>
      </c>
      <c r="O29" s="118">
        <v>84</v>
      </c>
      <c r="P29" s="118">
        <v>0</v>
      </c>
      <c r="Q29" s="118">
        <v>0</v>
      </c>
      <c r="R29" s="118">
        <v>0</v>
      </c>
      <c r="S29" s="118">
        <v>0</v>
      </c>
      <c r="T29" s="118">
        <v>0</v>
      </c>
      <c r="U29" s="118">
        <v>0</v>
      </c>
      <c r="V29" s="120">
        <v>97.714907508161048</v>
      </c>
      <c r="W29" s="120">
        <v>0</v>
      </c>
      <c r="X29" s="118">
        <f t="shared" si="1"/>
        <v>0</v>
      </c>
      <c r="Y29" s="120">
        <v>0</v>
      </c>
    </row>
    <row r="30" spans="1:25" s="7" customFormat="1" ht="12" customHeight="1" x14ac:dyDescent="0.15">
      <c r="A30" s="119"/>
      <c r="B30" s="10" t="s">
        <v>21</v>
      </c>
      <c r="C30" s="18"/>
      <c r="D30" s="118">
        <v>198</v>
      </c>
      <c r="E30" s="118">
        <v>197</v>
      </c>
      <c r="F30" s="118">
        <v>0</v>
      </c>
      <c r="G30" s="118">
        <v>0</v>
      </c>
      <c r="H30" s="118">
        <v>0</v>
      </c>
      <c r="I30" s="118">
        <v>0</v>
      </c>
      <c r="J30" s="118">
        <v>0</v>
      </c>
      <c r="K30" s="118">
        <v>0</v>
      </c>
      <c r="L30" s="118">
        <v>0</v>
      </c>
      <c r="M30" s="118">
        <v>1</v>
      </c>
      <c r="N30" s="118">
        <v>0</v>
      </c>
      <c r="O30" s="118">
        <v>7</v>
      </c>
      <c r="P30" s="118">
        <v>0</v>
      </c>
      <c r="Q30" s="118">
        <v>0</v>
      </c>
      <c r="R30" s="118">
        <v>0</v>
      </c>
      <c r="S30" s="118">
        <v>0</v>
      </c>
      <c r="T30" s="118">
        <v>0</v>
      </c>
      <c r="U30" s="118">
        <v>0</v>
      </c>
      <c r="V30" s="120">
        <v>99.494949494949495</v>
      </c>
      <c r="W30" s="120">
        <v>0</v>
      </c>
      <c r="X30" s="118">
        <f t="shared" si="1"/>
        <v>0</v>
      </c>
      <c r="Y30" s="120">
        <v>0</v>
      </c>
    </row>
    <row r="31" spans="1:25" s="7" customFormat="1" ht="12" customHeight="1" x14ac:dyDescent="0.15">
      <c r="A31" s="119"/>
      <c r="B31" s="10" t="s">
        <v>22</v>
      </c>
      <c r="C31" s="18"/>
      <c r="D31" s="118">
        <v>538</v>
      </c>
      <c r="E31" s="118">
        <v>530</v>
      </c>
      <c r="F31" s="118">
        <v>0</v>
      </c>
      <c r="G31" s="118">
        <v>0</v>
      </c>
      <c r="H31" s="118">
        <v>0</v>
      </c>
      <c r="I31" s="118">
        <v>0</v>
      </c>
      <c r="J31" s="118">
        <v>2</v>
      </c>
      <c r="K31" s="118">
        <v>2</v>
      </c>
      <c r="L31" s="118">
        <v>0</v>
      </c>
      <c r="M31" s="118">
        <v>4</v>
      </c>
      <c r="N31" s="118">
        <v>0</v>
      </c>
      <c r="O31" s="118">
        <v>20</v>
      </c>
      <c r="P31" s="118">
        <v>0</v>
      </c>
      <c r="Q31" s="118">
        <v>0</v>
      </c>
      <c r="R31" s="118">
        <v>0</v>
      </c>
      <c r="S31" s="118">
        <v>0</v>
      </c>
      <c r="T31" s="118">
        <v>0</v>
      </c>
      <c r="U31" s="118">
        <v>0</v>
      </c>
      <c r="V31" s="120">
        <v>98.513011152416354</v>
      </c>
      <c r="W31" s="120">
        <v>0</v>
      </c>
      <c r="X31" s="118">
        <f t="shared" si="1"/>
        <v>2</v>
      </c>
      <c r="Y31" s="120">
        <v>0.37174721189591076</v>
      </c>
    </row>
    <row r="32" spans="1:25" s="7" customFormat="1" ht="12" customHeight="1" x14ac:dyDescent="0.15">
      <c r="A32" s="119"/>
      <c r="B32" s="10" t="s">
        <v>23</v>
      </c>
      <c r="C32" s="18"/>
      <c r="D32" s="118">
        <v>166</v>
      </c>
      <c r="E32" s="118">
        <v>165</v>
      </c>
      <c r="F32" s="118">
        <v>0</v>
      </c>
      <c r="G32" s="118">
        <v>0</v>
      </c>
      <c r="H32" s="118">
        <v>0</v>
      </c>
      <c r="I32" s="118">
        <v>0</v>
      </c>
      <c r="J32" s="118">
        <v>0</v>
      </c>
      <c r="K32" s="118">
        <v>0</v>
      </c>
      <c r="L32" s="118">
        <v>0</v>
      </c>
      <c r="M32" s="118">
        <v>1</v>
      </c>
      <c r="N32" s="118">
        <v>0</v>
      </c>
      <c r="O32" s="118">
        <v>7</v>
      </c>
      <c r="P32" s="118">
        <v>0</v>
      </c>
      <c r="Q32" s="118">
        <v>0</v>
      </c>
      <c r="R32" s="118">
        <v>0</v>
      </c>
      <c r="S32" s="118">
        <v>0</v>
      </c>
      <c r="T32" s="118">
        <v>0</v>
      </c>
      <c r="U32" s="118">
        <v>0</v>
      </c>
      <c r="V32" s="120">
        <v>99.397590361445779</v>
      </c>
      <c r="W32" s="120">
        <v>0</v>
      </c>
      <c r="X32" s="118">
        <f t="shared" si="1"/>
        <v>0</v>
      </c>
      <c r="Y32" s="120">
        <v>0</v>
      </c>
    </row>
    <row r="33" spans="1:25" s="7" customFormat="1" ht="12" customHeight="1" x14ac:dyDescent="0.15">
      <c r="A33" s="119"/>
      <c r="B33" s="10" t="s">
        <v>24</v>
      </c>
      <c r="C33" s="18"/>
      <c r="D33" s="118">
        <v>308</v>
      </c>
      <c r="E33" s="118">
        <v>305</v>
      </c>
      <c r="F33" s="118">
        <v>0</v>
      </c>
      <c r="G33" s="118">
        <v>0</v>
      </c>
      <c r="H33" s="118">
        <v>0</v>
      </c>
      <c r="I33" s="118">
        <v>0</v>
      </c>
      <c r="J33" s="118">
        <v>0</v>
      </c>
      <c r="K33" s="118">
        <v>0</v>
      </c>
      <c r="L33" s="118">
        <v>0</v>
      </c>
      <c r="M33" s="118">
        <v>3</v>
      </c>
      <c r="N33" s="118">
        <v>0</v>
      </c>
      <c r="O33" s="118">
        <v>20</v>
      </c>
      <c r="P33" s="118">
        <v>0</v>
      </c>
      <c r="Q33" s="118">
        <v>0</v>
      </c>
      <c r="R33" s="118">
        <v>0</v>
      </c>
      <c r="S33" s="118">
        <v>0</v>
      </c>
      <c r="T33" s="118">
        <v>0</v>
      </c>
      <c r="U33" s="118">
        <v>0</v>
      </c>
      <c r="V33" s="120">
        <v>99.025974025974023</v>
      </c>
      <c r="W33" s="120">
        <v>0</v>
      </c>
      <c r="X33" s="118">
        <f t="shared" si="1"/>
        <v>0</v>
      </c>
      <c r="Y33" s="120">
        <v>0</v>
      </c>
    </row>
    <row r="34" spans="1:25" s="7" customFormat="1" ht="12" customHeight="1" x14ac:dyDescent="0.15">
      <c r="A34" s="119"/>
      <c r="B34" s="10" t="s">
        <v>25</v>
      </c>
      <c r="C34" s="18"/>
      <c r="D34" s="118">
        <v>328</v>
      </c>
      <c r="E34" s="118">
        <v>325</v>
      </c>
      <c r="F34" s="118">
        <v>1</v>
      </c>
      <c r="G34" s="118">
        <v>0</v>
      </c>
      <c r="H34" s="118">
        <v>0</v>
      </c>
      <c r="I34" s="118">
        <v>0</v>
      </c>
      <c r="J34" s="118">
        <v>0</v>
      </c>
      <c r="K34" s="118">
        <v>0</v>
      </c>
      <c r="L34" s="118">
        <v>0</v>
      </c>
      <c r="M34" s="118">
        <v>2</v>
      </c>
      <c r="N34" s="118">
        <v>0</v>
      </c>
      <c r="O34" s="118">
        <v>28</v>
      </c>
      <c r="P34" s="118">
        <v>0</v>
      </c>
      <c r="Q34" s="118">
        <v>0</v>
      </c>
      <c r="R34" s="118">
        <v>0</v>
      </c>
      <c r="S34" s="118">
        <v>0</v>
      </c>
      <c r="T34" s="118">
        <v>0</v>
      </c>
      <c r="U34" s="118">
        <v>0</v>
      </c>
      <c r="V34" s="120">
        <v>99.08536585365853</v>
      </c>
      <c r="W34" s="120">
        <v>0.3048780487804878</v>
      </c>
      <c r="X34" s="118">
        <f t="shared" si="1"/>
        <v>0</v>
      </c>
      <c r="Y34" s="120">
        <v>0</v>
      </c>
    </row>
    <row r="35" spans="1:25" s="7" customFormat="1" ht="12" customHeight="1" x14ac:dyDescent="0.15">
      <c r="A35" s="119"/>
      <c r="B35" s="10" t="s">
        <v>26</v>
      </c>
      <c r="C35" s="18"/>
      <c r="D35" s="118">
        <v>268</v>
      </c>
      <c r="E35" s="118">
        <v>265</v>
      </c>
      <c r="F35" s="118">
        <v>0</v>
      </c>
      <c r="G35" s="118">
        <v>0</v>
      </c>
      <c r="H35" s="118">
        <v>0</v>
      </c>
      <c r="I35" s="118">
        <v>0</v>
      </c>
      <c r="J35" s="118">
        <v>0</v>
      </c>
      <c r="K35" s="118">
        <v>0</v>
      </c>
      <c r="L35" s="118">
        <v>0</v>
      </c>
      <c r="M35" s="118">
        <v>3</v>
      </c>
      <c r="N35" s="118">
        <v>0</v>
      </c>
      <c r="O35" s="118">
        <v>12</v>
      </c>
      <c r="P35" s="118">
        <v>0</v>
      </c>
      <c r="Q35" s="118">
        <v>0</v>
      </c>
      <c r="R35" s="118">
        <v>0</v>
      </c>
      <c r="S35" s="118">
        <v>0</v>
      </c>
      <c r="T35" s="118">
        <v>0</v>
      </c>
      <c r="U35" s="118">
        <v>0</v>
      </c>
      <c r="V35" s="120">
        <v>98.880597014925371</v>
      </c>
      <c r="W35" s="120">
        <v>0</v>
      </c>
      <c r="X35" s="118">
        <f t="shared" si="1"/>
        <v>0</v>
      </c>
      <c r="Y35" s="120">
        <v>0</v>
      </c>
    </row>
    <row r="36" spans="1:25" s="7" customFormat="1" ht="12" customHeight="1" x14ac:dyDescent="0.15">
      <c r="A36" s="119"/>
      <c r="B36" s="10" t="s">
        <v>27</v>
      </c>
      <c r="C36" s="18"/>
      <c r="D36" s="118">
        <v>259</v>
      </c>
      <c r="E36" s="118">
        <v>256</v>
      </c>
      <c r="F36" s="118">
        <v>0</v>
      </c>
      <c r="G36" s="118">
        <v>0</v>
      </c>
      <c r="H36" s="118">
        <v>0</v>
      </c>
      <c r="I36" s="118">
        <v>0</v>
      </c>
      <c r="J36" s="118">
        <v>0</v>
      </c>
      <c r="K36" s="118">
        <v>0</v>
      </c>
      <c r="L36" s="118">
        <v>0</v>
      </c>
      <c r="M36" s="118">
        <v>3</v>
      </c>
      <c r="N36" s="118">
        <v>0</v>
      </c>
      <c r="O36" s="118">
        <v>16</v>
      </c>
      <c r="P36" s="118">
        <v>0</v>
      </c>
      <c r="Q36" s="118">
        <v>0</v>
      </c>
      <c r="R36" s="118">
        <v>0</v>
      </c>
      <c r="S36" s="118">
        <v>0</v>
      </c>
      <c r="T36" s="118">
        <v>0</v>
      </c>
      <c r="U36" s="118">
        <v>0</v>
      </c>
      <c r="V36" s="120">
        <v>98.841698841698843</v>
      </c>
      <c r="W36" s="120">
        <v>0</v>
      </c>
      <c r="X36" s="118">
        <f t="shared" si="1"/>
        <v>0</v>
      </c>
      <c r="Y36" s="120">
        <v>0</v>
      </c>
    </row>
    <row r="37" spans="1:25" s="7" customFormat="1" ht="12" customHeight="1" x14ac:dyDescent="0.15">
      <c r="A37" s="119"/>
      <c r="B37" s="10" t="s">
        <v>28</v>
      </c>
      <c r="C37" s="18"/>
      <c r="D37" s="118">
        <v>225</v>
      </c>
      <c r="E37" s="118">
        <v>225</v>
      </c>
      <c r="F37" s="118">
        <v>0</v>
      </c>
      <c r="G37" s="118">
        <v>0</v>
      </c>
      <c r="H37" s="118">
        <v>0</v>
      </c>
      <c r="I37" s="118">
        <v>0</v>
      </c>
      <c r="J37" s="118">
        <v>0</v>
      </c>
      <c r="K37" s="118">
        <v>0</v>
      </c>
      <c r="L37" s="118">
        <v>0</v>
      </c>
      <c r="M37" s="118">
        <v>0</v>
      </c>
      <c r="N37" s="118">
        <v>0</v>
      </c>
      <c r="O37" s="118">
        <v>19</v>
      </c>
      <c r="P37" s="118">
        <v>0</v>
      </c>
      <c r="Q37" s="118">
        <v>0</v>
      </c>
      <c r="R37" s="118">
        <v>0</v>
      </c>
      <c r="S37" s="118">
        <v>0</v>
      </c>
      <c r="T37" s="118">
        <v>0</v>
      </c>
      <c r="U37" s="118">
        <v>0</v>
      </c>
      <c r="V37" s="120">
        <v>100</v>
      </c>
      <c r="W37" s="120">
        <v>0</v>
      </c>
      <c r="X37" s="118">
        <f t="shared" si="1"/>
        <v>0</v>
      </c>
      <c r="Y37" s="120">
        <v>0</v>
      </c>
    </row>
    <row r="38" spans="1:25" s="7" customFormat="1" ht="12" customHeight="1" x14ac:dyDescent="0.15">
      <c r="A38" s="119"/>
      <c r="B38" s="10" t="s">
        <v>29</v>
      </c>
      <c r="C38" s="18"/>
      <c r="D38" s="118">
        <v>179</v>
      </c>
      <c r="E38" s="118">
        <v>179</v>
      </c>
      <c r="F38" s="118">
        <v>0</v>
      </c>
      <c r="G38" s="118">
        <v>0</v>
      </c>
      <c r="H38" s="118">
        <v>0</v>
      </c>
      <c r="I38" s="118">
        <v>0</v>
      </c>
      <c r="J38" s="118">
        <v>0</v>
      </c>
      <c r="K38" s="118">
        <v>0</v>
      </c>
      <c r="L38" s="118">
        <v>0</v>
      </c>
      <c r="M38" s="118">
        <v>0</v>
      </c>
      <c r="N38" s="118">
        <v>0</v>
      </c>
      <c r="O38" s="118">
        <v>13</v>
      </c>
      <c r="P38" s="118">
        <v>0</v>
      </c>
      <c r="Q38" s="118">
        <v>0</v>
      </c>
      <c r="R38" s="118">
        <v>0</v>
      </c>
      <c r="S38" s="118">
        <v>0</v>
      </c>
      <c r="T38" s="118">
        <v>0</v>
      </c>
      <c r="U38" s="118">
        <v>0</v>
      </c>
      <c r="V38" s="120">
        <v>100</v>
      </c>
      <c r="W38" s="120">
        <v>0</v>
      </c>
      <c r="X38" s="118">
        <f t="shared" si="1"/>
        <v>0</v>
      </c>
      <c r="Y38" s="120">
        <v>0</v>
      </c>
    </row>
    <row r="39" spans="1:25" s="7" customFormat="1" ht="12" customHeight="1" x14ac:dyDescent="0.15">
      <c r="A39" s="119"/>
      <c r="B39" s="10" t="s">
        <v>30</v>
      </c>
      <c r="C39" s="18"/>
      <c r="D39" s="118">
        <v>248</v>
      </c>
      <c r="E39" s="118">
        <v>247</v>
      </c>
      <c r="F39" s="118">
        <v>0</v>
      </c>
      <c r="G39" s="118">
        <v>0</v>
      </c>
      <c r="H39" s="118">
        <v>0</v>
      </c>
      <c r="I39" s="118">
        <v>0</v>
      </c>
      <c r="J39" s="118">
        <v>1</v>
      </c>
      <c r="K39" s="118">
        <v>0</v>
      </c>
      <c r="L39" s="118">
        <v>0</v>
      </c>
      <c r="M39" s="118">
        <v>0</v>
      </c>
      <c r="N39" s="118">
        <v>0</v>
      </c>
      <c r="O39" s="118">
        <v>8</v>
      </c>
      <c r="P39" s="118">
        <v>0</v>
      </c>
      <c r="Q39" s="118">
        <v>0</v>
      </c>
      <c r="R39" s="118">
        <v>0</v>
      </c>
      <c r="S39" s="118">
        <v>0</v>
      </c>
      <c r="T39" s="118">
        <v>0</v>
      </c>
      <c r="U39" s="118">
        <v>0</v>
      </c>
      <c r="V39" s="120">
        <v>99.596774193548384</v>
      </c>
      <c r="W39" s="120">
        <v>0</v>
      </c>
      <c r="X39" s="118">
        <f t="shared" si="1"/>
        <v>1</v>
      </c>
      <c r="Y39" s="120">
        <v>0.40322580645161288</v>
      </c>
    </row>
    <row r="40" spans="1:25" s="7" customFormat="1" ht="12" customHeight="1" x14ac:dyDescent="0.15">
      <c r="A40" s="119"/>
      <c r="B40" s="10" t="s">
        <v>31</v>
      </c>
      <c r="C40" s="18"/>
      <c r="D40" s="118">
        <v>246</v>
      </c>
      <c r="E40" s="118">
        <v>246</v>
      </c>
      <c r="F40" s="118">
        <v>0</v>
      </c>
      <c r="G40" s="118">
        <v>0</v>
      </c>
      <c r="H40" s="118">
        <v>0</v>
      </c>
      <c r="I40" s="118">
        <v>0</v>
      </c>
      <c r="J40" s="118">
        <v>0</v>
      </c>
      <c r="K40" s="118">
        <v>0</v>
      </c>
      <c r="L40" s="118">
        <v>0</v>
      </c>
      <c r="M40" s="118">
        <v>0</v>
      </c>
      <c r="N40" s="118">
        <v>0</v>
      </c>
      <c r="O40" s="118">
        <v>4</v>
      </c>
      <c r="P40" s="118">
        <v>0</v>
      </c>
      <c r="Q40" s="118">
        <v>0</v>
      </c>
      <c r="R40" s="118">
        <v>0</v>
      </c>
      <c r="S40" s="118">
        <v>0</v>
      </c>
      <c r="T40" s="118">
        <v>0</v>
      </c>
      <c r="U40" s="118">
        <v>0</v>
      </c>
      <c r="V40" s="120">
        <v>100</v>
      </c>
      <c r="W40" s="120">
        <v>0</v>
      </c>
      <c r="X40" s="118">
        <f t="shared" si="1"/>
        <v>0</v>
      </c>
      <c r="Y40" s="120">
        <v>0</v>
      </c>
    </row>
    <row r="41" spans="1:25" s="7" customFormat="1" ht="12" customHeight="1" x14ac:dyDescent="0.15">
      <c r="A41" s="119"/>
      <c r="B41" s="10" t="s">
        <v>32</v>
      </c>
      <c r="C41" s="18"/>
      <c r="D41" s="118">
        <v>45</v>
      </c>
      <c r="E41" s="118">
        <v>45</v>
      </c>
      <c r="F41" s="118">
        <v>0</v>
      </c>
      <c r="G41" s="118">
        <v>0</v>
      </c>
      <c r="H41" s="118">
        <v>0</v>
      </c>
      <c r="I41" s="118">
        <v>0</v>
      </c>
      <c r="J41" s="118">
        <v>0</v>
      </c>
      <c r="K41" s="118">
        <v>0</v>
      </c>
      <c r="L41" s="118">
        <v>0</v>
      </c>
      <c r="M41" s="118">
        <v>0</v>
      </c>
      <c r="N41" s="118">
        <v>0</v>
      </c>
      <c r="O41" s="118">
        <v>3</v>
      </c>
      <c r="P41" s="118">
        <v>0</v>
      </c>
      <c r="Q41" s="118">
        <v>0</v>
      </c>
      <c r="R41" s="118">
        <v>0</v>
      </c>
      <c r="S41" s="118">
        <v>0</v>
      </c>
      <c r="T41" s="118">
        <v>0</v>
      </c>
      <c r="U41" s="118">
        <v>0</v>
      </c>
      <c r="V41" s="120">
        <v>100</v>
      </c>
      <c r="W41" s="120">
        <v>0</v>
      </c>
      <c r="X41" s="118">
        <f t="shared" si="1"/>
        <v>0</v>
      </c>
      <c r="Y41" s="120">
        <v>0</v>
      </c>
    </row>
    <row r="42" spans="1:25" s="7" customFormat="1" ht="12" customHeight="1" x14ac:dyDescent="0.15">
      <c r="A42" s="119"/>
      <c r="B42" s="10" t="s">
        <v>33</v>
      </c>
      <c r="C42" s="18"/>
      <c r="D42" s="118">
        <v>158</v>
      </c>
      <c r="E42" s="118">
        <v>156</v>
      </c>
      <c r="F42" s="118">
        <v>0</v>
      </c>
      <c r="G42" s="118">
        <v>0</v>
      </c>
      <c r="H42" s="118">
        <v>0</v>
      </c>
      <c r="I42" s="118">
        <v>0</v>
      </c>
      <c r="J42" s="118">
        <v>0</v>
      </c>
      <c r="K42" s="118">
        <v>0</v>
      </c>
      <c r="L42" s="118">
        <v>0</v>
      </c>
      <c r="M42" s="118">
        <v>2</v>
      </c>
      <c r="N42" s="118">
        <v>0</v>
      </c>
      <c r="O42" s="118">
        <v>3</v>
      </c>
      <c r="P42" s="118">
        <v>0</v>
      </c>
      <c r="Q42" s="118">
        <v>0</v>
      </c>
      <c r="R42" s="118">
        <v>0</v>
      </c>
      <c r="S42" s="118">
        <v>0</v>
      </c>
      <c r="T42" s="118">
        <v>0</v>
      </c>
      <c r="U42" s="118">
        <v>0</v>
      </c>
      <c r="V42" s="120">
        <v>98.734177215189874</v>
      </c>
      <c r="W42" s="120">
        <v>0</v>
      </c>
      <c r="X42" s="118">
        <f t="shared" si="1"/>
        <v>0</v>
      </c>
      <c r="Y42" s="120">
        <v>0</v>
      </c>
    </row>
    <row r="43" spans="1:25" s="7" customFormat="1" ht="12" customHeight="1" x14ac:dyDescent="0.15">
      <c r="A43" s="119"/>
      <c r="B43" s="10" t="s">
        <v>34</v>
      </c>
      <c r="C43" s="18"/>
      <c r="D43" s="118">
        <v>91</v>
      </c>
      <c r="E43" s="118">
        <v>89</v>
      </c>
      <c r="F43" s="118">
        <v>0</v>
      </c>
      <c r="G43" s="118">
        <v>0</v>
      </c>
      <c r="H43" s="118">
        <v>0</v>
      </c>
      <c r="I43" s="118">
        <v>0</v>
      </c>
      <c r="J43" s="118">
        <v>1</v>
      </c>
      <c r="K43" s="118">
        <v>0</v>
      </c>
      <c r="L43" s="118">
        <v>0</v>
      </c>
      <c r="M43" s="118">
        <v>1</v>
      </c>
      <c r="N43" s="118">
        <v>0</v>
      </c>
      <c r="O43" s="118">
        <v>3</v>
      </c>
      <c r="P43" s="118">
        <v>0</v>
      </c>
      <c r="Q43" s="118">
        <v>0</v>
      </c>
      <c r="R43" s="118">
        <v>0</v>
      </c>
      <c r="S43" s="118">
        <v>0</v>
      </c>
      <c r="T43" s="118">
        <v>0</v>
      </c>
      <c r="U43" s="118">
        <v>0</v>
      </c>
      <c r="V43" s="120">
        <v>97.802197802197796</v>
      </c>
      <c r="W43" s="120">
        <v>0</v>
      </c>
      <c r="X43" s="118">
        <f t="shared" si="1"/>
        <v>1</v>
      </c>
      <c r="Y43" s="120">
        <v>1.098901098901099</v>
      </c>
    </row>
    <row r="44" spans="1:25" s="7" customFormat="1" ht="12" customHeight="1" x14ac:dyDescent="0.15">
      <c r="A44" s="119"/>
      <c r="B44" s="10" t="s">
        <v>35</v>
      </c>
      <c r="C44" s="18"/>
      <c r="D44" s="118">
        <v>180</v>
      </c>
      <c r="E44" s="118">
        <v>180</v>
      </c>
      <c r="F44" s="118">
        <v>0</v>
      </c>
      <c r="G44" s="118">
        <v>0</v>
      </c>
      <c r="H44" s="118">
        <v>0</v>
      </c>
      <c r="I44" s="118">
        <v>0</v>
      </c>
      <c r="J44" s="118">
        <v>0</v>
      </c>
      <c r="K44" s="118">
        <v>0</v>
      </c>
      <c r="L44" s="118">
        <v>0</v>
      </c>
      <c r="M44" s="118">
        <v>0</v>
      </c>
      <c r="N44" s="118">
        <v>0</v>
      </c>
      <c r="O44" s="118">
        <v>8</v>
      </c>
      <c r="P44" s="118">
        <v>0</v>
      </c>
      <c r="Q44" s="118">
        <v>0</v>
      </c>
      <c r="R44" s="118">
        <v>0</v>
      </c>
      <c r="S44" s="118">
        <v>0</v>
      </c>
      <c r="T44" s="118">
        <v>0</v>
      </c>
      <c r="U44" s="118">
        <v>0</v>
      </c>
      <c r="V44" s="120">
        <v>100</v>
      </c>
      <c r="W44" s="120">
        <v>0</v>
      </c>
      <c r="X44" s="118">
        <f t="shared" si="1"/>
        <v>0</v>
      </c>
      <c r="Y44" s="120">
        <v>0</v>
      </c>
    </row>
    <row r="45" spans="1:25" s="7" customFormat="1" ht="12" customHeight="1" x14ac:dyDescent="0.15">
      <c r="A45" s="119"/>
      <c r="B45" s="10" t="s">
        <v>36</v>
      </c>
      <c r="C45" s="18"/>
      <c r="D45" s="118">
        <v>166</v>
      </c>
      <c r="E45" s="118">
        <v>165</v>
      </c>
      <c r="F45" s="118">
        <v>0</v>
      </c>
      <c r="G45" s="118">
        <v>0</v>
      </c>
      <c r="H45" s="118">
        <v>0</v>
      </c>
      <c r="I45" s="118">
        <v>0</v>
      </c>
      <c r="J45" s="118">
        <v>0</v>
      </c>
      <c r="K45" s="118">
        <v>0</v>
      </c>
      <c r="L45" s="118">
        <v>0</v>
      </c>
      <c r="M45" s="118">
        <v>1</v>
      </c>
      <c r="N45" s="118">
        <v>0</v>
      </c>
      <c r="O45" s="118">
        <v>10</v>
      </c>
      <c r="P45" s="118">
        <v>0</v>
      </c>
      <c r="Q45" s="118">
        <v>0</v>
      </c>
      <c r="R45" s="118">
        <v>0</v>
      </c>
      <c r="S45" s="118">
        <v>0</v>
      </c>
      <c r="T45" s="118">
        <v>0</v>
      </c>
      <c r="U45" s="118">
        <v>0</v>
      </c>
      <c r="V45" s="120">
        <v>99.397590361445779</v>
      </c>
      <c r="W45" s="120">
        <v>0</v>
      </c>
      <c r="X45" s="118">
        <f t="shared" si="1"/>
        <v>0</v>
      </c>
      <c r="Y45" s="120">
        <v>0</v>
      </c>
    </row>
    <row r="46" spans="1:25" s="7" customFormat="1" ht="12" customHeight="1" x14ac:dyDescent="0.15">
      <c r="A46" s="119"/>
      <c r="B46" s="10" t="s">
        <v>37</v>
      </c>
      <c r="C46" s="18"/>
      <c r="D46" s="118">
        <v>218</v>
      </c>
      <c r="E46" s="118">
        <v>214</v>
      </c>
      <c r="F46" s="118">
        <v>1</v>
      </c>
      <c r="G46" s="118">
        <v>0</v>
      </c>
      <c r="H46" s="118">
        <v>0</v>
      </c>
      <c r="I46" s="118">
        <v>0</v>
      </c>
      <c r="J46" s="118">
        <v>0</v>
      </c>
      <c r="K46" s="118">
        <v>0</v>
      </c>
      <c r="L46" s="118">
        <v>0</v>
      </c>
      <c r="M46" s="118">
        <v>3</v>
      </c>
      <c r="N46" s="118">
        <v>0</v>
      </c>
      <c r="O46" s="118">
        <v>8</v>
      </c>
      <c r="P46" s="118">
        <v>0</v>
      </c>
      <c r="Q46" s="118">
        <v>0</v>
      </c>
      <c r="R46" s="118">
        <v>0</v>
      </c>
      <c r="S46" s="118">
        <v>0</v>
      </c>
      <c r="T46" s="118">
        <v>0</v>
      </c>
      <c r="U46" s="118">
        <v>0</v>
      </c>
      <c r="V46" s="120">
        <v>98.165137614678898</v>
      </c>
      <c r="W46" s="120">
        <v>0.45871559633027525</v>
      </c>
      <c r="X46" s="118">
        <f t="shared" si="1"/>
        <v>0</v>
      </c>
      <c r="Y46" s="120">
        <v>0</v>
      </c>
    </row>
    <row r="47" spans="1:25" s="7" customFormat="1" ht="12" customHeight="1" x14ac:dyDescent="0.15">
      <c r="A47" s="119"/>
      <c r="B47" s="10" t="s">
        <v>38</v>
      </c>
      <c r="C47" s="18"/>
      <c r="D47" s="118">
        <v>225</v>
      </c>
      <c r="E47" s="118">
        <v>222</v>
      </c>
      <c r="F47" s="118">
        <v>0</v>
      </c>
      <c r="G47" s="118">
        <v>0</v>
      </c>
      <c r="H47" s="118">
        <v>0</v>
      </c>
      <c r="I47" s="118">
        <v>0</v>
      </c>
      <c r="J47" s="118">
        <v>0</v>
      </c>
      <c r="K47" s="118">
        <v>0</v>
      </c>
      <c r="L47" s="118">
        <v>0</v>
      </c>
      <c r="M47" s="118">
        <v>3</v>
      </c>
      <c r="N47" s="118">
        <v>0</v>
      </c>
      <c r="O47" s="118">
        <v>8</v>
      </c>
      <c r="P47" s="118">
        <v>0</v>
      </c>
      <c r="Q47" s="118">
        <v>0</v>
      </c>
      <c r="R47" s="118">
        <v>0</v>
      </c>
      <c r="S47" s="118">
        <v>0</v>
      </c>
      <c r="T47" s="118">
        <v>0</v>
      </c>
      <c r="U47" s="118">
        <v>0</v>
      </c>
      <c r="V47" s="120">
        <v>98.666666666666671</v>
      </c>
      <c r="W47" s="120">
        <v>0</v>
      </c>
      <c r="X47" s="118">
        <f t="shared" si="1"/>
        <v>0</v>
      </c>
      <c r="Y47" s="120">
        <v>0</v>
      </c>
    </row>
    <row r="48" spans="1:25" s="7" customFormat="1" ht="12" customHeight="1" x14ac:dyDescent="0.15">
      <c r="A48" s="119"/>
      <c r="B48" s="10" t="s">
        <v>39</v>
      </c>
      <c r="C48" s="18"/>
      <c r="D48" s="118">
        <v>0</v>
      </c>
      <c r="E48" s="118">
        <v>0</v>
      </c>
      <c r="F48" s="118">
        <v>0</v>
      </c>
      <c r="G48" s="118">
        <v>0</v>
      </c>
      <c r="H48" s="118">
        <v>0</v>
      </c>
      <c r="I48" s="118">
        <v>0</v>
      </c>
      <c r="J48" s="118">
        <v>0</v>
      </c>
      <c r="K48" s="118">
        <v>0</v>
      </c>
      <c r="L48" s="118">
        <v>0</v>
      </c>
      <c r="M48" s="118">
        <v>0</v>
      </c>
      <c r="N48" s="118">
        <v>0</v>
      </c>
      <c r="O48" s="118">
        <v>0</v>
      </c>
      <c r="P48" s="118">
        <v>0</v>
      </c>
      <c r="Q48" s="118">
        <v>0</v>
      </c>
      <c r="R48" s="118">
        <v>0</v>
      </c>
      <c r="S48" s="118">
        <v>0</v>
      </c>
      <c r="T48" s="118">
        <v>0</v>
      </c>
      <c r="U48" s="118">
        <v>0</v>
      </c>
      <c r="V48" s="120">
        <v>0</v>
      </c>
      <c r="W48" s="120">
        <v>0</v>
      </c>
      <c r="X48" s="118">
        <f t="shared" si="1"/>
        <v>0</v>
      </c>
      <c r="Y48" s="120">
        <v>0</v>
      </c>
    </row>
    <row r="49" spans="1:25" s="7" customFormat="1" ht="12" customHeight="1" x14ac:dyDescent="0.15">
      <c r="A49" s="119"/>
      <c r="B49" s="10" t="s">
        <v>40</v>
      </c>
      <c r="C49" s="18"/>
      <c r="D49" s="118">
        <v>70</v>
      </c>
      <c r="E49" s="118">
        <v>69</v>
      </c>
      <c r="F49" s="118">
        <v>0</v>
      </c>
      <c r="G49" s="118">
        <v>0</v>
      </c>
      <c r="H49" s="118">
        <v>0</v>
      </c>
      <c r="I49" s="118">
        <v>0</v>
      </c>
      <c r="J49" s="118">
        <v>0</v>
      </c>
      <c r="K49" s="118">
        <v>0</v>
      </c>
      <c r="L49" s="118">
        <v>0</v>
      </c>
      <c r="M49" s="118">
        <v>1</v>
      </c>
      <c r="N49" s="118">
        <v>0</v>
      </c>
      <c r="O49" s="118">
        <v>5</v>
      </c>
      <c r="P49" s="118">
        <v>0</v>
      </c>
      <c r="Q49" s="118">
        <v>0</v>
      </c>
      <c r="R49" s="118">
        <v>0</v>
      </c>
      <c r="S49" s="118">
        <v>0</v>
      </c>
      <c r="T49" s="118">
        <v>0</v>
      </c>
      <c r="U49" s="118">
        <v>0</v>
      </c>
      <c r="V49" s="120">
        <v>98.571428571428569</v>
      </c>
      <c r="W49" s="120">
        <v>0</v>
      </c>
      <c r="X49" s="118">
        <f t="shared" si="1"/>
        <v>0</v>
      </c>
      <c r="Y49" s="120">
        <v>0</v>
      </c>
    </row>
    <row r="50" spans="1:25" s="7" customFormat="1" ht="12" customHeight="1" x14ac:dyDescent="0.15">
      <c r="A50" s="119"/>
      <c r="B50" s="10" t="s">
        <v>41</v>
      </c>
      <c r="C50" s="18"/>
      <c r="D50" s="118">
        <v>115</v>
      </c>
      <c r="E50" s="118">
        <v>115</v>
      </c>
      <c r="F50" s="118">
        <v>0</v>
      </c>
      <c r="G50" s="118">
        <v>0</v>
      </c>
      <c r="H50" s="118">
        <v>0</v>
      </c>
      <c r="I50" s="118">
        <v>0</v>
      </c>
      <c r="J50" s="118">
        <v>0</v>
      </c>
      <c r="K50" s="118">
        <v>0</v>
      </c>
      <c r="L50" s="118">
        <v>0</v>
      </c>
      <c r="M50" s="118">
        <v>0</v>
      </c>
      <c r="N50" s="118">
        <v>0</v>
      </c>
      <c r="O50" s="118">
        <v>6</v>
      </c>
      <c r="P50" s="118">
        <v>0</v>
      </c>
      <c r="Q50" s="118">
        <v>0</v>
      </c>
      <c r="R50" s="118">
        <v>0</v>
      </c>
      <c r="S50" s="118">
        <v>0</v>
      </c>
      <c r="T50" s="118">
        <v>0</v>
      </c>
      <c r="U50" s="118">
        <v>0</v>
      </c>
      <c r="V50" s="120">
        <v>100</v>
      </c>
      <c r="W50" s="120">
        <v>0</v>
      </c>
      <c r="X50" s="118">
        <f t="shared" si="1"/>
        <v>0</v>
      </c>
      <c r="Y50" s="120">
        <v>0</v>
      </c>
    </row>
    <row r="51" spans="1:25" s="7" customFormat="1" ht="12" customHeight="1" x14ac:dyDescent="0.15">
      <c r="A51" s="119"/>
      <c r="B51" s="10" t="s">
        <v>42</v>
      </c>
      <c r="C51" s="18"/>
      <c r="D51" s="118">
        <v>91</v>
      </c>
      <c r="E51" s="118">
        <v>90</v>
      </c>
      <c r="F51" s="118">
        <v>0</v>
      </c>
      <c r="G51" s="118">
        <v>0</v>
      </c>
      <c r="H51" s="118">
        <v>0</v>
      </c>
      <c r="I51" s="118">
        <v>0</v>
      </c>
      <c r="J51" s="118">
        <v>0</v>
      </c>
      <c r="K51" s="118">
        <v>0</v>
      </c>
      <c r="L51" s="118">
        <v>0</v>
      </c>
      <c r="M51" s="118">
        <v>1</v>
      </c>
      <c r="N51" s="118">
        <v>0</v>
      </c>
      <c r="O51" s="118">
        <v>6</v>
      </c>
      <c r="P51" s="118">
        <v>0</v>
      </c>
      <c r="Q51" s="118">
        <v>0</v>
      </c>
      <c r="R51" s="118">
        <v>0</v>
      </c>
      <c r="S51" s="118">
        <v>0</v>
      </c>
      <c r="T51" s="118">
        <v>0</v>
      </c>
      <c r="U51" s="118">
        <v>0</v>
      </c>
      <c r="V51" s="120">
        <v>98.901098901098905</v>
      </c>
      <c r="W51" s="120">
        <v>0</v>
      </c>
      <c r="X51" s="118">
        <f t="shared" si="1"/>
        <v>0</v>
      </c>
      <c r="Y51" s="120">
        <v>0</v>
      </c>
    </row>
    <row r="52" spans="1:25" s="7" customFormat="1" ht="12" customHeight="1" x14ac:dyDescent="0.15">
      <c r="A52" s="119"/>
      <c r="B52" s="10" t="s">
        <v>43</v>
      </c>
      <c r="C52" s="18"/>
      <c r="D52" s="118">
        <v>9</v>
      </c>
      <c r="E52" s="118">
        <v>8</v>
      </c>
      <c r="F52" s="118">
        <v>0</v>
      </c>
      <c r="G52" s="118">
        <v>0</v>
      </c>
      <c r="H52" s="118">
        <v>0</v>
      </c>
      <c r="I52" s="118">
        <v>0</v>
      </c>
      <c r="J52" s="118">
        <v>0</v>
      </c>
      <c r="K52" s="118">
        <v>0</v>
      </c>
      <c r="L52" s="118">
        <v>0</v>
      </c>
      <c r="M52" s="118">
        <v>1</v>
      </c>
      <c r="N52" s="118">
        <v>0</v>
      </c>
      <c r="O52" s="118">
        <v>0</v>
      </c>
      <c r="P52" s="118">
        <v>0</v>
      </c>
      <c r="Q52" s="118">
        <v>0</v>
      </c>
      <c r="R52" s="118">
        <v>0</v>
      </c>
      <c r="S52" s="118">
        <v>0</v>
      </c>
      <c r="T52" s="118">
        <v>0</v>
      </c>
      <c r="U52" s="118">
        <v>0</v>
      </c>
      <c r="V52" s="120">
        <v>88.888888888888886</v>
      </c>
      <c r="W52" s="120">
        <v>0</v>
      </c>
      <c r="X52" s="118">
        <f t="shared" si="1"/>
        <v>0</v>
      </c>
      <c r="Y52" s="120">
        <v>0</v>
      </c>
    </row>
    <row r="53" spans="1:25" s="7" customFormat="1" ht="12" customHeight="1" x14ac:dyDescent="0.15">
      <c r="A53" s="119"/>
      <c r="B53" s="10" t="s">
        <v>44</v>
      </c>
      <c r="C53" s="18"/>
      <c r="D53" s="118">
        <v>78</v>
      </c>
      <c r="E53" s="118">
        <v>78</v>
      </c>
      <c r="F53" s="118">
        <v>0</v>
      </c>
      <c r="G53" s="118">
        <v>0</v>
      </c>
      <c r="H53" s="118">
        <v>0</v>
      </c>
      <c r="I53" s="118">
        <v>0</v>
      </c>
      <c r="J53" s="118">
        <v>0</v>
      </c>
      <c r="K53" s="118">
        <v>0</v>
      </c>
      <c r="L53" s="118">
        <v>0</v>
      </c>
      <c r="M53" s="118">
        <v>0</v>
      </c>
      <c r="N53" s="118">
        <v>0</v>
      </c>
      <c r="O53" s="118">
        <v>2</v>
      </c>
      <c r="P53" s="118">
        <v>0</v>
      </c>
      <c r="Q53" s="118">
        <v>0</v>
      </c>
      <c r="R53" s="118">
        <v>0</v>
      </c>
      <c r="S53" s="118">
        <v>0</v>
      </c>
      <c r="T53" s="118">
        <v>0</v>
      </c>
      <c r="U53" s="118">
        <v>0</v>
      </c>
      <c r="V53" s="120">
        <v>100</v>
      </c>
      <c r="W53" s="120">
        <v>0</v>
      </c>
      <c r="X53" s="118">
        <f t="shared" si="1"/>
        <v>0</v>
      </c>
      <c r="Y53" s="120">
        <v>0</v>
      </c>
    </row>
    <row r="54" spans="1:25" s="7" customFormat="1" ht="12" customHeight="1" x14ac:dyDescent="0.15">
      <c r="A54" s="119"/>
      <c r="B54" s="10" t="s">
        <v>45</v>
      </c>
      <c r="C54" s="18"/>
      <c r="D54" s="118">
        <v>46</v>
      </c>
      <c r="E54" s="118">
        <v>45</v>
      </c>
      <c r="F54" s="118">
        <v>0</v>
      </c>
      <c r="G54" s="118">
        <v>0</v>
      </c>
      <c r="H54" s="118">
        <v>0</v>
      </c>
      <c r="I54" s="118">
        <v>0</v>
      </c>
      <c r="J54" s="118">
        <v>0</v>
      </c>
      <c r="K54" s="118">
        <v>0</v>
      </c>
      <c r="L54" s="118">
        <v>0</v>
      </c>
      <c r="M54" s="118">
        <v>1</v>
      </c>
      <c r="N54" s="118">
        <v>0</v>
      </c>
      <c r="O54" s="118">
        <v>2</v>
      </c>
      <c r="P54" s="118">
        <v>0</v>
      </c>
      <c r="Q54" s="118">
        <v>0</v>
      </c>
      <c r="R54" s="118">
        <v>0</v>
      </c>
      <c r="S54" s="118">
        <v>0</v>
      </c>
      <c r="T54" s="118">
        <v>0</v>
      </c>
      <c r="U54" s="118">
        <v>0</v>
      </c>
      <c r="V54" s="120">
        <v>97.826086956521735</v>
      </c>
      <c r="W54" s="120">
        <v>0</v>
      </c>
      <c r="X54" s="118">
        <f t="shared" si="1"/>
        <v>0</v>
      </c>
      <c r="Y54" s="120">
        <v>0</v>
      </c>
    </row>
    <row r="55" spans="1:25" s="7" customFormat="1" ht="12" customHeight="1" x14ac:dyDescent="0.15">
      <c r="A55" s="119"/>
      <c r="B55" s="10" t="s">
        <v>46</v>
      </c>
      <c r="C55" s="18"/>
      <c r="D55" s="118">
        <v>17</v>
      </c>
      <c r="E55" s="118">
        <v>17</v>
      </c>
      <c r="F55" s="118">
        <v>0</v>
      </c>
      <c r="G55" s="118">
        <v>0</v>
      </c>
      <c r="H55" s="118">
        <v>0</v>
      </c>
      <c r="I55" s="118">
        <v>0</v>
      </c>
      <c r="J55" s="118">
        <v>0</v>
      </c>
      <c r="K55" s="118">
        <v>0</v>
      </c>
      <c r="L55" s="118">
        <v>0</v>
      </c>
      <c r="M55" s="118">
        <v>0</v>
      </c>
      <c r="N55" s="118">
        <v>0</v>
      </c>
      <c r="O55" s="118">
        <v>2</v>
      </c>
      <c r="P55" s="118">
        <v>0</v>
      </c>
      <c r="Q55" s="118">
        <v>0</v>
      </c>
      <c r="R55" s="118">
        <v>0</v>
      </c>
      <c r="S55" s="118">
        <v>0</v>
      </c>
      <c r="T55" s="118">
        <v>0</v>
      </c>
      <c r="U55" s="118">
        <v>0</v>
      </c>
      <c r="V55" s="120">
        <v>100</v>
      </c>
      <c r="W55" s="120">
        <v>0</v>
      </c>
      <c r="X55" s="118">
        <f t="shared" si="1"/>
        <v>0</v>
      </c>
      <c r="Y55" s="120">
        <v>0</v>
      </c>
    </row>
    <row r="56" spans="1:25" s="7" customFormat="1" ht="12" customHeight="1" x14ac:dyDescent="0.15">
      <c r="A56" s="119"/>
      <c r="B56" s="10" t="s">
        <v>47</v>
      </c>
      <c r="C56" s="18"/>
      <c r="D56" s="118">
        <v>141</v>
      </c>
      <c r="E56" s="118">
        <v>141</v>
      </c>
      <c r="F56" s="118">
        <v>0</v>
      </c>
      <c r="G56" s="118">
        <v>0</v>
      </c>
      <c r="H56" s="118">
        <v>0</v>
      </c>
      <c r="I56" s="118">
        <v>0</v>
      </c>
      <c r="J56" s="118">
        <v>0</v>
      </c>
      <c r="K56" s="118">
        <v>0</v>
      </c>
      <c r="L56" s="118">
        <v>0</v>
      </c>
      <c r="M56" s="118">
        <v>0</v>
      </c>
      <c r="N56" s="118">
        <v>0</v>
      </c>
      <c r="O56" s="118">
        <v>4</v>
      </c>
      <c r="P56" s="118">
        <v>0</v>
      </c>
      <c r="Q56" s="118">
        <v>0</v>
      </c>
      <c r="R56" s="118">
        <v>0</v>
      </c>
      <c r="S56" s="118">
        <v>0</v>
      </c>
      <c r="T56" s="118">
        <v>0</v>
      </c>
      <c r="U56" s="118">
        <v>0</v>
      </c>
      <c r="V56" s="120">
        <v>100</v>
      </c>
      <c r="W56" s="120">
        <v>0</v>
      </c>
      <c r="X56" s="118">
        <f t="shared" si="1"/>
        <v>0</v>
      </c>
      <c r="Y56" s="120">
        <v>0</v>
      </c>
    </row>
    <row r="57" spans="1:25" s="7" customFormat="1" ht="12" customHeight="1" x14ac:dyDescent="0.15">
      <c r="A57" s="121"/>
      <c r="B57" s="14" t="s">
        <v>48</v>
      </c>
      <c r="C57" s="19"/>
      <c r="D57" s="38">
        <v>0</v>
      </c>
      <c r="E57" s="38">
        <v>0</v>
      </c>
      <c r="F57" s="38">
        <v>0</v>
      </c>
      <c r="G57" s="38">
        <v>0</v>
      </c>
      <c r="H57" s="38">
        <v>0</v>
      </c>
      <c r="I57" s="38">
        <v>0</v>
      </c>
      <c r="J57" s="38">
        <v>0</v>
      </c>
      <c r="K57" s="38">
        <v>0</v>
      </c>
      <c r="L57" s="38">
        <v>0</v>
      </c>
      <c r="M57" s="38">
        <v>0</v>
      </c>
      <c r="N57" s="38">
        <v>0</v>
      </c>
      <c r="O57" s="38">
        <v>0</v>
      </c>
      <c r="P57" s="38">
        <v>0</v>
      </c>
      <c r="Q57" s="38">
        <v>0</v>
      </c>
      <c r="R57" s="38">
        <v>0</v>
      </c>
      <c r="S57" s="38">
        <v>0</v>
      </c>
      <c r="T57" s="38">
        <v>0</v>
      </c>
      <c r="U57" s="38">
        <v>0</v>
      </c>
      <c r="V57" s="22">
        <v>0</v>
      </c>
      <c r="W57" s="22">
        <v>0</v>
      </c>
      <c r="X57" s="38">
        <f t="shared" si="1"/>
        <v>0</v>
      </c>
      <c r="Y57" s="22">
        <v>0</v>
      </c>
    </row>
    <row r="58" spans="1:25" s="20" customFormat="1" ht="12" x14ac:dyDescent="0.15">
      <c r="A58" s="122">
        <v>1</v>
      </c>
      <c r="B58" s="151" t="s">
        <v>87</v>
      </c>
      <c r="C58" s="151"/>
      <c r="D58" s="151"/>
      <c r="E58" s="151"/>
      <c r="F58" s="151"/>
      <c r="G58" s="151"/>
      <c r="H58" s="151"/>
      <c r="I58" s="151"/>
      <c r="J58" s="151"/>
      <c r="K58" s="151"/>
      <c r="L58" s="151"/>
      <c r="M58" s="21"/>
      <c r="N58" s="21"/>
      <c r="O58" s="21"/>
      <c r="P58" s="21"/>
      <c r="Q58" s="21"/>
      <c r="R58" s="21"/>
      <c r="S58" s="21"/>
      <c r="T58" s="21"/>
      <c r="U58" s="21"/>
      <c r="V58" s="123"/>
      <c r="W58" s="123"/>
      <c r="X58" s="123"/>
      <c r="Y58" s="123"/>
    </row>
    <row r="59" spans="1:25" s="31" customFormat="1" ht="21.75" customHeight="1" x14ac:dyDescent="0.15">
      <c r="A59" s="122">
        <v>2</v>
      </c>
      <c r="B59" s="152" t="s">
        <v>113</v>
      </c>
      <c r="C59" s="152"/>
      <c r="D59" s="152"/>
      <c r="E59" s="152"/>
      <c r="F59" s="152"/>
      <c r="G59" s="152"/>
      <c r="H59" s="152"/>
      <c r="I59" s="152"/>
      <c r="J59" s="152"/>
      <c r="K59" s="152"/>
      <c r="L59" s="152"/>
      <c r="M59" s="124"/>
      <c r="N59" s="124"/>
      <c r="O59" s="124"/>
      <c r="P59" s="124"/>
      <c r="Q59" s="124"/>
      <c r="R59" s="124"/>
      <c r="S59" s="124"/>
      <c r="T59" s="124"/>
      <c r="U59" s="124"/>
      <c r="V59" s="125"/>
      <c r="W59" s="125"/>
      <c r="X59" s="125"/>
      <c r="Y59" s="125"/>
    </row>
    <row r="60" spans="1:25" s="31" customFormat="1" ht="12" x14ac:dyDescent="0.15">
      <c r="A60" s="122">
        <v>3</v>
      </c>
      <c r="B60" s="126" t="s">
        <v>88</v>
      </c>
      <c r="C60" s="126"/>
      <c r="D60" s="127"/>
      <c r="E60" s="127"/>
      <c r="F60" s="127"/>
      <c r="G60" s="127"/>
      <c r="H60" s="127"/>
      <c r="I60" s="127"/>
      <c r="J60" s="127"/>
      <c r="K60" s="127"/>
      <c r="L60" s="127"/>
      <c r="M60" s="124"/>
      <c r="N60" s="124"/>
      <c r="O60" s="124"/>
      <c r="P60" s="124"/>
      <c r="Q60" s="124"/>
      <c r="R60" s="124"/>
      <c r="S60" s="124"/>
      <c r="T60" s="124"/>
      <c r="U60" s="124"/>
      <c r="V60" s="125"/>
      <c r="W60" s="125"/>
      <c r="X60" s="125"/>
      <c r="Y60" s="125"/>
    </row>
    <row r="61" spans="1:25" s="31" customFormat="1" ht="12" x14ac:dyDescent="0.15">
      <c r="A61" s="122">
        <v>4</v>
      </c>
      <c r="B61" s="126" t="s">
        <v>112</v>
      </c>
      <c r="C61" s="126"/>
      <c r="D61" s="127"/>
      <c r="E61" s="127"/>
      <c r="F61" s="127"/>
      <c r="G61" s="127"/>
      <c r="H61" s="127"/>
      <c r="I61" s="127"/>
      <c r="J61" s="127"/>
      <c r="K61" s="127"/>
      <c r="L61" s="127"/>
      <c r="M61" s="124"/>
      <c r="N61" s="124"/>
      <c r="O61" s="124"/>
      <c r="P61" s="124"/>
      <c r="Q61" s="124"/>
      <c r="R61" s="124"/>
      <c r="S61" s="124"/>
      <c r="T61" s="124"/>
      <c r="U61" s="124"/>
      <c r="V61" s="125"/>
      <c r="W61" s="125"/>
      <c r="X61" s="125"/>
      <c r="Y61" s="125"/>
    </row>
  </sheetData>
  <mergeCells count="18">
    <mergeCell ref="B58:L58"/>
    <mergeCell ref="B59:L59"/>
    <mergeCell ref="A14:B14"/>
    <mergeCell ref="A11:B11"/>
    <mergeCell ref="A10:B10"/>
    <mergeCell ref="A13:B13"/>
    <mergeCell ref="A15:B15"/>
    <mergeCell ref="H6:H8"/>
    <mergeCell ref="U5:U8"/>
    <mergeCell ref="J6:K6"/>
    <mergeCell ref="P6:P7"/>
    <mergeCell ref="I5:L5"/>
    <mergeCell ref="O5:O8"/>
    <mergeCell ref="P5:T5"/>
    <mergeCell ref="N6:N8"/>
    <mergeCell ref="M6:M8"/>
    <mergeCell ref="L6:L8"/>
    <mergeCell ref="I6:I8"/>
  </mergeCells>
  <phoneticPr fontId="2"/>
  <pageMargins left="0.39370078740157483" right="0.39370078740157483" top="0.39370078740157483" bottom="0.39370078740157483" header="0" footer="0"/>
  <pageSetup paperSize="9" fitToWidth="0" orientation="portrait" r:id="rId1"/>
  <headerFooter alignWithMargins="0"/>
  <colBreaks count="1" manualBreakCount="1">
    <brk id="13" max="60"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Y58"/>
  <sheetViews>
    <sheetView zoomScaleNormal="100" zoomScaleSheetLayoutView="100" workbookViewId="0">
      <pane xSplit="3" ySplit="8" topLeftCell="D9" activePane="bottomRight" state="frozen"/>
      <selection pane="topRight"/>
      <selection pane="bottomLeft"/>
      <selection pane="bottomRight"/>
    </sheetView>
  </sheetViews>
  <sheetFormatPr defaultColWidth="13.85546875" defaultRowHeight="11.25" x14ac:dyDescent="0.15"/>
  <cols>
    <col min="1" max="1" width="1.7109375" style="6" customWidth="1"/>
    <col min="2" max="2" width="9.28515625" style="2" customWidth="1"/>
    <col min="3" max="3" width="0.5703125" style="2" customWidth="1"/>
    <col min="4" max="8" width="8.85546875" style="3" customWidth="1"/>
    <col min="9" max="14" width="7.7109375" style="3" customWidth="1"/>
    <col min="15" max="15" width="8.42578125" style="3" customWidth="1"/>
    <col min="16" max="20" width="5.7109375" style="3" customWidth="1"/>
    <col min="21" max="21" width="8.85546875" style="3" customWidth="1"/>
    <col min="22" max="25" width="8.85546875" style="5" customWidth="1"/>
    <col min="26" max="16384" width="13.85546875" style="4"/>
  </cols>
  <sheetData>
    <row r="1" spans="1:25" s="1" customFormat="1" ht="15" customHeight="1" x14ac:dyDescent="0.15">
      <c r="A1" s="67"/>
      <c r="B1" s="67" t="s">
        <v>125</v>
      </c>
      <c r="C1" s="67"/>
      <c r="D1" s="68"/>
      <c r="E1" s="68"/>
      <c r="F1" s="68"/>
      <c r="G1" s="68"/>
      <c r="H1" s="68"/>
      <c r="I1" s="68"/>
      <c r="J1" s="68"/>
      <c r="K1" s="68"/>
      <c r="L1" s="68"/>
      <c r="M1" s="68"/>
      <c r="N1" s="68"/>
      <c r="O1" s="68"/>
      <c r="P1" s="68"/>
      <c r="Q1" s="68"/>
      <c r="R1" s="68"/>
      <c r="S1" s="68"/>
      <c r="T1" s="68"/>
      <c r="U1" s="68"/>
      <c r="V1" s="68"/>
      <c r="W1" s="68"/>
      <c r="X1" s="68"/>
      <c r="Y1" s="69"/>
    </row>
    <row r="2" spans="1:25" s="26" customFormat="1" ht="15" customHeight="1" thickBot="1" x14ac:dyDescent="0.2">
      <c r="A2" s="70"/>
      <c r="B2" s="71"/>
      <c r="C2" s="72"/>
      <c r="D2" s="73" t="s">
        <v>104</v>
      </c>
      <c r="E2" s="21"/>
      <c r="F2" s="21"/>
      <c r="G2" s="21"/>
      <c r="H2" s="21"/>
      <c r="I2" s="21"/>
      <c r="J2" s="21"/>
      <c r="K2" s="21"/>
      <c r="L2" s="21"/>
      <c r="M2" s="21"/>
      <c r="N2" s="21"/>
      <c r="O2" s="21"/>
      <c r="P2" s="21"/>
      <c r="Q2" s="21"/>
      <c r="R2" s="21"/>
      <c r="S2" s="21"/>
      <c r="T2" s="21"/>
      <c r="U2" s="21"/>
      <c r="V2" s="21"/>
      <c r="W2" s="21"/>
      <c r="X2" s="21"/>
      <c r="Y2" s="34" t="s">
        <v>67</v>
      </c>
    </row>
    <row r="3" spans="1:25" s="61" customFormat="1" ht="12.6" customHeight="1" thickTop="1" x14ac:dyDescent="0.15">
      <c r="A3" s="74"/>
      <c r="B3" s="75"/>
      <c r="C3" s="76"/>
      <c r="D3" s="77"/>
      <c r="E3" s="78"/>
      <c r="F3" s="78"/>
      <c r="G3" s="78"/>
      <c r="H3" s="78"/>
      <c r="I3" s="79"/>
      <c r="J3" s="74"/>
      <c r="K3" s="74"/>
      <c r="L3" s="77"/>
      <c r="M3" s="78"/>
      <c r="N3" s="78"/>
      <c r="O3" s="80" t="s">
        <v>79</v>
      </c>
      <c r="P3" s="81"/>
      <c r="Q3" s="82"/>
      <c r="R3" s="82" t="s">
        <v>55</v>
      </c>
      <c r="S3" s="82"/>
      <c r="T3" s="82"/>
      <c r="U3" s="83"/>
      <c r="V3" s="78"/>
      <c r="W3" s="78"/>
      <c r="X3" s="80" t="s">
        <v>57</v>
      </c>
      <c r="Y3" s="79"/>
    </row>
    <row r="4" spans="1:25" s="62" customFormat="1" ht="12.75" customHeight="1" x14ac:dyDescent="0.15">
      <c r="A4" s="84"/>
      <c r="B4" s="84" t="s">
        <v>80</v>
      </c>
      <c r="C4" s="85"/>
      <c r="D4" s="86" t="s">
        <v>0</v>
      </c>
      <c r="E4" s="87" t="s">
        <v>70</v>
      </c>
      <c r="F4" s="87" t="s">
        <v>69</v>
      </c>
      <c r="G4" s="87" t="s">
        <v>68</v>
      </c>
      <c r="H4" s="87" t="s">
        <v>71</v>
      </c>
      <c r="I4" s="142" t="s">
        <v>49</v>
      </c>
      <c r="J4" s="142"/>
      <c r="K4" s="142"/>
      <c r="L4" s="142"/>
      <c r="M4" s="88" t="s">
        <v>74</v>
      </c>
      <c r="N4" s="88" t="s">
        <v>73</v>
      </c>
      <c r="O4" s="143" t="s">
        <v>85</v>
      </c>
      <c r="P4" s="144" t="s">
        <v>56</v>
      </c>
      <c r="Q4" s="145"/>
      <c r="R4" s="145"/>
      <c r="S4" s="145"/>
      <c r="T4" s="146"/>
      <c r="U4" s="137" t="s">
        <v>119</v>
      </c>
      <c r="V4" s="89" t="s">
        <v>84</v>
      </c>
      <c r="W4" s="89" t="s">
        <v>6</v>
      </c>
      <c r="X4" s="89"/>
      <c r="Y4" s="90" t="s">
        <v>120</v>
      </c>
    </row>
    <row r="5" spans="1:25" s="62" customFormat="1" ht="11.25" customHeight="1" x14ac:dyDescent="0.15">
      <c r="A5" s="84"/>
      <c r="B5" s="84"/>
      <c r="C5" s="85"/>
      <c r="D5" s="91"/>
      <c r="E5" s="89" t="s">
        <v>83</v>
      </c>
      <c r="F5" s="89" t="s">
        <v>59</v>
      </c>
      <c r="G5" s="89" t="s">
        <v>59</v>
      </c>
      <c r="H5" s="136" t="s">
        <v>126</v>
      </c>
      <c r="I5" s="150" t="s">
        <v>1</v>
      </c>
      <c r="J5" s="139" t="s">
        <v>2</v>
      </c>
      <c r="K5" s="139"/>
      <c r="L5" s="148" t="s">
        <v>66</v>
      </c>
      <c r="M5" s="143" t="s">
        <v>72</v>
      </c>
      <c r="N5" s="147" t="s">
        <v>86</v>
      </c>
      <c r="O5" s="143"/>
      <c r="P5" s="140" t="s">
        <v>3</v>
      </c>
      <c r="Q5" s="92" t="s">
        <v>81</v>
      </c>
      <c r="R5" s="92" t="s">
        <v>118</v>
      </c>
      <c r="S5" s="92" t="s">
        <v>68</v>
      </c>
      <c r="T5" s="92" t="s">
        <v>71</v>
      </c>
      <c r="U5" s="138"/>
      <c r="V5" s="89" t="s">
        <v>75</v>
      </c>
      <c r="W5" s="89" t="s">
        <v>78</v>
      </c>
      <c r="X5" s="89" t="s">
        <v>58</v>
      </c>
      <c r="Y5" s="90" t="s">
        <v>121</v>
      </c>
    </row>
    <row r="6" spans="1:25" s="62" customFormat="1" ht="12" x14ac:dyDescent="0.15">
      <c r="A6" s="84"/>
      <c r="B6" s="84"/>
      <c r="C6" s="85"/>
      <c r="D6" s="91"/>
      <c r="E6" s="89" t="s">
        <v>60</v>
      </c>
      <c r="F6" s="89" t="s">
        <v>78</v>
      </c>
      <c r="G6" s="89" t="s">
        <v>62</v>
      </c>
      <c r="H6" s="136"/>
      <c r="I6" s="147"/>
      <c r="J6" s="93" t="s">
        <v>63</v>
      </c>
      <c r="K6" s="93" t="s">
        <v>65</v>
      </c>
      <c r="L6" s="149"/>
      <c r="M6" s="143"/>
      <c r="N6" s="147"/>
      <c r="O6" s="143"/>
      <c r="P6" s="141"/>
      <c r="Q6" s="94" t="s">
        <v>82</v>
      </c>
      <c r="R6" s="94" t="s">
        <v>82</v>
      </c>
      <c r="S6" s="94" t="s">
        <v>82</v>
      </c>
      <c r="T6" s="94" t="s">
        <v>82</v>
      </c>
      <c r="U6" s="138"/>
      <c r="V6" s="95"/>
      <c r="W6" s="96" t="s">
        <v>75</v>
      </c>
      <c r="X6" s="96"/>
      <c r="Y6" s="90" t="s">
        <v>122</v>
      </c>
    </row>
    <row r="7" spans="1:25" s="62" customFormat="1" ht="30.6" customHeight="1" x14ac:dyDescent="0.15">
      <c r="A7" s="84"/>
      <c r="B7" s="84"/>
      <c r="C7" s="85"/>
      <c r="D7" s="97"/>
      <c r="E7" s="98"/>
      <c r="F7" s="89" t="s">
        <v>60</v>
      </c>
      <c r="G7" s="89" t="s">
        <v>61</v>
      </c>
      <c r="H7" s="136"/>
      <c r="I7" s="147"/>
      <c r="J7" s="89" t="s">
        <v>64</v>
      </c>
      <c r="K7" s="89" t="s">
        <v>64</v>
      </c>
      <c r="L7" s="149"/>
      <c r="M7" s="143"/>
      <c r="N7" s="147"/>
      <c r="O7" s="143"/>
      <c r="P7" s="96"/>
      <c r="Q7" s="95"/>
      <c r="R7" s="95"/>
      <c r="S7" s="98"/>
      <c r="T7" s="98"/>
      <c r="U7" s="138"/>
      <c r="V7" s="96" t="s">
        <v>76</v>
      </c>
      <c r="W7" s="96" t="s">
        <v>76</v>
      </c>
      <c r="X7" s="96"/>
      <c r="Y7" s="99" t="s">
        <v>123</v>
      </c>
    </row>
    <row r="8" spans="1:25" s="63" customFormat="1" ht="12" x14ac:dyDescent="0.15">
      <c r="A8" s="100"/>
      <c r="B8" s="100"/>
      <c r="C8" s="101"/>
      <c r="D8" s="102"/>
      <c r="E8" s="103"/>
      <c r="F8" s="103"/>
      <c r="G8" s="103"/>
      <c r="H8" s="104"/>
      <c r="I8" s="105" t="s">
        <v>50</v>
      </c>
      <c r="J8" s="105" t="s">
        <v>51</v>
      </c>
      <c r="K8" s="105"/>
      <c r="L8" s="105"/>
      <c r="M8" s="103"/>
      <c r="N8" s="103"/>
      <c r="O8" s="103"/>
      <c r="P8" s="103" t="s">
        <v>52</v>
      </c>
      <c r="Q8" s="104"/>
      <c r="R8" s="104"/>
      <c r="S8" s="106"/>
      <c r="T8" s="106"/>
      <c r="U8" s="103" t="s">
        <v>53</v>
      </c>
      <c r="V8" s="103"/>
      <c r="W8" s="103"/>
      <c r="X8" s="105" t="s">
        <v>54</v>
      </c>
      <c r="Y8" s="107"/>
    </row>
    <row r="9" spans="1:25" s="20" customFormat="1" ht="18" customHeight="1" x14ac:dyDescent="0.15">
      <c r="A9" s="155" t="s">
        <v>131</v>
      </c>
      <c r="B9" s="155"/>
      <c r="C9" s="108"/>
      <c r="D9" s="109">
        <v>9144</v>
      </c>
      <c r="E9" s="109">
        <v>9032</v>
      </c>
      <c r="F9" s="109">
        <v>3</v>
      </c>
      <c r="G9" s="109">
        <v>1</v>
      </c>
      <c r="H9" s="109">
        <v>1</v>
      </c>
      <c r="I9" s="109">
        <v>5</v>
      </c>
      <c r="J9" s="109">
        <v>13</v>
      </c>
      <c r="K9" s="109">
        <v>2</v>
      </c>
      <c r="L9" s="109">
        <v>0</v>
      </c>
      <c r="M9" s="109">
        <v>87</v>
      </c>
      <c r="N9" s="109">
        <v>0</v>
      </c>
      <c r="O9" s="109">
        <v>617</v>
      </c>
      <c r="P9" s="109">
        <v>9</v>
      </c>
      <c r="Q9" s="109">
        <v>9</v>
      </c>
      <c r="R9" s="109">
        <v>0</v>
      </c>
      <c r="S9" s="109">
        <v>0</v>
      </c>
      <c r="T9" s="109">
        <v>0</v>
      </c>
      <c r="U9" s="109">
        <v>1</v>
      </c>
      <c r="V9" s="110">
        <v>98.775153105861762</v>
      </c>
      <c r="W9" s="111">
        <v>3.2808398950131198E-2</v>
      </c>
      <c r="X9" s="109">
        <v>28</v>
      </c>
      <c r="Y9" s="110">
        <v>0.30621172353455817</v>
      </c>
    </row>
    <row r="10" spans="1:25" s="8" customFormat="1" ht="15" customHeight="1" x14ac:dyDescent="0.15">
      <c r="A10" s="153" t="s">
        <v>130</v>
      </c>
      <c r="B10" s="153"/>
      <c r="C10" s="112"/>
      <c r="D10" s="113">
        <v>8838</v>
      </c>
      <c r="E10" s="113">
        <v>8742</v>
      </c>
      <c r="F10" s="113">
        <v>0</v>
      </c>
      <c r="G10" s="113">
        <v>2</v>
      </c>
      <c r="H10" s="113">
        <v>2</v>
      </c>
      <c r="I10" s="113">
        <v>4</v>
      </c>
      <c r="J10" s="113">
        <v>14</v>
      </c>
      <c r="K10" s="113">
        <v>2</v>
      </c>
      <c r="L10" s="113">
        <v>1</v>
      </c>
      <c r="M10" s="113">
        <v>71</v>
      </c>
      <c r="N10" s="113">
        <v>0</v>
      </c>
      <c r="O10" s="113">
        <v>558</v>
      </c>
      <c r="P10" s="113">
        <v>11</v>
      </c>
      <c r="Q10" s="113">
        <v>11</v>
      </c>
      <c r="R10" s="113">
        <v>0</v>
      </c>
      <c r="S10" s="113">
        <v>0</v>
      </c>
      <c r="T10" s="113">
        <v>0</v>
      </c>
      <c r="U10" s="113">
        <v>0</v>
      </c>
      <c r="V10" s="114">
        <v>98.913781398506444</v>
      </c>
      <c r="W10" s="115">
        <v>0</v>
      </c>
      <c r="X10" s="113">
        <f>I10+J10+P10+U10</f>
        <v>29</v>
      </c>
      <c r="Y10" s="114">
        <v>0.32812853586784341</v>
      </c>
    </row>
    <row r="11" spans="1:25" s="8" customFormat="1" ht="4.5" customHeight="1" x14ac:dyDescent="0.15">
      <c r="A11" s="116"/>
      <c r="B11" s="116"/>
      <c r="C11" s="112"/>
      <c r="D11" s="113"/>
      <c r="E11" s="113"/>
      <c r="F11" s="113"/>
      <c r="G11" s="113"/>
      <c r="H11" s="113"/>
      <c r="I11" s="113"/>
      <c r="J11" s="113"/>
      <c r="K11" s="113"/>
      <c r="L11" s="113"/>
      <c r="M11" s="113"/>
      <c r="N11" s="113"/>
      <c r="O11" s="113"/>
      <c r="P11" s="113"/>
      <c r="Q11" s="113"/>
      <c r="R11" s="113"/>
      <c r="S11" s="113"/>
      <c r="T11" s="113"/>
      <c r="U11" s="113"/>
      <c r="V11" s="114"/>
      <c r="W11" s="115"/>
      <c r="X11" s="113"/>
      <c r="Y11" s="114"/>
    </row>
    <row r="12" spans="1:25" s="8" customFormat="1" ht="15" customHeight="1" x14ac:dyDescent="0.15">
      <c r="A12" s="153" t="s">
        <v>5</v>
      </c>
      <c r="B12" s="153"/>
      <c r="C12" s="112"/>
      <c r="D12" s="113">
        <v>8620</v>
      </c>
      <c r="E12" s="113">
        <v>8526</v>
      </c>
      <c r="F12" s="113">
        <v>0</v>
      </c>
      <c r="G12" s="113">
        <v>2</v>
      </c>
      <c r="H12" s="113">
        <v>2</v>
      </c>
      <c r="I12" s="113">
        <v>4</v>
      </c>
      <c r="J12" s="113">
        <v>14</v>
      </c>
      <c r="K12" s="113">
        <v>2</v>
      </c>
      <c r="L12" s="113">
        <v>1</v>
      </c>
      <c r="M12" s="113">
        <v>69</v>
      </c>
      <c r="N12" s="113">
        <v>0</v>
      </c>
      <c r="O12" s="113">
        <v>542</v>
      </c>
      <c r="P12" s="113">
        <v>11</v>
      </c>
      <c r="Q12" s="113">
        <v>11</v>
      </c>
      <c r="R12" s="113">
        <v>0</v>
      </c>
      <c r="S12" s="113">
        <v>0</v>
      </c>
      <c r="T12" s="113">
        <v>0</v>
      </c>
      <c r="U12" s="113">
        <v>0</v>
      </c>
      <c r="V12" s="114">
        <v>98.909512761020878</v>
      </c>
      <c r="W12" s="115">
        <v>0</v>
      </c>
      <c r="X12" s="113">
        <f>I12+J12+P12+U12</f>
        <v>29</v>
      </c>
      <c r="Y12" s="114">
        <v>0.33642691415313225</v>
      </c>
    </row>
    <row r="13" spans="1:25" s="8" customFormat="1" ht="15" customHeight="1" x14ac:dyDescent="0.15">
      <c r="A13" s="153" t="s">
        <v>4</v>
      </c>
      <c r="B13" s="154"/>
      <c r="C13" s="117"/>
      <c r="D13" s="113">
        <v>218</v>
      </c>
      <c r="E13" s="113">
        <v>216</v>
      </c>
      <c r="F13" s="113">
        <v>0</v>
      </c>
      <c r="G13" s="113">
        <v>0</v>
      </c>
      <c r="H13" s="113">
        <v>0</v>
      </c>
      <c r="I13" s="113">
        <v>0</v>
      </c>
      <c r="J13" s="113">
        <v>0</v>
      </c>
      <c r="K13" s="113">
        <v>0</v>
      </c>
      <c r="L13" s="113">
        <v>0</v>
      </c>
      <c r="M13" s="113">
        <v>2</v>
      </c>
      <c r="N13" s="113">
        <v>0</v>
      </c>
      <c r="O13" s="113">
        <v>16</v>
      </c>
      <c r="P13" s="113">
        <v>0</v>
      </c>
      <c r="Q13" s="113">
        <v>0</v>
      </c>
      <c r="R13" s="113">
        <v>0</v>
      </c>
      <c r="S13" s="113">
        <v>0</v>
      </c>
      <c r="T13" s="113">
        <v>0</v>
      </c>
      <c r="U13" s="113">
        <v>0</v>
      </c>
      <c r="V13" s="114">
        <v>99.082568807339456</v>
      </c>
      <c r="W13" s="114">
        <v>0</v>
      </c>
      <c r="X13" s="113">
        <f>I13+J13+P13+U13</f>
        <v>0</v>
      </c>
      <c r="Y13" s="114">
        <v>0</v>
      </c>
    </row>
    <row r="14" spans="1:25" s="8" customFormat="1" ht="18" customHeight="1" x14ac:dyDescent="0.15">
      <c r="A14" s="156" t="s">
        <v>127</v>
      </c>
      <c r="B14" s="156"/>
      <c r="C14" s="112"/>
      <c r="D14" s="113"/>
      <c r="E14" s="113"/>
      <c r="F14" s="113"/>
      <c r="G14" s="113"/>
      <c r="H14" s="113"/>
      <c r="I14" s="113"/>
      <c r="J14" s="113"/>
      <c r="K14" s="113"/>
      <c r="L14" s="113"/>
      <c r="M14" s="113"/>
      <c r="N14" s="113"/>
      <c r="O14" s="113"/>
      <c r="P14" s="113"/>
      <c r="Q14" s="113"/>
      <c r="R14" s="113"/>
      <c r="S14" s="113"/>
      <c r="T14" s="113"/>
      <c r="U14" s="113"/>
      <c r="V14" s="114"/>
      <c r="W14" s="114"/>
      <c r="X14" s="118"/>
      <c r="Y14" s="114"/>
    </row>
    <row r="15" spans="1:25" s="7" customFormat="1" ht="15" customHeight="1" x14ac:dyDescent="0.15">
      <c r="A15" s="119"/>
      <c r="B15" s="10" t="s">
        <v>7</v>
      </c>
      <c r="C15" s="18"/>
      <c r="D15" s="118">
        <v>1760</v>
      </c>
      <c r="E15" s="118">
        <v>1740</v>
      </c>
      <c r="F15" s="118">
        <v>0</v>
      </c>
      <c r="G15" s="118">
        <v>0</v>
      </c>
      <c r="H15" s="118">
        <v>0</v>
      </c>
      <c r="I15" s="118">
        <v>4</v>
      </c>
      <c r="J15" s="118">
        <v>3</v>
      </c>
      <c r="K15" s="118">
        <v>0</v>
      </c>
      <c r="L15" s="118">
        <v>0</v>
      </c>
      <c r="M15" s="118">
        <v>13</v>
      </c>
      <c r="N15" s="118">
        <v>0</v>
      </c>
      <c r="O15" s="118">
        <v>111</v>
      </c>
      <c r="P15" s="118">
        <v>3</v>
      </c>
      <c r="Q15" s="118">
        <v>3</v>
      </c>
      <c r="R15" s="118">
        <v>0</v>
      </c>
      <c r="S15" s="118">
        <v>0</v>
      </c>
      <c r="T15" s="118">
        <v>0</v>
      </c>
      <c r="U15" s="118">
        <v>0</v>
      </c>
      <c r="V15" s="120">
        <v>98.86363636363636</v>
      </c>
      <c r="W15" s="120">
        <v>0</v>
      </c>
      <c r="X15" s="118">
        <f t="shared" ref="X15:X56" si="0">I15+J15+P15+U15</f>
        <v>10</v>
      </c>
      <c r="Y15" s="120">
        <v>0.56818181818181823</v>
      </c>
    </row>
    <row r="16" spans="1:25" s="7" customFormat="1" ht="12" customHeight="1" x14ac:dyDescent="0.15">
      <c r="A16" s="119"/>
      <c r="B16" s="10" t="s">
        <v>8</v>
      </c>
      <c r="C16" s="18"/>
      <c r="D16" s="118">
        <v>683</v>
      </c>
      <c r="E16" s="118">
        <v>678</v>
      </c>
      <c r="F16" s="118">
        <v>0</v>
      </c>
      <c r="G16" s="118">
        <v>1</v>
      </c>
      <c r="H16" s="118">
        <v>0</v>
      </c>
      <c r="I16" s="118">
        <v>0</v>
      </c>
      <c r="J16" s="118">
        <v>1</v>
      </c>
      <c r="K16" s="118">
        <v>0</v>
      </c>
      <c r="L16" s="118">
        <v>0</v>
      </c>
      <c r="M16" s="118">
        <v>3</v>
      </c>
      <c r="N16" s="118">
        <v>0</v>
      </c>
      <c r="O16" s="118">
        <v>29</v>
      </c>
      <c r="P16" s="118">
        <v>2</v>
      </c>
      <c r="Q16" s="118">
        <v>2</v>
      </c>
      <c r="R16" s="118">
        <v>0</v>
      </c>
      <c r="S16" s="118">
        <v>0</v>
      </c>
      <c r="T16" s="118">
        <v>0</v>
      </c>
      <c r="U16" s="118">
        <v>0</v>
      </c>
      <c r="V16" s="120">
        <v>99.267935578330892</v>
      </c>
      <c r="W16" s="120">
        <v>0</v>
      </c>
      <c r="X16" s="118">
        <f t="shared" si="0"/>
        <v>3</v>
      </c>
      <c r="Y16" s="120">
        <v>0.43923865300146414</v>
      </c>
    </row>
    <row r="17" spans="1:25" s="7" customFormat="1" ht="12" customHeight="1" x14ac:dyDescent="0.15">
      <c r="A17" s="119"/>
      <c r="B17" s="10" t="s">
        <v>9</v>
      </c>
      <c r="C17" s="18"/>
      <c r="D17" s="118">
        <v>391</v>
      </c>
      <c r="E17" s="118">
        <v>388</v>
      </c>
      <c r="F17" s="118">
        <v>0</v>
      </c>
      <c r="G17" s="118">
        <v>0</v>
      </c>
      <c r="H17" s="118">
        <v>1</v>
      </c>
      <c r="I17" s="118">
        <v>0</v>
      </c>
      <c r="J17" s="118">
        <v>0</v>
      </c>
      <c r="K17" s="118">
        <v>0</v>
      </c>
      <c r="L17" s="118">
        <v>0</v>
      </c>
      <c r="M17" s="118">
        <v>2</v>
      </c>
      <c r="N17" s="118">
        <v>0</v>
      </c>
      <c r="O17" s="118">
        <v>15</v>
      </c>
      <c r="P17" s="118">
        <v>0</v>
      </c>
      <c r="Q17" s="118">
        <v>0</v>
      </c>
      <c r="R17" s="118">
        <v>0</v>
      </c>
      <c r="S17" s="118">
        <v>0</v>
      </c>
      <c r="T17" s="118">
        <v>0</v>
      </c>
      <c r="U17" s="118">
        <v>0</v>
      </c>
      <c r="V17" s="120">
        <v>99.232736572890019</v>
      </c>
      <c r="W17" s="120">
        <v>0</v>
      </c>
      <c r="X17" s="118">
        <f t="shared" si="0"/>
        <v>0</v>
      </c>
      <c r="Y17" s="120">
        <v>0</v>
      </c>
    </row>
    <row r="18" spans="1:25" s="7" customFormat="1" ht="12" customHeight="1" x14ac:dyDescent="0.15">
      <c r="A18" s="119"/>
      <c r="B18" s="10" t="s">
        <v>10</v>
      </c>
      <c r="C18" s="18"/>
      <c r="D18" s="118">
        <v>491</v>
      </c>
      <c r="E18" s="118">
        <v>484</v>
      </c>
      <c r="F18" s="118">
        <v>0</v>
      </c>
      <c r="G18" s="118">
        <v>0</v>
      </c>
      <c r="H18" s="118">
        <v>0</v>
      </c>
      <c r="I18" s="118">
        <v>0</v>
      </c>
      <c r="J18" s="118">
        <v>0</v>
      </c>
      <c r="K18" s="118">
        <v>0</v>
      </c>
      <c r="L18" s="118">
        <v>0</v>
      </c>
      <c r="M18" s="118">
        <v>7</v>
      </c>
      <c r="N18" s="118">
        <v>0</v>
      </c>
      <c r="O18" s="118">
        <v>53</v>
      </c>
      <c r="P18" s="118">
        <v>0</v>
      </c>
      <c r="Q18" s="118">
        <v>0</v>
      </c>
      <c r="R18" s="118">
        <v>0</v>
      </c>
      <c r="S18" s="118">
        <v>0</v>
      </c>
      <c r="T18" s="118">
        <v>0</v>
      </c>
      <c r="U18" s="118">
        <v>0</v>
      </c>
      <c r="V18" s="120">
        <v>98.574338085539708</v>
      </c>
      <c r="W18" s="120">
        <v>0</v>
      </c>
      <c r="X18" s="118">
        <f t="shared" si="0"/>
        <v>0</v>
      </c>
      <c r="Y18" s="120">
        <v>0</v>
      </c>
    </row>
    <row r="19" spans="1:25" s="7" customFormat="1" ht="12" customHeight="1" x14ac:dyDescent="0.15">
      <c r="A19" s="119"/>
      <c r="B19" s="10" t="s">
        <v>11</v>
      </c>
      <c r="C19" s="18"/>
      <c r="D19" s="118">
        <v>434</v>
      </c>
      <c r="E19" s="118">
        <v>434</v>
      </c>
      <c r="F19" s="118">
        <v>0</v>
      </c>
      <c r="G19" s="118">
        <v>0</v>
      </c>
      <c r="H19" s="118">
        <v>0</v>
      </c>
      <c r="I19" s="118">
        <v>0</v>
      </c>
      <c r="J19" s="118">
        <v>0</v>
      </c>
      <c r="K19" s="118">
        <v>0</v>
      </c>
      <c r="L19" s="118">
        <v>0</v>
      </c>
      <c r="M19" s="118">
        <v>0</v>
      </c>
      <c r="N19" s="118">
        <v>0</v>
      </c>
      <c r="O19" s="118">
        <v>20</v>
      </c>
      <c r="P19" s="118">
        <v>0</v>
      </c>
      <c r="Q19" s="118">
        <v>0</v>
      </c>
      <c r="R19" s="118">
        <v>0</v>
      </c>
      <c r="S19" s="118">
        <v>0</v>
      </c>
      <c r="T19" s="118">
        <v>0</v>
      </c>
      <c r="U19" s="118">
        <v>0</v>
      </c>
      <c r="V19" s="120">
        <v>100</v>
      </c>
      <c r="W19" s="120">
        <v>0</v>
      </c>
      <c r="X19" s="118">
        <f t="shared" si="0"/>
        <v>0</v>
      </c>
      <c r="Y19" s="120">
        <v>0</v>
      </c>
    </row>
    <row r="20" spans="1:25" s="7" customFormat="1" ht="12" customHeight="1" x14ac:dyDescent="0.15">
      <c r="A20" s="119"/>
      <c r="B20" s="10" t="s">
        <v>12</v>
      </c>
      <c r="C20" s="18"/>
      <c r="D20" s="118">
        <v>323</v>
      </c>
      <c r="E20" s="118">
        <v>322</v>
      </c>
      <c r="F20" s="118">
        <v>0</v>
      </c>
      <c r="G20" s="118">
        <v>0</v>
      </c>
      <c r="H20" s="118">
        <v>0</v>
      </c>
      <c r="I20" s="118">
        <v>0</v>
      </c>
      <c r="J20" s="118">
        <v>1</v>
      </c>
      <c r="K20" s="118">
        <v>0</v>
      </c>
      <c r="L20" s="118">
        <v>0</v>
      </c>
      <c r="M20" s="118">
        <v>0</v>
      </c>
      <c r="N20" s="118">
        <v>0</v>
      </c>
      <c r="O20" s="118">
        <v>28</v>
      </c>
      <c r="P20" s="118">
        <v>0</v>
      </c>
      <c r="Q20" s="118">
        <v>0</v>
      </c>
      <c r="R20" s="118">
        <v>0</v>
      </c>
      <c r="S20" s="118">
        <v>0</v>
      </c>
      <c r="T20" s="118">
        <v>0</v>
      </c>
      <c r="U20" s="118">
        <v>0</v>
      </c>
      <c r="V20" s="120">
        <v>99.690402476780193</v>
      </c>
      <c r="W20" s="120">
        <v>0</v>
      </c>
      <c r="X20" s="118">
        <f t="shared" si="0"/>
        <v>1</v>
      </c>
      <c r="Y20" s="120">
        <v>0.30959752321981426</v>
      </c>
    </row>
    <row r="21" spans="1:25" s="7" customFormat="1" ht="12" customHeight="1" x14ac:dyDescent="0.15">
      <c r="A21" s="119"/>
      <c r="B21" s="10" t="s">
        <v>13</v>
      </c>
      <c r="C21" s="18"/>
      <c r="D21" s="118">
        <v>73</v>
      </c>
      <c r="E21" s="118">
        <v>73</v>
      </c>
      <c r="F21" s="118">
        <v>0</v>
      </c>
      <c r="G21" s="118">
        <v>0</v>
      </c>
      <c r="H21" s="118">
        <v>0</v>
      </c>
      <c r="I21" s="118">
        <v>0</v>
      </c>
      <c r="J21" s="118">
        <v>0</v>
      </c>
      <c r="K21" s="118">
        <v>0</v>
      </c>
      <c r="L21" s="118">
        <v>0</v>
      </c>
      <c r="M21" s="118">
        <v>0</v>
      </c>
      <c r="N21" s="118">
        <v>0</v>
      </c>
      <c r="O21" s="118">
        <v>7</v>
      </c>
      <c r="P21" s="118">
        <v>1</v>
      </c>
      <c r="Q21" s="118">
        <v>1</v>
      </c>
      <c r="R21" s="118">
        <v>0</v>
      </c>
      <c r="S21" s="118">
        <v>0</v>
      </c>
      <c r="T21" s="118">
        <v>0</v>
      </c>
      <c r="U21" s="118">
        <v>0</v>
      </c>
      <c r="V21" s="120">
        <v>100</v>
      </c>
      <c r="W21" s="120">
        <v>0</v>
      </c>
      <c r="X21" s="118">
        <f t="shared" si="0"/>
        <v>1</v>
      </c>
      <c r="Y21" s="120">
        <v>1.3698630136986301</v>
      </c>
    </row>
    <row r="22" spans="1:25" s="7" customFormat="1" ht="12" customHeight="1" x14ac:dyDescent="0.15">
      <c r="A22" s="119"/>
      <c r="B22" s="10" t="s">
        <v>14</v>
      </c>
      <c r="C22" s="18"/>
      <c r="D22" s="118">
        <v>158</v>
      </c>
      <c r="E22" s="118">
        <v>155</v>
      </c>
      <c r="F22" s="118">
        <v>0</v>
      </c>
      <c r="G22" s="118">
        <v>0</v>
      </c>
      <c r="H22" s="118">
        <v>0</v>
      </c>
      <c r="I22" s="118">
        <v>0</v>
      </c>
      <c r="J22" s="118">
        <v>0</v>
      </c>
      <c r="K22" s="118">
        <v>0</v>
      </c>
      <c r="L22" s="118">
        <v>0</v>
      </c>
      <c r="M22" s="118">
        <v>3</v>
      </c>
      <c r="N22" s="118">
        <v>0</v>
      </c>
      <c r="O22" s="118">
        <v>16</v>
      </c>
      <c r="P22" s="118">
        <v>0</v>
      </c>
      <c r="Q22" s="118">
        <v>0</v>
      </c>
      <c r="R22" s="118">
        <v>0</v>
      </c>
      <c r="S22" s="118">
        <v>0</v>
      </c>
      <c r="T22" s="118">
        <v>0</v>
      </c>
      <c r="U22" s="118">
        <v>0</v>
      </c>
      <c r="V22" s="120">
        <v>98.101265822784811</v>
      </c>
      <c r="W22" s="120">
        <v>0</v>
      </c>
      <c r="X22" s="118">
        <f t="shared" si="0"/>
        <v>0</v>
      </c>
      <c r="Y22" s="120">
        <v>0</v>
      </c>
    </row>
    <row r="23" spans="1:25" s="7" customFormat="1" ht="12" customHeight="1" x14ac:dyDescent="0.15">
      <c r="A23" s="119"/>
      <c r="B23" s="10" t="s">
        <v>15</v>
      </c>
      <c r="C23" s="18"/>
      <c r="D23" s="118">
        <v>326</v>
      </c>
      <c r="E23" s="118">
        <v>320</v>
      </c>
      <c r="F23" s="118">
        <v>0</v>
      </c>
      <c r="G23" s="118">
        <v>0</v>
      </c>
      <c r="H23" s="118">
        <v>0</v>
      </c>
      <c r="I23" s="118">
        <v>0</v>
      </c>
      <c r="J23" s="118">
        <v>3</v>
      </c>
      <c r="K23" s="118">
        <v>0</v>
      </c>
      <c r="L23" s="118">
        <v>0</v>
      </c>
      <c r="M23" s="118">
        <v>3</v>
      </c>
      <c r="N23" s="118">
        <v>0</v>
      </c>
      <c r="O23" s="118">
        <v>21</v>
      </c>
      <c r="P23" s="118">
        <v>0</v>
      </c>
      <c r="Q23" s="118">
        <v>0</v>
      </c>
      <c r="R23" s="118">
        <v>0</v>
      </c>
      <c r="S23" s="118">
        <v>0</v>
      </c>
      <c r="T23" s="118">
        <v>0</v>
      </c>
      <c r="U23" s="118">
        <v>0</v>
      </c>
      <c r="V23" s="120">
        <v>98.159509202453989</v>
      </c>
      <c r="W23" s="120">
        <v>0</v>
      </c>
      <c r="X23" s="118">
        <f t="shared" si="0"/>
        <v>3</v>
      </c>
      <c r="Y23" s="120">
        <v>0.92024539877300615</v>
      </c>
    </row>
    <row r="24" spans="1:25" s="7" customFormat="1" ht="12" customHeight="1" x14ac:dyDescent="0.15">
      <c r="A24" s="119"/>
      <c r="B24" s="10" t="s">
        <v>16</v>
      </c>
      <c r="C24" s="18"/>
      <c r="D24" s="118">
        <v>209</v>
      </c>
      <c r="E24" s="118">
        <v>207</v>
      </c>
      <c r="F24" s="118">
        <v>0</v>
      </c>
      <c r="G24" s="118">
        <v>0</v>
      </c>
      <c r="H24" s="118">
        <v>0</v>
      </c>
      <c r="I24" s="118">
        <v>0</v>
      </c>
      <c r="J24" s="118">
        <v>0</v>
      </c>
      <c r="K24" s="118">
        <v>0</v>
      </c>
      <c r="L24" s="118">
        <v>0</v>
      </c>
      <c r="M24" s="118">
        <v>2</v>
      </c>
      <c r="N24" s="118">
        <v>0</v>
      </c>
      <c r="O24" s="118">
        <v>12</v>
      </c>
      <c r="P24" s="118">
        <v>0</v>
      </c>
      <c r="Q24" s="118">
        <v>0</v>
      </c>
      <c r="R24" s="118">
        <v>0</v>
      </c>
      <c r="S24" s="118">
        <v>0</v>
      </c>
      <c r="T24" s="118">
        <v>0</v>
      </c>
      <c r="U24" s="118">
        <v>0</v>
      </c>
      <c r="V24" s="120">
        <v>99.043062200956939</v>
      </c>
      <c r="W24" s="120">
        <v>0</v>
      </c>
      <c r="X24" s="118">
        <f t="shared" si="0"/>
        <v>0</v>
      </c>
      <c r="Y24" s="120">
        <v>0</v>
      </c>
    </row>
    <row r="25" spans="1:25" s="7" customFormat="1" ht="12" customHeight="1" x14ac:dyDescent="0.15">
      <c r="A25" s="119"/>
      <c r="B25" s="10" t="s">
        <v>17</v>
      </c>
      <c r="C25" s="18"/>
      <c r="D25" s="118">
        <v>308</v>
      </c>
      <c r="E25" s="118">
        <v>302</v>
      </c>
      <c r="F25" s="118">
        <v>0</v>
      </c>
      <c r="G25" s="118">
        <v>0</v>
      </c>
      <c r="H25" s="118">
        <v>0</v>
      </c>
      <c r="I25" s="118">
        <v>0</v>
      </c>
      <c r="J25" s="118">
        <v>0</v>
      </c>
      <c r="K25" s="118">
        <v>0</v>
      </c>
      <c r="L25" s="118">
        <v>0</v>
      </c>
      <c r="M25" s="118">
        <v>6</v>
      </c>
      <c r="N25" s="118">
        <v>0</v>
      </c>
      <c r="O25" s="118">
        <v>11</v>
      </c>
      <c r="P25" s="118">
        <v>0</v>
      </c>
      <c r="Q25" s="118">
        <v>0</v>
      </c>
      <c r="R25" s="118">
        <v>0</v>
      </c>
      <c r="S25" s="118">
        <v>0</v>
      </c>
      <c r="T25" s="118">
        <v>0</v>
      </c>
      <c r="U25" s="118">
        <v>0</v>
      </c>
      <c r="V25" s="120">
        <v>98.051948051948045</v>
      </c>
      <c r="W25" s="120">
        <v>0</v>
      </c>
      <c r="X25" s="118">
        <f t="shared" si="0"/>
        <v>0</v>
      </c>
      <c r="Y25" s="120">
        <v>0</v>
      </c>
    </row>
    <row r="26" spans="1:25" s="7" customFormat="1" ht="12" customHeight="1" x14ac:dyDescent="0.15">
      <c r="A26" s="119"/>
      <c r="B26" s="10" t="s">
        <v>18</v>
      </c>
      <c r="C26" s="18"/>
      <c r="D26" s="118">
        <v>239</v>
      </c>
      <c r="E26" s="118">
        <v>238</v>
      </c>
      <c r="F26" s="118">
        <v>0</v>
      </c>
      <c r="G26" s="118">
        <v>0</v>
      </c>
      <c r="H26" s="118">
        <v>0</v>
      </c>
      <c r="I26" s="118">
        <v>0</v>
      </c>
      <c r="J26" s="118">
        <v>0</v>
      </c>
      <c r="K26" s="118">
        <v>0</v>
      </c>
      <c r="L26" s="118">
        <v>0</v>
      </c>
      <c r="M26" s="118">
        <v>1</v>
      </c>
      <c r="N26" s="118">
        <v>0</v>
      </c>
      <c r="O26" s="118">
        <v>22</v>
      </c>
      <c r="P26" s="118">
        <v>4</v>
      </c>
      <c r="Q26" s="118">
        <v>4</v>
      </c>
      <c r="R26" s="118">
        <v>0</v>
      </c>
      <c r="S26" s="118">
        <v>0</v>
      </c>
      <c r="T26" s="118">
        <v>0</v>
      </c>
      <c r="U26" s="118">
        <v>0</v>
      </c>
      <c r="V26" s="120">
        <v>99.581589958159</v>
      </c>
      <c r="W26" s="120">
        <v>0</v>
      </c>
      <c r="X26" s="118">
        <f t="shared" si="0"/>
        <v>4</v>
      </c>
      <c r="Y26" s="120">
        <v>1.6736401673640167</v>
      </c>
    </row>
    <row r="27" spans="1:25" s="7" customFormat="1" ht="12" customHeight="1" x14ac:dyDescent="0.15">
      <c r="A27" s="119"/>
      <c r="B27" s="10" t="s">
        <v>19</v>
      </c>
      <c r="C27" s="18"/>
      <c r="D27" s="118">
        <v>664</v>
      </c>
      <c r="E27" s="118">
        <v>653</v>
      </c>
      <c r="F27" s="118">
        <v>0</v>
      </c>
      <c r="G27" s="118">
        <v>0</v>
      </c>
      <c r="H27" s="118">
        <v>1</v>
      </c>
      <c r="I27" s="118">
        <v>0</v>
      </c>
      <c r="J27" s="118">
        <v>3</v>
      </c>
      <c r="K27" s="118">
        <v>1</v>
      </c>
      <c r="L27" s="118">
        <v>1</v>
      </c>
      <c r="M27" s="118">
        <v>5</v>
      </c>
      <c r="N27" s="118">
        <v>0</v>
      </c>
      <c r="O27" s="118">
        <v>52</v>
      </c>
      <c r="P27" s="118">
        <v>1</v>
      </c>
      <c r="Q27" s="118">
        <v>1</v>
      </c>
      <c r="R27" s="118">
        <v>0</v>
      </c>
      <c r="S27" s="118">
        <v>0</v>
      </c>
      <c r="T27" s="118">
        <v>0</v>
      </c>
      <c r="U27" s="118">
        <v>0</v>
      </c>
      <c r="V27" s="120">
        <v>98.343373493975903</v>
      </c>
      <c r="W27" s="120">
        <v>0</v>
      </c>
      <c r="X27" s="118">
        <f t="shared" si="0"/>
        <v>4</v>
      </c>
      <c r="Y27" s="120">
        <v>0.60240963855421692</v>
      </c>
    </row>
    <row r="28" spans="1:25" s="7" customFormat="1" ht="12" customHeight="1" x14ac:dyDescent="0.15">
      <c r="A28" s="119"/>
      <c r="B28" s="10" t="s">
        <v>20</v>
      </c>
      <c r="C28" s="18"/>
      <c r="D28" s="118">
        <v>456</v>
      </c>
      <c r="E28" s="118">
        <v>442</v>
      </c>
      <c r="F28" s="118">
        <v>0</v>
      </c>
      <c r="G28" s="118">
        <v>1</v>
      </c>
      <c r="H28" s="118">
        <v>0</v>
      </c>
      <c r="I28" s="118">
        <v>0</v>
      </c>
      <c r="J28" s="118">
        <v>0</v>
      </c>
      <c r="K28" s="118">
        <v>0</v>
      </c>
      <c r="L28" s="118">
        <v>0</v>
      </c>
      <c r="M28" s="118">
        <v>13</v>
      </c>
      <c r="N28" s="118">
        <v>0</v>
      </c>
      <c r="O28" s="118">
        <v>42</v>
      </c>
      <c r="P28" s="118">
        <v>0</v>
      </c>
      <c r="Q28" s="118">
        <v>0</v>
      </c>
      <c r="R28" s="118">
        <v>0</v>
      </c>
      <c r="S28" s="118">
        <v>0</v>
      </c>
      <c r="T28" s="118">
        <v>0</v>
      </c>
      <c r="U28" s="118">
        <v>0</v>
      </c>
      <c r="V28" s="120">
        <v>96.929824561403507</v>
      </c>
      <c r="W28" s="120">
        <v>0</v>
      </c>
      <c r="X28" s="118">
        <f t="shared" si="0"/>
        <v>0</v>
      </c>
      <c r="Y28" s="120">
        <v>0</v>
      </c>
    </row>
    <row r="29" spans="1:25" s="7" customFormat="1" ht="12" customHeight="1" x14ac:dyDescent="0.15">
      <c r="A29" s="119"/>
      <c r="B29" s="10" t="s">
        <v>21</v>
      </c>
      <c r="C29" s="18"/>
      <c r="D29" s="118">
        <v>109</v>
      </c>
      <c r="E29" s="118">
        <v>108</v>
      </c>
      <c r="F29" s="118">
        <v>0</v>
      </c>
      <c r="G29" s="118">
        <v>0</v>
      </c>
      <c r="H29" s="118">
        <v>0</v>
      </c>
      <c r="I29" s="118">
        <v>0</v>
      </c>
      <c r="J29" s="118">
        <v>0</v>
      </c>
      <c r="K29" s="118">
        <v>0</v>
      </c>
      <c r="L29" s="118">
        <v>0</v>
      </c>
      <c r="M29" s="118">
        <v>1</v>
      </c>
      <c r="N29" s="118">
        <v>0</v>
      </c>
      <c r="O29" s="118">
        <v>4</v>
      </c>
      <c r="P29" s="118">
        <v>0</v>
      </c>
      <c r="Q29" s="118">
        <v>0</v>
      </c>
      <c r="R29" s="118">
        <v>0</v>
      </c>
      <c r="S29" s="118">
        <v>0</v>
      </c>
      <c r="T29" s="118">
        <v>0</v>
      </c>
      <c r="U29" s="118">
        <v>0</v>
      </c>
      <c r="V29" s="120">
        <v>99.082568807339456</v>
      </c>
      <c r="W29" s="120">
        <v>0</v>
      </c>
      <c r="X29" s="118">
        <f t="shared" si="0"/>
        <v>0</v>
      </c>
      <c r="Y29" s="120">
        <v>0</v>
      </c>
    </row>
    <row r="30" spans="1:25" s="7" customFormat="1" ht="12" customHeight="1" x14ac:dyDescent="0.15">
      <c r="A30" s="119"/>
      <c r="B30" s="10" t="s">
        <v>22</v>
      </c>
      <c r="C30" s="18"/>
      <c r="D30" s="118">
        <v>268</v>
      </c>
      <c r="E30" s="118">
        <v>266</v>
      </c>
      <c r="F30" s="118">
        <v>0</v>
      </c>
      <c r="G30" s="118">
        <v>0</v>
      </c>
      <c r="H30" s="118">
        <v>0</v>
      </c>
      <c r="I30" s="118">
        <v>0</v>
      </c>
      <c r="J30" s="118">
        <v>1</v>
      </c>
      <c r="K30" s="118">
        <v>1</v>
      </c>
      <c r="L30" s="118">
        <v>0</v>
      </c>
      <c r="M30" s="118">
        <v>0</v>
      </c>
      <c r="N30" s="118">
        <v>0</v>
      </c>
      <c r="O30" s="118">
        <v>12</v>
      </c>
      <c r="P30" s="118">
        <v>0</v>
      </c>
      <c r="Q30" s="118">
        <v>0</v>
      </c>
      <c r="R30" s="118">
        <v>0</v>
      </c>
      <c r="S30" s="118">
        <v>0</v>
      </c>
      <c r="T30" s="118">
        <v>0</v>
      </c>
      <c r="U30" s="118">
        <v>0</v>
      </c>
      <c r="V30" s="120">
        <v>99.253731343283576</v>
      </c>
      <c r="W30" s="120">
        <v>0</v>
      </c>
      <c r="X30" s="118">
        <f t="shared" si="0"/>
        <v>1</v>
      </c>
      <c r="Y30" s="120">
        <v>0.37313432835820898</v>
      </c>
    </row>
    <row r="31" spans="1:25" s="7" customFormat="1" ht="12" customHeight="1" x14ac:dyDescent="0.15">
      <c r="A31" s="119"/>
      <c r="B31" s="10" t="s">
        <v>23</v>
      </c>
      <c r="C31" s="18"/>
      <c r="D31" s="118">
        <v>81</v>
      </c>
      <c r="E31" s="118">
        <v>80</v>
      </c>
      <c r="F31" s="118">
        <v>0</v>
      </c>
      <c r="G31" s="118">
        <v>0</v>
      </c>
      <c r="H31" s="118">
        <v>0</v>
      </c>
      <c r="I31" s="118">
        <v>0</v>
      </c>
      <c r="J31" s="118">
        <v>0</v>
      </c>
      <c r="K31" s="118">
        <v>0</v>
      </c>
      <c r="L31" s="118">
        <v>0</v>
      </c>
      <c r="M31" s="118">
        <v>1</v>
      </c>
      <c r="N31" s="118">
        <v>0</v>
      </c>
      <c r="O31" s="118">
        <v>3</v>
      </c>
      <c r="P31" s="118">
        <v>0</v>
      </c>
      <c r="Q31" s="118">
        <v>0</v>
      </c>
      <c r="R31" s="118">
        <v>0</v>
      </c>
      <c r="S31" s="118">
        <v>0</v>
      </c>
      <c r="T31" s="118">
        <v>0</v>
      </c>
      <c r="U31" s="118">
        <v>0</v>
      </c>
      <c r="V31" s="120">
        <v>98.76543209876543</v>
      </c>
      <c r="W31" s="120">
        <v>0</v>
      </c>
      <c r="X31" s="118">
        <f t="shared" si="0"/>
        <v>0</v>
      </c>
      <c r="Y31" s="120">
        <v>0</v>
      </c>
    </row>
    <row r="32" spans="1:25" s="7" customFormat="1" ht="12" customHeight="1" x14ac:dyDescent="0.15">
      <c r="A32" s="119"/>
      <c r="B32" s="10" t="s">
        <v>24</v>
      </c>
      <c r="C32" s="18"/>
      <c r="D32" s="118">
        <v>155</v>
      </c>
      <c r="E32" s="118">
        <v>155</v>
      </c>
      <c r="F32" s="118">
        <v>0</v>
      </c>
      <c r="G32" s="118">
        <v>0</v>
      </c>
      <c r="H32" s="118">
        <v>0</v>
      </c>
      <c r="I32" s="118">
        <v>0</v>
      </c>
      <c r="J32" s="118">
        <v>0</v>
      </c>
      <c r="K32" s="118">
        <v>0</v>
      </c>
      <c r="L32" s="118">
        <v>0</v>
      </c>
      <c r="M32" s="118">
        <v>0</v>
      </c>
      <c r="N32" s="118">
        <v>0</v>
      </c>
      <c r="O32" s="118">
        <v>15</v>
      </c>
      <c r="P32" s="118">
        <v>0</v>
      </c>
      <c r="Q32" s="118">
        <v>0</v>
      </c>
      <c r="R32" s="118">
        <v>0</v>
      </c>
      <c r="S32" s="118">
        <v>0</v>
      </c>
      <c r="T32" s="118">
        <v>0</v>
      </c>
      <c r="U32" s="118">
        <v>0</v>
      </c>
      <c r="V32" s="120">
        <v>100</v>
      </c>
      <c r="W32" s="120">
        <v>0</v>
      </c>
      <c r="X32" s="118">
        <f t="shared" si="0"/>
        <v>0</v>
      </c>
      <c r="Y32" s="120">
        <v>0</v>
      </c>
    </row>
    <row r="33" spans="1:25" s="7" customFormat="1" ht="12" customHeight="1" x14ac:dyDescent="0.15">
      <c r="A33" s="119"/>
      <c r="B33" s="10" t="s">
        <v>25</v>
      </c>
      <c r="C33" s="18"/>
      <c r="D33" s="118">
        <v>152</v>
      </c>
      <c r="E33" s="118">
        <v>152</v>
      </c>
      <c r="F33" s="118">
        <v>0</v>
      </c>
      <c r="G33" s="118">
        <v>0</v>
      </c>
      <c r="H33" s="118">
        <v>0</v>
      </c>
      <c r="I33" s="118">
        <v>0</v>
      </c>
      <c r="J33" s="118">
        <v>0</v>
      </c>
      <c r="K33" s="118">
        <v>0</v>
      </c>
      <c r="L33" s="118">
        <v>0</v>
      </c>
      <c r="M33" s="118">
        <v>0</v>
      </c>
      <c r="N33" s="118">
        <v>0</v>
      </c>
      <c r="O33" s="118">
        <v>11</v>
      </c>
      <c r="P33" s="118">
        <v>0</v>
      </c>
      <c r="Q33" s="118">
        <v>0</v>
      </c>
      <c r="R33" s="118">
        <v>0</v>
      </c>
      <c r="S33" s="118">
        <v>0</v>
      </c>
      <c r="T33" s="118">
        <v>0</v>
      </c>
      <c r="U33" s="118">
        <v>0</v>
      </c>
      <c r="V33" s="120">
        <v>100</v>
      </c>
      <c r="W33" s="120">
        <v>0</v>
      </c>
      <c r="X33" s="118">
        <f t="shared" si="0"/>
        <v>0</v>
      </c>
      <c r="Y33" s="120">
        <v>0</v>
      </c>
    </row>
    <row r="34" spans="1:25" s="7" customFormat="1" ht="12" customHeight="1" x14ac:dyDescent="0.15">
      <c r="A34" s="119"/>
      <c r="B34" s="10" t="s">
        <v>26</v>
      </c>
      <c r="C34" s="18"/>
      <c r="D34" s="118">
        <v>127</v>
      </c>
      <c r="E34" s="118">
        <v>126</v>
      </c>
      <c r="F34" s="118">
        <v>0</v>
      </c>
      <c r="G34" s="118">
        <v>0</v>
      </c>
      <c r="H34" s="118">
        <v>0</v>
      </c>
      <c r="I34" s="118">
        <v>0</v>
      </c>
      <c r="J34" s="118">
        <v>0</v>
      </c>
      <c r="K34" s="118">
        <v>0</v>
      </c>
      <c r="L34" s="118">
        <v>0</v>
      </c>
      <c r="M34" s="118">
        <v>1</v>
      </c>
      <c r="N34" s="118">
        <v>0</v>
      </c>
      <c r="O34" s="118">
        <v>10</v>
      </c>
      <c r="P34" s="118">
        <v>0</v>
      </c>
      <c r="Q34" s="118">
        <v>0</v>
      </c>
      <c r="R34" s="118">
        <v>0</v>
      </c>
      <c r="S34" s="118">
        <v>0</v>
      </c>
      <c r="T34" s="118">
        <v>0</v>
      </c>
      <c r="U34" s="118">
        <v>0</v>
      </c>
      <c r="V34" s="120">
        <v>99.212598425196845</v>
      </c>
      <c r="W34" s="120">
        <v>0</v>
      </c>
      <c r="X34" s="118">
        <f t="shared" si="0"/>
        <v>0</v>
      </c>
      <c r="Y34" s="120">
        <v>0</v>
      </c>
    </row>
    <row r="35" spans="1:25" s="7" customFormat="1" ht="12" customHeight="1" x14ac:dyDescent="0.15">
      <c r="A35" s="119"/>
      <c r="B35" s="10" t="s">
        <v>27</v>
      </c>
      <c r="C35" s="18"/>
      <c r="D35" s="118">
        <v>136</v>
      </c>
      <c r="E35" s="118">
        <v>134</v>
      </c>
      <c r="F35" s="118">
        <v>0</v>
      </c>
      <c r="G35" s="118">
        <v>0</v>
      </c>
      <c r="H35" s="118">
        <v>0</v>
      </c>
      <c r="I35" s="118">
        <v>0</v>
      </c>
      <c r="J35" s="118">
        <v>0</v>
      </c>
      <c r="K35" s="118">
        <v>0</v>
      </c>
      <c r="L35" s="118">
        <v>0</v>
      </c>
      <c r="M35" s="118">
        <v>2</v>
      </c>
      <c r="N35" s="118">
        <v>0</v>
      </c>
      <c r="O35" s="118">
        <v>8</v>
      </c>
      <c r="P35" s="118">
        <v>0</v>
      </c>
      <c r="Q35" s="118">
        <v>0</v>
      </c>
      <c r="R35" s="118">
        <v>0</v>
      </c>
      <c r="S35" s="118">
        <v>0</v>
      </c>
      <c r="T35" s="118">
        <v>0</v>
      </c>
      <c r="U35" s="118">
        <v>0</v>
      </c>
      <c r="V35" s="120">
        <v>98.529411764705884</v>
      </c>
      <c r="W35" s="120">
        <v>0</v>
      </c>
      <c r="X35" s="118">
        <f t="shared" si="0"/>
        <v>0</v>
      </c>
      <c r="Y35" s="120">
        <v>0</v>
      </c>
    </row>
    <row r="36" spans="1:25" s="7" customFormat="1" ht="12" customHeight="1" x14ac:dyDescent="0.15">
      <c r="A36" s="119"/>
      <c r="B36" s="10" t="s">
        <v>28</v>
      </c>
      <c r="C36" s="18"/>
      <c r="D36" s="118">
        <v>110</v>
      </c>
      <c r="E36" s="118">
        <v>110</v>
      </c>
      <c r="F36" s="118">
        <v>0</v>
      </c>
      <c r="G36" s="118">
        <v>0</v>
      </c>
      <c r="H36" s="118">
        <v>0</v>
      </c>
      <c r="I36" s="118">
        <v>0</v>
      </c>
      <c r="J36" s="118">
        <v>0</v>
      </c>
      <c r="K36" s="118">
        <v>0</v>
      </c>
      <c r="L36" s="118">
        <v>0</v>
      </c>
      <c r="M36" s="118">
        <v>0</v>
      </c>
      <c r="N36" s="118">
        <v>0</v>
      </c>
      <c r="O36" s="118">
        <v>12</v>
      </c>
      <c r="P36" s="118">
        <v>0</v>
      </c>
      <c r="Q36" s="118">
        <v>0</v>
      </c>
      <c r="R36" s="118">
        <v>0</v>
      </c>
      <c r="S36" s="118">
        <v>0</v>
      </c>
      <c r="T36" s="118">
        <v>0</v>
      </c>
      <c r="U36" s="118">
        <v>0</v>
      </c>
      <c r="V36" s="120">
        <v>100</v>
      </c>
      <c r="W36" s="120">
        <v>0</v>
      </c>
      <c r="X36" s="118">
        <f t="shared" si="0"/>
        <v>0</v>
      </c>
      <c r="Y36" s="120">
        <v>0</v>
      </c>
    </row>
    <row r="37" spans="1:25" s="7" customFormat="1" ht="12" customHeight="1" x14ac:dyDescent="0.15">
      <c r="A37" s="119"/>
      <c r="B37" s="10" t="s">
        <v>29</v>
      </c>
      <c r="C37" s="18"/>
      <c r="D37" s="118">
        <v>83</v>
      </c>
      <c r="E37" s="118">
        <v>83</v>
      </c>
      <c r="F37" s="118">
        <v>0</v>
      </c>
      <c r="G37" s="118">
        <v>0</v>
      </c>
      <c r="H37" s="118">
        <v>0</v>
      </c>
      <c r="I37" s="118">
        <v>0</v>
      </c>
      <c r="J37" s="118">
        <v>0</v>
      </c>
      <c r="K37" s="118">
        <v>0</v>
      </c>
      <c r="L37" s="118">
        <v>0</v>
      </c>
      <c r="M37" s="118">
        <v>0</v>
      </c>
      <c r="N37" s="118">
        <v>0</v>
      </c>
      <c r="O37" s="118">
        <v>4</v>
      </c>
      <c r="P37" s="118">
        <v>0</v>
      </c>
      <c r="Q37" s="118">
        <v>0</v>
      </c>
      <c r="R37" s="118">
        <v>0</v>
      </c>
      <c r="S37" s="118">
        <v>0</v>
      </c>
      <c r="T37" s="118">
        <v>0</v>
      </c>
      <c r="U37" s="118">
        <v>0</v>
      </c>
      <c r="V37" s="120">
        <v>100</v>
      </c>
      <c r="W37" s="120">
        <v>0</v>
      </c>
      <c r="X37" s="118">
        <f t="shared" si="0"/>
        <v>0</v>
      </c>
      <c r="Y37" s="120">
        <v>0</v>
      </c>
    </row>
    <row r="38" spans="1:25" s="7" customFormat="1" ht="12" customHeight="1" x14ac:dyDescent="0.15">
      <c r="A38" s="119"/>
      <c r="B38" s="10" t="s">
        <v>30</v>
      </c>
      <c r="C38" s="18"/>
      <c r="D38" s="118">
        <v>127</v>
      </c>
      <c r="E38" s="118">
        <v>126</v>
      </c>
      <c r="F38" s="118">
        <v>0</v>
      </c>
      <c r="G38" s="118">
        <v>0</v>
      </c>
      <c r="H38" s="118">
        <v>0</v>
      </c>
      <c r="I38" s="118">
        <v>0</v>
      </c>
      <c r="J38" s="118">
        <v>1</v>
      </c>
      <c r="K38" s="118">
        <v>0</v>
      </c>
      <c r="L38" s="118">
        <v>0</v>
      </c>
      <c r="M38" s="118">
        <v>0</v>
      </c>
      <c r="N38" s="118">
        <v>0</v>
      </c>
      <c r="O38" s="118">
        <v>1</v>
      </c>
      <c r="P38" s="118">
        <v>0</v>
      </c>
      <c r="Q38" s="118">
        <v>0</v>
      </c>
      <c r="R38" s="118">
        <v>0</v>
      </c>
      <c r="S38" s="118">
        <v>0</v>
      </c>
      <c r="T38" s="118">
        <v>0</v>
      </c>
      <c r="U38" s="118">
        <v>0</v>
      </c>
      <c r="V38" s="120">
        <v>99.212598425196845</v>
      </c>
      <c r="W38" s="120">
        <v>0</v>
      </c>
      <c r="X38" s="118">
        <f t="shared" si="0"/>
        <v>1</v>
      </c>
      <c r="Y38" s="120">
        <v>0.78740157480314965</v>
      </c>
    </row>
    <row r="39" spans="1:25" s="7" customFormat="1" ht="12" customHeight="1" x14ac:dyDescent="0.15">
      <c r="A39" s="119"/>
      <c r="B39" s="10" t="s">
        <v>31</v>
      </c>
      <c r="C39" s="18"/>
      <c r="D39" s="118">
        <v>120</v>
      </c>
      <c r="E39" s="118">
        <v>120</v>
      </c>
      <c r="F39" s="118">
        <v>0</v>
      </c>
      <c r="G39" s="118">
        <v>0</v>
      </c>
      <c r="H39" s="118">
        <v>0</v>
      </c>
      <c r="I39" s="118">
        <v>0</v>
      </c>
      <c r="J39" s="118">
        <v>0</v>
      </c>
      <c r="K39" s="118">
        <v>0</v>
      </c>
      <c r="L39" s="118">
        <v>0</v>
      </c>
      <c r="M39" s="118">
        <v>0</v>
      </c>
      <c r="N39" s="118">
        <v>0</v>
      </c>
      <c r="O39" s="118">
        <v>2</v>
      </c>
      <c r="P39" s="118">
        <v>0</v>
      </c>
      <c r="Q39" s="118">
        <v>0</v>
      </c>
      <c r="R39" s="118">
        <v>0</v>
      </c>
      <c r="S39" s="118">
        <v>0</v>
      </c>
      <c r="T39" s="118">
        <v>0</v>
      </c>
      <c r="U39" s="118">
        <v>0</v>
      </c>
      <c r="V39" s="120">
        <v>100</v>
      </c>
      <c r="W39" s="120">
        <v>0</v>
      </c>
      <c r="X39" s="118">
        <f t="shared" si="0"/>
        <v>0</v>
      </c>
      <c r="Y39" s="120">
        <v>0</v>
      </c>
    </row>
    <row r="40" spans="1:25" s="7" customFormat="1" ht="12" customHeight="1" x14ac:dyDescent="0.15">
      <c r="A40" s="119"/>
      <c r="B40" s="10" t="s">
        <v>32</v>
      </c>
      <c r="C40" s="18"/>
      <c r="D40" s="118">
        <v>21</v>
      </c>
      <c r="E40" s="118">
        <v>21</v>
      </c>
      <c r="F40" s="118">
        <v>0</v>
      </c>
      <c r="G40" s="118">
        <v>0</v>
      </c>
      <c r="H40" s="118">
        <v>0</v>
      </c>
      <c r="I40" s="118">
        <v>0</v>
      </c>
      <c r="J40" s="118">
        <v>0</v>
      </c>
      <c r="K40" s="118">
        <v>0</v>
      </c>
      <c r="L40" s="118">
        <v>0</v>
      </c>
      <c r="M40" s="118">
        <v>0</v>
      </c>
      <c r="N40" s="118">
        <v>0</v>
      </c>
      <c r="O40" s="118">
        <v>0</v>
      </c>
      <c r="P40" s="118">
        <v>0</v>
      </c>
      <c r="Q40" s="118">
        <v>0</v>
      </c>
      <c r="R40" s="118">
        <v>0</v>
      </c>
      <c r="S40" s="118">
        <v>0</v>
      </c>
      <c r="T40" s="118">
        <v>0</v>
      </c>
      <c r="U40" s="118">
        <v>0</v>
      </c>
      <c r="V40" s="120">
        <v>100</v>
      </c>
      <c r="W40" s="120">
        <v>0</v>
      </c>
      <c r="X40" s="118">
        <f t="shared" si="0"/>
        <v>0</v>
      </c>
      <c r="Y40" s="120">
        <v>0</v>
      </c>
    </row>
    <row r="41" spans="1:25" s="7" customFormat="1" ht="12" customHeight="1" x14ac:dyDescent="0.15">
      <c r="A41" s="119"/>
      <c r="B41" s="10" t="s">
        <v>33</v>
      </c>
      <c r="C41" s="18"/>
      <c r="D41" s="118">
        <v>82</v>
      </c>
      <c r="E41" s="118">
        <v>81</v>
      </c>
      <c r="F41" s="118">
        <v>0</v>
      </c>
      <c r="G41" s="118">
        <v>0</v>
      </c>
      <c r="H41" s="118">
        <v>0</v>
      </c>
      <c r="I41" s="118">
        <v>0</v>
      </c>
      <c r="J41" s="118">
        <v>0</v>
      </c>
      <c r="K41" s="118">
        <v>0</v>
      </c>
      <c r="L41" s="118">
        <v>0</v>
      </c>
      <c r="M41" s="118">
        <v>1</v>
      </c>
      <c r="N41" s="118">
        <v>0</v>
      </c>
      <c r="O41" s="118">
        <v>2</v>
      </c>
      <c r="P41" s="118">
        <v>0</v>
      </c>
      <c r="Q41" s="118">
        <v>0</v>
      </c>
      <c r="R41" s="118">
        <v>0</v>
      </c>
      <c r="S41" s="118">
        <v>0</v>
      </c>
      <c r="T41" s="118">
        <v>0</v>
      </c>
      <c r="U41" s="118">
        <v>0</v>
      </c>
      <c r="V41" s="120">
        <v>98.780487804878049</v>
      </c>
      <c r="W41" s="120">
        <v>0</v>
      </c>
      <c r="X41" s="118">
        <f t="shared" si="0"/>
        <v>0</v>
      </c>
      <c r="Y41" s="120">
        <v>0</v>
      </c>
    </row>
    <row r="42" spans="1:25" s="7" customFormat="1" ht="12" customHeight="1" x14ac:dyDescent="0.15">
      <c r="A42" s="119"/>
      <c r="B42" s="10" t="s">
        <v>34</v>
      </c>
      <c r="C42" s="18"/>
      <c r="D42" s="118">
        <v>46</v>
      </c>
      <c r="E42" s="118">
        <v>44</v>
      </c>
      <c r="F42" s="118">
        <v>0</v>
      </c>
      <c r="G42" s="118">
        <v>0</v>
      </c>
      <c r="H42" s="118">
        <v>0</v>
      </c>
      <c r="I42" s="118">
        <v>0</v>
      </c>
      <c r="J42" s="118">
        <v>1</v>
      </c>
      <c r="K42" s="118">
        <v>0</v>
      </c>
      <c r="L42" s="118">
        <v>0</v>
      </c>
      <c r="M42" s="118">
        <v>1</v>
      </c>
      <c r="N42" s="118">
        <v>0</v>
      </c>
      <c r="O42" s="118">
        <v>1</v>
      </c>
      <c r="P42" s="118">
        <v>0</v>
      </c>
      <c r="Q42" s="118">
        <v>0</v>
      </c>
      <c r="R42" s="118">
        <v>0</v>
      </c>
      <c r="S42" s="118">
        <v>0</v>
      </c>
      <c r="T42" s="118">
        <v>0</v>
      </c>
      <c r="U42" s="118">
        <v>0</v>
      </c>
      <c r="V42" s="120">
        <v>95.652173913043484</v>
      </c>
      <c r="W42" s="120">
        <v>0</v>
      </c>
      <c r="X42" s="118">
        <f t="shared" si="0"/>
        <v>1</v>
      </c>
      <c r="Y42" s="120">
        <v>2.1739130434782608</v>
      </c>
    </row>
    <row r="43" spans="1:25" s="7" customFormat="1" ht="12" customHeight="1" x14ac:dyDescent="0.15">
      <c r="A43" s="119"/>
      <c r="B43" s="10" t="s">
        <v>35</v>
      </c>
      <c r="C43" s="18"/>
      <c r="D43" s="118">
        <v>88</v>
      </c>
      <c r="E43" s="118">
        <v>88</v>
      </c>
      <c r="F43" s="118">
        <v>0</v>
      </c>
      <c r="G43" s="118">
        <v>0</v>
      </c>
      <c r="H43" s="118">
        <v>0</v>
      </c>
      <c r="I43" s="118">
        <v>0</v>
      </c>
      <c r="J43" s="118">
        <v>0</v>
      </c>
      <c r="K43" s="118">
        <v>0</v>
      </c>
      <c r="L43" s="118">
        <v>0</v>
      </c>
      <c r="M43" s="118">
        <v>0</v>
      </c>
      <c r="N43" s="118">
        <v>0</v>
      </c>
      <c r="O43" s="118">
        <v>3</v>
      </c>
      <c r="P43" s="118">
        <v>0</v>
      </c>
      <c r="Q43" s="118">
        <v>0</v>
      </c>
      <c r="R43" s="118">
        <v>0</v>
      </c>
      <c r="S43" s="118">
        <v>0</v>
      </c>
      <c r="T43" s="118">
        <v>0</v>
      </c>
      <c r="U43" s="118">
        <v>0</v>
      </c>
      <c r="V43" s="120">
        <v>100</v>
      </c>
      <c r="W43" s="120">
        <v>0</v>
      </c>
      <c r="X43" s="118">
        <f t="shared" si="0"/>
        <v>0</v>
      </c>
      <c r="Y43" s="120">
        <v>0</v>
      </c>
    </row>
    <row r="44" spans="1:25" s="7" customFormat="1" ht="12" customHeight="1" x14ac:dyDescent="0.15">
      <c r="A44" s="119"/>
      <c r="B44" s="10" t="s">
        <v>36</v>
      </c>
      <c r="C44" s="18"/>
      <c r="D44" s="118">
        <v>82</v>
      </c>
      <c r="E44" s="118">
        <v>82</v>
      </c>
      <c r="F44" s="118">
        <v>0</v>
      </c>
      <c r="G44" s="118">
        <v>0</v>
      </c>
      <c r="H44" s="118">
        <v>0</v>
      </c>
      <c r="I44" s="118">
        <v>0</v>
      </c>
      <c r="J44" s="118">
        <v>0</v>
      </c>
      <c r="K44" s="118">
        <v>0</v>
      </c>
      <c r="L44" s="118">
        <v>0</v>
      </c>
      <c r="M44" s="118">
        <v>0</v>
      </c>
      <c r="N44" s="118">
        <v>0</v>
      </c>
      <c r="O44" s="118">
        <v>6</v>
      </c>
      <c r="P44" s="118">
        <v>0</v>
      </c>
      <c r="Q44" s="118">
        <v>0</v>
      </c>
      <c r="R44" s="118">
        <v>0</v>
      </c>
      <c r="S44" s="118">
        <v>0</v>
      </c>
      <c r="T44" s="118">
        <v>0</v>
      </c>
      <c r="U44" s="118">
        <v>0</v>
      </c>
      <c r="V44" s="120">
        <v>100</v>
      </c>
      <c r="W44" s="120">
        <v>0</v>
      </c>
      <c r="X44" s="118">
        <f t="shared" si="0"/>
        <v>0</v>
      </c>
      <c r="Y44" s="120">
        <v>0</v>
      </c>
    </row>
    <row r="45" spans="1:25" s="7" customFormat="1" ht="12" customHeight="1" x14ac:dyDescent="0.15">
      <c r="A45" s="119"/>
      <c r="B45" s="10" t="s">
        <v>37</v>
      </c>
      <c r="C45" s="18"/>
      <c r="D45" s="118">
        <v>124</v>
      </c>
      <c r="E45" s="118">
        <v>121</v>
      </c>
      <c r="F45" s="118">
        <v>0</v>
      </c>
      <c r="G45" s="118">
        <v>0</v>
      </c>
      <c r="H45" s="118">
        <v>0</v>
      </c>
      <c r="I45" s="118">
        <v>0</v>
      </c>
      <c r="J45" s="118">
        <v>0</v>
      </c>
      <c r="K45" s="118">
        <v>0</v>
      </c>
      <c r="L45" s="118">
        <v>0</v>
      </c>
      <c r="M45" s="118">
        <v>3</v>
      </c>
      <c r="N45" s="118">
        <v>0</v>
      </c>
      <c r="O45" s="118">
        <v>4</v>
      </c>
      <c r="P45" s="118">
        <v>0</v>
      </c>
      <c r="Q45" s="118">
        <v>0</v>
      </c>
      <c r="R45" s="118">
        <v>0</v>
      </c>
      <c r="S45" s="118">
        <v>0</v>
      </c>
      <c r="T45" s="118">
        <v>0</v>
      </c>
      <c r="U45" s="118">
        <v>0</v>
      </c>
      <c r="V45" s="120">
        <v>97.58064516129032</v>
      </c>
      <c r="W45" s="120">
        <v>0</v>
      </c>
      <c r="X45" s="118">
        <f t="shared" si="0"/>
        <v>0</v>
      </c>
      <c r="Y45" s="120">
        <v>0</v>
      </c>
    </row>
    <row r="46" spans="1:25" s="7" customFormat="1" ht="12" customHeight="1" x14ac:dyDescent="0.15">
      <c r="A46" s="119"/>
      <c r="B46" s="10" t="s">
        <v>38</v>
      </c>
      <c r="C46" s="18"/>
      <c r="D46" s="118">
        <v>117</v>
      </c>
      <c r="E46" s="118">
        <v>116</v>
      </c>
      <c r="F46" s="118">
        <v>0</v>
      </c>
      <c r="G46" s="118">
        <v>0</v>
      </c>
      <c r="H46" s="118">
        <v>0</v>
      </c>
      <c r="I46" s="118">
        <v>0</v>
      </c>
      <c r="J46" s="118">
        <v>0</v>
      </c>
      <c r="K46" s="118">
        <v>0</v>
      </c>
      <c r="L46" s="118">
        <v>0</v>
      </c>
      <c r="M46" s="118">
        <v>1</v>
      </c>
      <c r="N46" s="118">
        <v>0</v>
      </c>
      <c r="O46" s="118">
        <v>6</v>
      </c>
      <c r="P46" s="118">
        <v>0</v>
      </c>
      <c r="Q46" s="118">
        <v>0</v>
      </c>
      <c r="R46" s="118">
        <v>0</v>
      </c>
      <c r="S46" s="118">
        <v>0</v>
      </c>
      <c r="T46" s="118">
        <v>0</v>
      </c>
      <c r="U46" s="118">
        <v>0</v>
      </c>
      <c r="V46" s="120">
        <v>99.145299145299148</v>
      </c>
      <c r="W46" s="120">
        <v>0</v>
      </c>
      <c r="X46" s="118">
        <f t="shared" si="0"/>
        <v>0</v>
      </c>
      <c r="Y46" s="120">
        <v>0</v>
      </c>
    </row>
    <row r="47" spans="1:25" s="7" customFormat="1" ht="12" customHeight="1" x14ac:dyDescent="0.15">
      <c r="A47" s="119"/>
      <c r="B47" s="10" t="s">
        <v>39</v>
      </c>
      <c r="C47" s="18"/>
      <c r="D47" s="118">
        <v>0</v>
      </c>
      <c r="E47" s="118">
        <v>0</v>
      </c>
      <c r="F47" s="118">
        <v>0</v>
      </c>
      <c r="G47" s="118">
        <v>0</v>
      </c>
      <c r="H47" s="118">
        <v>0</v>
      </c>
      <c r="I47" s="118">
        <v>0</v>
      </c>
      <c r="J47" s="118">
        <v>0</v>
      </c>
      <c r="K47" s="118">
        <v>0</v>
      </c>
      <c r="L47" s="118">
        <v>0</v>
      </c>
      <c r="M47" s="118">
        <v>0</v>
      </c>
      <c r="N47" s="118">
        <v>0</v>
      </c>
      <c r="O47" s="118">
        <v>0</v>
      </c>
      <c r="P47" s="118">
        <v>0</v>
      </c>
      <c r="Q47" s="118">
        <v>0</v>
      </c>
      <c r="R47" s="118">
        <v>0</v>
      </c>
      <c r="S47" s="118">
        <v>0</v>
      </c>
      <c r="T47" s="118">
        <v>0</v>
      </c>
      <c r="U47" s="118">
        <v>0</v>
      </c>
      <c r="V47" s="120">
        <v>0</v>
      </c>
      <c r="W47" s="120">
        <v>0</v>
      </c>
      <c r="X47" s="118">
        <f t="shared" si="0"/>
        <v>0</v>
      </c>
      <c r="Y47" s="120">
        <v>0</v>
      </c>
    </row>
    <row r="48" spans="1:25" s="7" customFormat="1" ht="12" customHeight="1" x14ac:dyDescent="0.15">
      <c r="A48" s="119"/>
      <c r="B48" s="10" t="s">
        <v>40</v>
      </c>
      <c r="C48" s="18"/>
      <c r="D48" s="118">
        <v>44</v>
      </c>
      <c r="E48" s="118">
        <v>44</v>
      </c>
      <c r="F48" s="118">
        <v>0</v>
      </c>
      <c r="G48" s="118">
        <v>0</v>
      </c>
      <c r="H48" s="118">
        <v>0</v>
      </c>
      <c r="I48" s="118">
        <v>0</v>
      </c>
      <c r="J48" s="118">
        <v>0</v>
      </c>
      <c r="K48" s="118">
        <v>0</v>
      </c>
      <c r="L48" s="118">
        <v>0</v>
      </c>
      <c r="M48" s="118">
        <v>0</v>
      </c>
      <c r="N48" s="118">
        <v>0</v>
      </c>
      <c r="O48" s="118">
        <v>3</v>
      </c>
      <c r="P48" s="118">
        <v>0</v>
      </c>
      <c r="Q48" s="118">
        <v>0</v>
      </c>
      <c r="R48" s="118">
        <v>0</v>
      </c>
      <c r="S48" s="118">
        <v>0</v>
      </c>
      <c r="T48" s="118">
        <v>0</v>
      </c>
      <c r="U48" s="118">
        <v>0</v>
      </c>
      <c r="V48" s="120">
        <v>100</v>
      </c>
      <c r="W48" s="120">
        <v>0</v>
      </c>
      <c r="X48" s="118">
        <f t="shared" si="0"/>
        <v>0</v>
      </c>
      <c r="Y48" s="120">
        <v>0</v>
      </c>
    </row>
    <row r="49" spans="1:25" s="7" customFormat="1" ht="12" customHeight="1" x14ac:dyDescent="0.15">
      <c r="A49" s="119"/>
      <c r="B49" s="10" t="s">
        <v>41</v>
      </c>
      <c r="C49" s="18"/>
      <c r="D49" s="118">
        <v>58</v>
      </c>
      <c r="E49" s="118">
        <v>58</v>
      </c>
      <c r="F49" s="118">
        <v>0</v>
      </c>
      <c r="G49" s="118">
        <v>0</v>
      </c>
      <c r="H49" s="118">
        <v>0</v>
      </c>
      <c r="I49" s="118">
        <v>0</v>
      </c>
      <c r="J49" s="118">
        <v>0</v>
      </c>
      <c r="K49" s="118">
        <v>0</v>
      </c>
      <c r="L49" s="118">
        <v>0</v>
      </c>
      <c r="M49" s="118">
        <v>0</v>
      </c>
      <c r="N49" s="118">
        <v>0</v>
      </c>
      <c r="O49" s="118">
        <v>4</v>
      </c>
      <c r="P49" s="118">
        <v>0</v>
      </c>
      <c r="Q49" s="118">
        <v>0</v>
      </c>
      <c r="R49" s="118">
        <v>0</v>
      </c>
      <c r="S49" s="118">
        <v>0</v>
      </c>
      <c r="T49" s="118">
        <v>0</v>
      </c>
      <c r="U49" s="118">
        <v>0</v>
      </c>
      <c r="V49" s="120">
        <v>100</v>
      </c>
      <c r="W49" s="120">
        <v>0</v>
      </c>
      <c r="X49" s="118">
        <f t="shared" si="0"/>
        <v>0</v>
      </c>
      <c r="Y49" s="120">
        <v>0</v>
      </c>
    </row>
    <row r="50" spans="1:25" s="7" customFormat="1" ht="12" customHeight="1" x14ac:dyDescent="0.15">
      <c r="A50" s="119"/>
      <c r="B50" s="10" t="s">
        <v>42</v>
      </c>
      <c r="C50" s="18"/>
      <c r="D50" s="118">
        <v>44</v>
      </c>
      <c r="E50" s="118">
        <v>43</v>
      </c>
      <c r="F50" s="118">
        <v>0</v>
      </c>
      <c r="G50" s="118">
        <v>0</v>
      </c>
      <c r="H50" s="118">
        <v>0</v>
      </c>
      <c r="I50" s="118">
        <v>0</v>
      </c>
      <c r="J50" s="118">
        <v>0</v>
      </c>
      <c r="K50" s="118">
        <v>0</v>
      </c>
      <c r="L50" s="118">
        <v>0</v>
      </c>
      <c r="M50" s="118">
        <v>1</v>
      </c>
      <c r="N50" s="118">
        <v>0</v>
      </c>
      <c r="O50" s="118">
        <v>4</v>
      </c>
      <c r="P50" s="118">
        <v>0</v>
      </c>
      <c r="Q50" s="118">
        <v>0</v>
      </c>
      <c r="R50" s="118">
        <v>0</v>
      </c>
      <c r="S50" s="118">
        <v>0</v>
      </c>
      <c r="T50" s="118">
        <v>0</v>
      </c>
      <c r="U50" s="118">
        <v>0</v>
      </c>
      <c r="V50" s="120">
        <v>97.727272727272734</v>
      </c>
      <c r="W50" s="120">
        <v>0</v>
      </c>
      <c r="X50" s="118">
        <f t="shared" si="0"/>
        <v>0</v>
      </c>
      <c r="Y50" s="120">
        <v>0</v>
      </c>
    </row>
    <row r="51" spans="1:25" s="7" customFormat="1" ht="12" customHeight="1" x14ac:dyDescent="0.15">
      <c r="A51" s="119"/>
      <c r="B51" s="10" t="s">
        <v>43</v>
      </c>
      <c r="C51" s="18"/>
      <c r="D51" s="118">
        <v>3</v>
      </c>
      <c r="E51" s="118">
        <v>3</v>
      </c>
      <c r="F51" s="118">
        <v>0</v>
      </c>
      <c r="G51" s="118">
        <v>0</v>
      </c>
      <c r="H51" s="118">
        <v>0</v>
      </c>
      <c r="I51" s="118">
        <v>0</v>
      </c>
      <c r="J51" s="118">
        <v>0</v>
      </c>
      <c r="K51" s="118">
        <v>0</v>
      </c>
      <c r="L51" s="118">
        <v>0</v>
      </c>
      <c r="M51" s="118">
        <v>0</v>
      </c>
      <c r="N51" s="118">
        <v>0</v>
      </c>
      <c r="O51" s="118">
        <v>0</v>
      </c>
      <c r="P51" s="118">
        <v>0</v>
      </c>
      <c r="Q51" s="118">
        <v>0</v>
      </c>
      <c r="R51" s="118">
        <v>0</v>
      </c>
      <c r="S51" s="118">
        <v>0</v>
      </c>
      <c r="T51" s="118">
        <v>0</v>
      </c>
      <c r="U51" s="118">
        <v>0</v>
      </c>
      <c r="V51" s="120">
        <v>100</v>
      </c>
      <c r="W51" s="120">
        <v>0</v>
      </c>
      <c r="X51" s="118">
        <f t="shared" si="0"/>
        <v>0</v>
      </c>
      <c r="Y51" s="120">
        <v>0</v>
      </c>
    </row>
    <row r="52" spans="1:25" s="7" customFormat="1" ht="12" customHeight="1" x14ac:dyDescent="0.15">
      <c r="A52" s="119"/>
      <c r="B52" s="10" t="s">
        <v>44</v>
      </c>
      <c r="C52" s="18"/>
      <c r="D52" s="118">
        <v>43</v>
      </c>
      <c r="E52" s="118">
        <v>43</v>
      </c>
      <c r="F52" s="118">
        <v>0</v>
      </c>
      <c r="G52" s="118">
        <v>0</v>
      </c>
      <c r="H52" s="118">
        <v>0</v>
      </c>
      <c r="I52" s="118">
        <v>0</v>
      </c>
      <c r="J52" s="118">
        <v>0</v>
      </c>
      <c r="K52" s="118">
        <v>0</v>
      </c>
      <c r="L52" s="118">
        <v>0</v>
      </c>
      <c r="M52" s="118">
        <v>0</v>
      </c>
      <c r="N52" s="118">
        <v>0</v>
      </c>
      <c r="O52" s="118">
        <v>1</v>
      </c>
      <c r="P52" s="118">
        <v>0</v>
      </c>
      <c r="Q52" s="118">
        <v>0</v>
      </c>
      <c r="R52" s="118">
        <v>0</v>
      </c>
      <c r="S52" s="118">
        <v>0</v>
      </c>
      <c r="T52" s="118">
        <v>0</v>
      </c>
      <c r="U52" s="118">
        <v>0</v>
      </c>
      <c r="V52" s="120">
        <v>100</v>
      </c>
      <c r="W52" s="120">
        <v>0</v>
      </c>
      <c r="X52" s="118">
        <f t="shared" si="0"/>
        <v>0</v>
      </c>
      <c r="Y52" s="120">
        <v>0</v>
      </c>
    </row>
    <row r="53" spans="1:25" s="7" customFormat="1" ht="12" customHeight="1" x14ac:dyDescent="0.15">
      <c r="A53" s="119"/>
      <c r="B53" s="10" t="s">
        <v>45</v>
      </c>
      <c r="C53" s="18"/>
      <c r="D53" s="118">
        <v>26</v>
      </c>
      <c r="E53" s="118">
        <v>25</v>
      </c>
      <c r="F53" s="118">
        <v>0</v>
      </c>
      <c r="G53" s="118">
        <v>0</v>
      </c>
      <c r="H53" s="118">
        <v>0</v>
      </c>
      <c r="I53" s="118">
        <v>0</v>
      </c>
      <c r="J53" s="118">
        <v>0</v>
      </c>
      <c r="K53" s="118">
        <v>0</v>
      </c>
      <c r="L53" s="118">
        <v>0</v>
      </c>
      <c r="M53" s="118">
        <v>1</v>
      </c>
      <c r="N53" s="118">
        <v>0</v>
      </c>
      <c r="O53" s="118">
        <v>1</v>
      </c>
      <c r="P53" s="118">
        <v>0</v>
      </c>
      <c r="Q53" s="118">
        <v>0</v>
      </c>
      <c r="R53" s="118">
        <v>0</v>
      </c>
      <c r="S53" s="118">
        <v>0</v>
      </c>
      <c r="T53" s="118">
        <v>0</v>
      </c>
      <c r="U53" s="118">
        <v>0</v>
      </c>
      <c r="V53" s="120">
        <v>96.15384615384616</v>
      </c>
      <c r="W53" s="120">
        <v>0</v>
      </c>
      <c r="X53" s="118">
        <f t="shared" si="0"/>
        <v>0</v>
      </c>
      <c r="Y53" s="120">
        <v>0</v>
      </c>
    </row>
    <row r="54" spans="1:25" s="7" customFormat="1" ht="12" customHeight="1" x14ac:dyDescent="0.15">
      <c r="A54" s="119"/>
      <c r="B54" s="10" t="s">
        <v>46</v>
      </c>
      <c r="C54" s="18"/>
      <c r="D54" s="118">
        <v>7</v>
      </c>
      <c r="E54" s="118">
        <v>7</v>
      </c>
      <c r="F54" s="118">
        <v>0</v>
      </c>
      <c r="G54" s="118">
        <v>0</v>
      </c>
      <c r="H54" s="118">
        <v>0</v>
      </c>
      <c r="I54" s="118">
        <v>0</v>
      </c>
      <c r="J54" s="118">
        <v>0</v>
      </c>
      <c r="K54" s="118">
        <v>0</v>
      </c>
      <c r="L54" s="118">
        <v>0</v>
      </c>
      <c r="M54" s="118">
        <v>0</v>
      </c>
      <c r="N54" s="118">
        <v>0</v>
      </c>
      <c r="O54" s="118">
        <v>1</v>
      </c>
      <c r="P54" s="118">
        <v>0</v>
      </c>
      <c r="Q54" s="118">
        <v>0</v>
      </c>
      <c r="R54" s="118">
        <v>0</v>
      </c>
      <c r="S54" s="118">
        <v>0</v>
      </c>
      <c r="T54" s="118">
        <v>0</v>
      </c>
      <c r="U54" s="118">
        <v>0</v>
      </c>
      <c r="V54" s="120">
        <v>100</v>
      </c>
      <c r="W54" s="120">
        <v>0</v>
      </c>
      <c r="X54" s="118">
        <f t="shared" si="0"/>
        <v>0</v>
      </c>
      <c r="Y54" s="120">
        <v>0</v>
      </c>
    </row>
    <row r="55" spans="1:25" s="7" customFormat="1" ht="12" customHeight="1" x14ac:dyDescent="0.15">
      <c r="A55" s="119"/>
      <c r="B55" s="10" t="s">
        <v>47</v>
      </c>
      <c r="C55" s="18"/>
      <c r="D55" s="118">
        <v>70</v>
      </c>
      <c r="E55" s="118">
        <v>70</v>
      </c>
      <c r="F55" s="118">
        <v>0</v>
      </c>
      <c r="G55" s="118">
        <v>0</v>
      </c>
      <c r="H55" s="118">
        <v>0</v>
      </c>
      <c r="I55" s="118">
        <v>0</v>
      </c>
      <c r="J55" s="118">
        <v>0</v>
      </c>
      <c r="K55" s="118">
        <v>0</v>
      </c>
      <c r="L55" s="118">
        <v>0</v>
      </c>
      <c r="M55" s="118">
        <v>0</v>
      </c>
      <c r="N55" s="118">
        <v>0</v>
      </c>
      <c r="O55" s="118">
        <v>1</v>
      </c>
      <c r="P55" s="118">
        <v>0</v>
      </c>
      <c r="Q55" s="118">
        <v>0</v>
      </c>
      <c r="R55" s="118">
        <v>0</v>
      </c>
      <c r="S55" s="118">
        <v>0</v>
      </c>
      <c r="T55" s="118">
        <v>0</v>
      </c>
      <c r="U55" s="118">
        <v>0</v>
      </c>
      <c r="V55" s="120">
        <v>100</v>
      </c>
      <c r="W55" s="120">
        <v>0</v>
      </c>
      <c r="X55" s="118">
        <f t="shared" si="0"/>
        <v>0</v>
      </c>
      <c r="Y55" s="120">
        <v>0</v>
      </c>
    </row>
    <row r="56" spans="1:25" s="7" customFormat="1" ht="12" customHeight="1" x14ac:dyDescent="0.15">
      <c r="A56" s="121"/>
      <c r="B56" s="14" t="s">
        <v>48</v>
      </c>
      <c r="C56" s="19"/>
      <c r="D56" s="38">
        <v>0</v>
      </c>
      <c r="E56" s="38">
        <v>0</v>
      </c>
      <c r="F56" s="38">
        <v>0</v>
      </c>
      <c r="G56" s="38">
        <v>0</v>
      </c>
      <c r="H56" s="38">
        <v>0</v>
      </c>
      <c r="I56" s="38">
        <v>0</v>
      </c>
      <c r="J56" s="38">
        <v>0</v>
      </c>
      <c r="K56" s="38">
        <v>0</v>
      </c>
      <c r="L56" s="38">
        <v>0</v>
      </c>
      <c r="M56" s="38">
        <v>0</v>
      </c>
      <c r="N56" s="38">
        <v>0</v>
      </c>
      <c r="O56" s="38">
        <v>0</v>
      </c>
      <c r="P56" s="38">
        <v>0</v>
      </c>
      <c r="Q56" s="38">
        <v>0</v>
      </c>
      <c r="R56" s="38">
        <v>0</v>
      </c>
      <c r="S56" s="38">
        <v>0</v>
      </c>
      <c r="T56" s="38">
        <v>0</v>
      </c>
      <c r="U56" s="38">
        <v>0</v>
      </c>
      <c r="V56" s="22">
        <v>0</v>
      </c>
      <c r="W56" s="22">
        <v>0</v>
      </c>
      <c r="X56" s="38">
        <f t="shared" si="0"/>
        <v>0</v>
      </c>
      <c r="Y56" s="22">
        <v>0</v>
      </c>
    </row>
    <row r="57" spans="1:25" s="31" customFormat="1" ht="12" x14ac:dyDescent="0.15">
      <c r="A57" s="33"/>
      <c r="B57" s="32"/>
      <c r="C57" s="32"/>
      <c r="D57" s="27"/>
      <c r="E57" s="27"/>
      <c r="F57" s="27"/>
      <c r="G57" s="27"/>
      <c r="H57" s="27"/>
      <c r="I57" s="27"/>
      <c r="J57" s="27"/>
      <c r="K57" s="27"/>
      <c r="L57" s="27"/>
      <c r="M57" s="29"/>
      <c r="N57" s="29"/>
      <c r="O57" s="29"/>
      <c r="P57" s="29"/>
      <c r="Q57" s="29"/>
      <c r="R57" s="29"/>
      <c r="S57" s="29"/>
      <c r="T57" s="29"/>
      <c r="U57" s="29"/>
      <c r="V57" s="30"/>
      <c r="W57" s="30"/>
      <c r="X57" s="30"/>
      <c r="Y57" s="30"/>
    </row>
    <row r="58" spans="1:25" s="31" customFormat="1" ht="12" x14ac:dyDescent="0.15">
      <c r="A58" s="33"/>
      <c r="B58" s="32"/>
      <c r="C58" s="32"/>
      <c r="D58" s="27"/>
      <c r="E58" s="27"/>
      <c r="F58" s="27"/>
      <c r="G58" s="27"/>
      <c r="H58" s="27"/>
      <c r="I58" s="27"/>
      <c r="J58" s="27"/>
      <c r="K58" s="27"/>
      <c r="L58" s="27"/>
      <c r="M58" s="29"/>
      <c r="N58" s="29"/>
      <c r="O58" s="29"/>
      <c r="P58" s="29"/>
      <c r="Q58" s="29"/>
      <c r="R58" s="29"/>
      <c r="S58" s="29"/>
      <c r="T58" s="29"/>
      <c r="U58" s="29"/>
      <c r="V58" s="30"/>
      <c r="W58" s="30"/>
      <c r="X58" s="30"/>
      <c r="Y58" s="30"/>
    </row>
  </sheetData>
  <mergeCells count="16">
    <mergeCell ref="I4:L4"/>
    <mergeCell ref="O4:O7"/>
    <mergeCell ref="P4:T4"/>
    <mergeCell ref="U4:U7"/>
    <mergeCell ref="H5:H7"/>
    <mergeCell ref="I5:I7"/>
    <mergeCell ref="J5:K5"/>
    <mergeCell ref="L5:L7"/>
    <mergeCell ref="M5:M7"/>
    <mergeCell ref="N5:N7"/>
    <mergeCell ref="P5:P6"/>
    <mergeCell ref="A14:B14"/>
    <mergeCell ref="A9:B9"/>
    <mergeCell ref="A10:B10"/>
    <mergeCell ref="A12:B12"/>
    <mergeCell ref="A13:B13"/>
  </mergeCells>
  <phoneticPr fontId="2"/>
  <pageMargins left="0.39370078740157483" right="0.39370078740157483" top="0.39370078740157483" bottom="0.39370078740157483" header="0" footer="0"/>
  <pageSetup paperSize="9" fitToWidth="0" orientation="portrait" r:id="rId1"/>
  <headerFooter alignWithMargins="0"/>
  <colBreaks count="1" manualBreakCount="1">
    <brk id="13" max="5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Y58"/>
  <sheetViews>
    <sheetView zoomScaleNormal="100" zoomScaleSheetLayoutView="100" workbookViewId="0">
      <pane xSplit="3" ySplit="8" topLeftCell="D9" activePane="bottomRight" state="frozen"/>
      <selection pane="topRight"/>
      <selection pane="bottomLeft"/>
      <selection pane="bottomRight"/>
    </sheetView>
  </sheetViews>
  <sheetFormatPr defaultColWidth="13.85546875" defaultRowHeight="11.25" x14ac:dyDescent="0.15"/>
  <cols>
    <col min="1" max="1" width="1.7109375" style="6" customWidth="1"/>
    <col min="2" max="2" width="9.28515625" style="2" customWidth="1"/>
    <col min="3" max="3" width="0.5703125" style="2" customWidth="1"/>
    <col min="4" max="8" width="8.85546875" style="3" customWidth="1"/>
    <col min="9" max="14" width="7.7109375" style="3" customWidth="1"/>
    <col min="15" max="15" width="8.42578125" style="3" customWidth="1"/>
    <col min="16" max="20" width="5.7109375" style="3" customWidth="1"/>
    <col min="21" max="21" width="8.85546875" style="3" customWidth="1"/>
    <col min="22" max="25" width="8.85546875" style="5" customWidth="1"/>
    <col min="26" max="16384" width="13.85546875" style="4"/>
  </cols>
  <sheetData>
    <row r="1" spans="1:25" s="1" customFormat="1" ht="15" customHeight="1" x14ac:dyDescent="0.15">
      <c r="A1" s="67"/>
      <c r="B1" s="67" t="s">
        <v>125</v>
      </c>
      <c r="C1" s="67"/>
      <c r="D1" s="68"/>
      <c r="E1" s="68"/>
      <c r="F1" s="68"/>
      <c r="G1" s="68"/>
      <c r="H1" s="68"/>
      <c r="I1" s="68"/>
      <c r="J1" s="68"/>
      <c r="K1" s="68"/>
      <c r="L1" s="68"/>
      <c r="M1" s="68"/>
      <c r="N1" s="68"/>
      <c r="O1" s="68"/>
      <c r="P1" s="68"/>
      <c r="Q1" s="68"/>
      <c r="R1" s="68"/>
      <c r="S1" s="68"/>
      <c r="T1" s="68"/>
      <c r="U1" s="68"/>
      <c r="V1" s="68"/>
      <c r="W1" s="68"/>
      <c r="X1" s="68"/>
      <c r="Y1" s="69"/>
    </row>
    <row r="2" spans="1:25" s="26" customFormat="1" ht="15" customHeight="1" thickBot="1" x14ac:dyDescent="0.2">
      <c r="A2" s="70"/>
      <c r="B2" s="71"/>
      <c r="C2" s="72"/>
      <c r="D2" s="73" t="s">
        <v>105</v>
      </c>
      <c r="E2" s="21"/>
      <c r="F2" s="21"/>
      <c r="G2" s="21"/>
      <c r="H2" s="21"/>
      <c r="I2" s="21"/>
      <c r="J2" s="21"/>
      <c r="K2" s="21"/>
      <c r="L2" s="21"/>
      <c r="M2" s="21"/>
      <c r="N2" s="21"/>
      <c r="O2" s="21"/>
      <c r="P2" s="21"/>
      <c r="Q2" s="21"/>
      <c r="R2" s="21"/>
      <c r="S2" s="21"/>
      <c r="T2" s="21"/>
      <c r="U2" s="21"/>
      <c r="V2" s="21"/>
      <c r="W2" s="21"/>
      <c r="X2" s="21"/>
      <c r="Y2" s="34" t="s">
        <v>67</v>
      </c>
    </row>
    <row r="3" spans="1:25" s="26" customFormat="1" ht="12.6" customHeight="1" thickTop="1" x14ac:dyDescent="0.15">
      <c r="A3" s="74"/>
      <c r="B3" s="75"/>
      <c r="C3" s="76"/>
      <c r="D3" s="77"/>
      <c r="E3" s="78"/>
      <c r="F3" s="78"/>
      <c r="G3" s="78"/>
      <c r="H3" s="78"/>
      <c r="I3" s="79"/>
      <c r="J3" s="74"/>
      <c r="K3" s="74"/>
      <c r="L3" s="77"/>
      <c r="M3" s="78"/>
      <c r="N3" s="78"/>
      <c r="O3" s="80" t="s">
        <v>79</v>
      </c>
      <c r="P3" s="81"/>
      <c r="Q3" s="82"/>
      <c r="R3" s="82" t="s">
        <v>55</v>
      </c>
      <c r="S3" s="82"/>
      <c r="T3" s="82"/>
      <c r="U3" s="83"/>
      <c r="V3" s="78"/>
      <c r="W3" s="78"/>
      <c r="X3" s="80" t="s">
        <v>57</v>
      </c>
      <c r="Y3" s="79"/>
    </row>
    <row r="4" spans="1:25" s="27" customFormat="1" ht="12.75" customHeight="1" x14ac:dyDescent="0.15">
      <c r="A4" s="84"/>
      <c r="B4" s="84" t="s">
        <v>80</v>
      </c>
      <c r="C4" s="85"/>
      <c r="D4" s="86" t="s">
        <v>0</v>
      </c>
      <c r="E4" s="87" t="s">
        <v>70</v>
      </c>
      <c r="F4" s="87" t="s">
        <v>69</v>
      </c>
      <c r="G4" s="87" t="s">
        <v>68</v>
      </c>
      <c r="H4" s="87" t="s">
        <v>71</v>
      </c>
      <c r="I4" s="142" t="s">
        <v>49</v>
      </c>
      <c r="J4" s="142"/>
      <c r="K4" s="142"/>
      <c r="L4" s="142"/>
      <c r="M4" s="88" t="s">
        <v>74</v>
      </c>
      <c r="N4" s="88" t="s">
        <v>73</v>
      </c>
      <c r="O4" s="143" t="s">
        <v>85</v>
      </c>
      <c r="P4" s="144" t="s">
        <v>56</v>
      </c>
      <c r="Q4" s="145"/>
      <c r="R4" s="145"/>
      <c r="S4" s="145"/>
      <c r="T4" s="146"/>
      <c r="U4" s="137" t="s">
        <v>119</v>
      </c>
      <c r="V4" s="89" t="s">
        <v>84</v>
      </c>
      <c r="W4" s="89" t="s">
        <v>6</v>
      </c>
      <c r="X4" s="89"/>
      <c r="Y4" s="90" t="s">
        <v>120</v>
      </c>
    </row>
    <row r="5" spans="1:25" s="27" customFormat="1" ht="11.25" customHeight="1" x14ac:dyDescent="0.15">
      <c r="A5" s="84"/>
      <c r="B5" s="84"/>
      <c r="C5" s="85"/>
      <c r="D5" s="91"/>
      <c r="E5" s="89" t="s">
        <v>83</v>
      </c>
      <c r="F5" s="89" t="s">
        <v>59</v>
      </c>
      <c r="G5" s="89" t="s">
        <v>59</v>
      </c>
      <c r="H5" s="136" t="s">
        <v>126</v>
      </c>
      <c r="I5" s="150" t="s">
        <v>1</v>
      </c>
      <c r="J5" s="139" t="s">
        <v>2</v>
      </c>
      <c r="K5" s="139"/>
      <c r="L5" s="148" t="s">
        <v>66</v>
      </c>
      <c r="M5" s="143" t="s">
        <v>72</v>
      </c>
      <c r="N5" s="147" t="s">
        <v>86</v>
      </c>
      <c r="O5" s="143"/>
      <c r="P5" s="140" t="s">
        <v>3</v>
      </c>
      <c r="Q5" s="92" t="s">
        <v>81</v>
      </c>
      <c r="R5" s="92" t="s">
        <v>118</v>
      </c>
      <c r="S5" s="92" t="s">
        <v>68</v>
      </c>
      <c r="T5" s="92" t="s">
        <v>71</v>
      </c>
      <c r="U5" s="138"/>
      <c r="V5" s="89" t="s">
        <v>75</v>
      </c>
      <c r="W5" s="89" t="s">
        <v>78</v>
      </c>
      <c r="X5" s="89" t="s">
        <v>58</v>
      </c>
      <c r="Y5" s="90" t="s">
        <v>121</v>
      </c>
    </row>
    <row r="6" spans="1:25" s="27" customFormat="1" ht="12" x14ac:dyDescent="0.15">
      <c r="A6" s="84"/>
      <c r="B6" s="84"/>
      <c r="C6" s="85"/>
      <c r="D6" s="91"/>
      <c r="E6" s="89" t="s">
        <v>60</v>
      </c>
      <c r="F6" s="89" t="s">
        <v>78</v>
      </c>
      <c r="G6" s="89" t="s">
        <v>62</v>
      </c>
      <c r="H6" s="136"/>
      <c r="I6" s="147"/>
      <c r="J6" s="93" t="s">
        <v>63</v>
      </c>
      <c r="K6" s="93" t="s">
        <v>65</v>
      </c>
      <c r="L6" s="149"/>
      <c r="M6" s="143"/>
      <c r="N6" s="147"/>
      <c r="O6" s="143"/>
      <c r="P6" s="141"/>
      <c r="Q6" s="94" t="s">
        <v>82</v>
      </c>
      <c r="R6" s="94" t="s">
        <v>82</v>
      </c>
      <c r="S6" s="94" t="s">
        <v>82</v>
      </c>
      <c r="T6" s="94" t="s">
        <v>82</v>
      </c>
      <c r="U6" s="138"/>
      <c r="V6" s="95"/>
      <c r="W6" s="96" t="s">
        <v>75</v>
      </c>
      <c r="X6" s="96"/>
      <c r="Y6" s="90" t="s">
        <v>122</v>
      </c>
    </row>
    <row r="7" spans="1:25" s="27" customFormat="1" ht="30.6" customHeight="1" x14ac:dyDescent="0.15">
      <c r="A7" s="84"/>
      <c r="B7" s="84"/>
      <c r="C7" s="85"/>
      <c r="D7" s="97"/>
      <c r="E7" s="98"/>
      <c r="F7" s="89" t="s">
        <v>60</v>
      </c>
      <c r="G7" s="89" t="s">
        <v>61</v>
      </c>
      <c r="H7" s="136"/>
      <c r="I7" s="147"/>
      <c r="J7" s="89" t="s">
        <v>64</v>
      </c>
      <c r="K7" s="89" t="s">
        <v>64</v>
      </c>
      <c r="L7" s="149"/>
      <c r="M7" s="143"/>
      <c r="N7" s="147"/>
      <c r="O7" s="143"/>
      <c r="P7" s="96"/>
      <c r="Q7" s="95"/>
      <c r="R7" s="95"/>
      <c r="S7" s="98"/>
      <c r="T7" s="98"/>
      <c r="U7" s="138"/>
      <c r="V7" s="96" t="s">
        <v>76</v>
      </c>
      <c r="W7" s="96" t="s">
        <v>76</v>
      </c>
      <c r="X7" s="96"/>
      <c r="Y7" s="99" t="s">
        <v>123</v>
      </c>
    </row>
    <row r="8" spans="1:25" s="28" customFormat="1" ht="12" x14ac:dyDescent="0.15">
      <c r="A8" s="100"/>
      <c r="B8" s="100"/>
      <c r="C8" s="101"/>
      <c r="D8" s="102"/>
      <c r="E8" s="103"/>
      <c r="F8" s="103"/>
      <c r="G8" s="103"/>
      <c r="H8" s="104"/>
      <c r="I8" s="105" t="s">
        <v>50</v>
      </c>
      <c r="J8" s="105" t="s">
        <v>51</v>
      </c>
      <c r="K8" s="105"/>
      <c r="L8" s="105"/>
      <c r="M8" s="103"/>
      <c r="N8" s="103"/>
      <c r="O8" s="103"/>
      <c r="P8" s="103" t="s">
        <v>52</v>
      </c>
      <c r="Q8" s="104"/>
      <c r="R8" s="104"/>
      <c r="S8" s="106"/>
      <c r="T8" s="106"/>
      <c r="U8" s="103" t="s">
        <v>53</v>
      </c>
      <c r="V8" s="103"/>
      <c r="W8" s="103"/>
      <c r="X8" s="105" t="s">
        <v>54</v>
      </c>
      <c r="Y8" s="107"/>
    </row>
    <row r="9" spans="1:25" s="20" customFormat="1" ht="18" customHeight="1" x14ac:dyDescent="0.15">
      <c r="A9" s="155" t="s">
        <v>131</v>
      </c>
      <c r="B9" s="155"/>
      <c r="C9" s="108"/>
      <c r="D9" s="109">
        <v>8766</v>
      </c>
      <c r="E9" s="109">
        <v>8642</v>
      </c>
      <c r="F9" s="109">
        <v>8</v>
      </c>
      <c r="G9" s="109">
        <v>0</v>
      </c>
      <c r="H9" s="109">
        <v>0</v>
      </c>
      <c r="I9" s="109">
        <v>4</v>
      </c>
      <c r="J9" s="109">
        <v>10</v>
      </c>
      <c r="K9" s="109">
        <v>0</v>
      </c>
      <c r="L9" s="109">
        <v>1</v>
      </c>
      <c r="M9" s="109">
        <v>101</v>
      </c>
      <c r="N9" s="109">
        <v>0</v>
      </c>
      <c r="O9" s="109">
        <v>559</v>
      </c>
      <c r="P9" s="109">
        <v>1</v>
      </c>
      <c r="Q9" s="109">
        <v>1</v>
      </c>
      <c r="R9" s="109">
        <v>0</v>
      </c>
      <c r="S9" s="109">
        <v>0</v>
      </c>
      <c r="T9" s="109">
        <v>0</v>
      </c>
      <c r="U9" s="109">
        <v>0</v>
      </c>
      <c r="V9" s="110">
        <v>98.585443759981757</v>
      </c>
      <c r="W9" s="111">
        <v>9.1261692904403377E-2</v>
      </c>
      <c r="X9" s="109">
        <v>15</v>
      </c>
      <c r="Y9" s="110">
        <v>0.17111567419575632</v>
      </c>
    </row>
    <row r="10" spans="1:25" s="8" customFormat="1" ht="15" customHeight="1" x14ac:dyDescent="0.15">
      <c r="A10" s="153" t="s">
        <v>130</v>
      </c>
      <c r="B10" s="153"/>
      <c r="C10" s="112"/>
      <c r="D10" s="113">
        <v>8465</v>
      </c>
      <c r="E10" s="113">
        <v>8372</v>
      </c>
      <c r="F10" s="113">
        <v>8</v>
      </c>
      <c r="G10" s="113">
        <v>0</v>
      </c>
      <c r="H10" s="113">
        <v>0</v>
      </c>
      <c r="I10" s="113">
        <v>2</v>
      </c>
      <c r="J10" s="113">
        <v>4</v>
      </c>
      <c r="K10" s="113">
        <v>2</v>
      </c>
      <c r="L10" s="113">
        <v>2</v>
      </c>
      <c r="M10" s="113">
        <v>75</v>
      </c>
      <c r="N10" s="113">
        <v>0</v>
      </c>
      <c r="O10" s="113">
        <v>546</v>
      </c>
      <c r="P10" s="113">
        <v>0</v>
      </c>
      <c r="Q10" s="113">
        <v>0</v>
      </c>
      <c r="R10" s="113">
        <v>0</v>
      </c>
      <c r="S10" s="113">
        <v>0</v>
      </c>
      <c r="T10" s="113">
        <v>0</v>
      </c>
      <c r="U10" s="113">
        <v>0</v>
      </c>
      <c r="V10" s="114">
        <v>98.901358535144709</v>
      </c>
      <c r="W10" s="114">
        <v>9.4506792675723567E-2</v>
      </c>
      <c r="X10" s="113">
        <f>I10+J10+P10+U10</f>
        <v>6</v>
      </c>
      <c r="Y10" s="114">
        <v>7.0880094506792682E-2</v>
      </c>
    </row>
    <row r="11" spans="1:25" s="8" customFormat="1" ht="4.5" customHeight="1" x14ac:dyDescent="0.15">
      <c r="A11" s="116"/>
      <c r="B11" s="116"/>
      <c r="C11" s="112"/>
      <c r="D11" s="113"/>
      <c r="E11" s="113"/>
      <c r="F11" s="113"/>
      <c r="G11" s="113"/>
      <c r="H11" s="113"/>
      <c r="I11" s="113"/>
      <c r="J11" s="113"/>
      <c r="K11" s="113"/>
      <c r="L11" s="113"/>
      <c r="M11" s="113"/>
      <c r="N11" s="113"/>
      <c r="O11" s="113"/>
      <c r="P11" s="113"/>
      <c r="Q11" s="113"/>
      <c r="R11" s="113"/>
      <c r="S11" s="113"/>
      <c r="T11" s="113"/>
      <c r="U11" s="113"/>
      <c r="V11" s="114">
        <v>0</v>
      </c>
      <c r="W11" s="114"/>
      <c r="X11" s="113"/>
      <c r="Y11" s="114"/>
    </row>
    <row r="12" spans="1:25" s="8" customFormat="1" ht="15" customHeight="1" x14ac:dyDescent="0.15">
      <c r="A12" s="153" t="s">
        <v>5</v>
      </c>
      <c r="B12" s="153"/>
      <c r="C12" s="112"/>
      <c r="D12" s="113">
        <v>8182</v>
      </c>
      <c r="E12" s="113">
        <v>8090</v>
      </c>
      <c r="F12" s="113">
        <v>7</v>
      </c>
      <c r="G12" s="113">
        <v>0</v>
      </c>
      <c r="H12" s="113">
        <v>0</v>
      </c>
      <c r="I12" s="113">
        <v>2</v>
      </c>
      <c r="J12" s="113">
        <v>4</v>
      </c>
      <c r="K12" s="113">
        <v>2</v>
      </c>
      <c r="L12" s="113">
        <v>2</v>
      </c>
      <c r="M12" s="113">
        <v>75</v>
      </c>
      <c r="N12" s="113">
        <v>0</v>
      </c>
      <c r="O12" s="113">
        <v>534</v>
      </c>
      <c r="P12" s="113">
        <v>0</v>
      </c>
      <c r="Q12" s="113">
        <v>0</v>
      </c>
      <c r="R12" s="113">
        <v>0</v>
      </c>
      <c r="S12" s="113">
        <v>0</v>
      </c>
      <c r="T12" s="113">
        <v>0</v>
      </c>
      <c r="U12" s="113">
        <v>0</v>
      </c>
      <c r="V12" s="114">
        <v>98.875580542654603</v>
      </c>
      <c r="W12" s="114">
        <v>8.5553654363236378E-2</v>
      </c>
      <c r="X12" s="113">
        <f>I12+J12+P12+U12</f>
        <v>6</v>
      </c>
      <c r="Y12" s="114">
        <v>7.333170373991689E-2</v>
      </c>
    </row>
    <row r="13" spans="1:25" s="8" customFormat="1" ht="15" customHeight="1" x14ac:dyDescent="0.15">
      <c r="A13" s="153" t="s">
        <v>4</v>
      </c>
      <c r="B13" s="154"/>
      <c r="C13" s="117"/>
      <c r="D13" s="113">
        <v>283</v>
      </c>
      <c r="E13" s="113">
        <v>282</v>
      </c>
      <c r="F13" s="113">
        <v>1</v>
      </c>
      <c r="G13" s="113">
        <v>0</v>
      </c>
      <c r="H13" s="113">
        <v>0</v>
      </c>
      <c r="I13" s="113">
        <v>0</v>
      </c>
      <c r="J13" s="113">
        <v>0</v>
      </c>
      <c r="K13" s="113">
        <v>0</v>
      </c>
      <c r="L13" s="113">
        <v>0</v>
      </c>
      <c r="M13" s="113">
        <v>0</v>
      </c>
      <c r="N13" s="113">
        <v>0</v>
      </c>
      <c r="O13" s="113">
        <v>12</v>
      </c>
      <c r="P13" s="113">
        <v>0</v>
      </c>
      <c r="Q13" s="113">
        <v>0</v>
      </c>
      <c r="R13" s="113">
        <v>0</v>
      </c>
      <c r="S13" s="113">
        <v>0</v>
      </c>
      <c r="T13" s="113">
        <v>0</v>
      </c>
      <c r="U13" s="113">
        <v>0</v>
      </c>
      <c r="V13" s="114">
        <v>99.646643109540634</v>
      </c>
      <c r="W13" s="114">
        <v>0.35335689045936397</v>
      </c>
      <c r="X13" s="113">
        <f>I13+J13+P13+U13</f>
        <v>0</v>
      </c>
      <c r="Y13" s="114">
        <v>0</v>
      </c>
    </row>
    <row r="14" spans="1:25" s="8" customFormat="1" ht="18" customHeight="1" x14ac:dyDescent="0.15">
      <c r="A14" s="156" t="s">
        <v>127</v>
      </c>
      <c r="B14" s="156"/>
      <c r="C14" s="112"/>
      <c r="D14" s="113"/>
      <c r="E14" s="113"/>
      <c r="F14" s="113"/>
      <c r="G14" s="113"/>
      <c r="H14" s="113"/>
      <c r="I14" s="113"/>
      <c r="J14" s="113"/>
      <c r="K14" s="113"/>
      <c r="L14" s="113"/>
      <c r="M14" s="113"/>
      <c r="N14" s="113"/>
      <c r="O14" s="113"/>
      <c r="P14" s="113"/>
      <c r="Q14" s="113"/>
      <c r="R14" s="113"/>
      <c r="S14" s="113"/>
      <c r="T14" s="113"/>
      <c r="U14" s="113"/>
      <c r="V14" s="114"/>
      <c r="W14" s="114"/>
      <c r="X14" s="118"/>
      <c r="Y14" s="114"/>
    </row>
    <row r="15" spans="1:25" s="7" customFormat="1" ht="15" customHeight="1" x14ac:dyDescent="0.15">
      <c r="A15" s="119"/>
      <c r="B15" s="10" t="s">
        <v>7</v>
      </c>
      <c r="C15" s="18"/>
      <c r="D15" s="118">
        <v>1727</v>
      </c>
      <c r="E15" s="118">
        <v>1710</v>
      </c>
      <c r="F15" s="118">
        <v>1</v>
      </c>
      <c r="G15" s="118">
        <v>0</v>
      </c>
      <c r="H15" s="118">
        <v>0</v>
      </c>
      <c r="I15" s="118">
        <v>1</v>
      </c>
      <c r="J15" s="118">
        <v>2</v>
      </c>
      <c r="K15" s="118">
        <v>1</v>
      </c>
      <c r="L15" s="118">
        <v>0</v>
      </c>
      <c r="M15" s="118">
        <v>12</v>
      </c>
      <c r="N15" s="118">
        <v>0</v>
      </c>
      <c r="O15" s="118">
        <v>93</v>
      </c>
      <c r="P15" s="118">
        <v>0</v>
      </c>
      <c r="Q15" s="118">
        <v>0</v>
      </c>
      <c r="R15" s="118">
        <v>0</v>
      </c>
      <c r="S15" s="118">
        <v>0</v>
      </c>
      <c r="T15" s="118">
        <v>0</v>
      </c>
      <c r="U15" s="118">
        <v>0</v>
      </c>
      <c r="V15" s="120">
        <v>99.015634047481186</v>
      </c>
      <c r="W15" s="120">
        <v>5.7903879559930517E-2</v>
      </c>
      <c r="X15" s="118">
        <f>I15+J15+P15+U15</f>
        <v>3</v>
      </c>
      <c r="Y15" s="120">
        <v>0.17371163867979156</v>
      </c>
    </row>
    <row r="16" spans="1:25" s="7" customFormat="1" ht="12" customHeight="1" x14ac:dyDescent="0.15">
      <c r="A16" s="119"/>
      <c r="B16" s="10" t="s">
        <v>8</v>
      </c>
      <c r="C16" s="18"/>
      <c r="D16" s="118">
        <v>616</v>
      </c>
      <c r="E16" s="118">
        <v>608</v>
      </c>
      <c r="F16" s="118">
        <v>0</v>
      </c>
      <c r="G16" s="118">
        <v>0</v>
      </c>
      <c r="H16" s="118">
        <v>0</v>
      </c>
      <c r="I16" s="118">
        <v>0</v>
      </c>
      <c r="J16" s="118">
        <v>0</v>
      </c>
      <c r="K16" s="118">
        <v>0</v>
      </c>
      <c r="L16" s="118">
        <v>1</v>
      </c>
      <c r="M16" s="118">
        <v>7</v>
      </c>
      <c r="N16" s="118">
        <v>0</v>
      </c>
      <c r="O16" s="118">
        <v>29</v>
      </c>
      <c r="P16" s="118">
        <v>0</v>
      </c>
      <c r="Q16" s="118">
        <v>0</v>
      </c>
      <c r="R16" s="118">
        <v>0</v>
      </c>
      <c r="S16" s="118">
        <v>0</v>
      </c>
      <c r="T16" s="118">
        <v>0</v>
      </c>
      <c r="U16" s="118">
        <v>0</v>
      </c>
      <c r="V16" s="120">
        <v>98.701298701298697</v>
      </c>
      <c r="W16" s="120">
        <v>0</v>
      </c>
      <c r="X16" s="118">
        <f>I16+J16+P16+U16</f>
        <v>0</v>
      </c>
      <c r="Y16" s="120">
        <v>0</v>
      </c>
    </row>
    <row r="17" spans="1:25" s="7" customFormat="1" ht="12" customHeight="1" x14ac:dyDescent="0.15">
      <c r="A17" s="119"/>
      <c r="B17" s="10" t="s">
        <v>9</v>
      </c>
      <c r="C17" s="18"/>
      <c r="D17" s="118">
        <v>383</v>
      </c>
      <c r="E17" s="118">
        <v>380</v>
      </c>
      <c r="F17" s="118">
        <v>0</v>
      </c>
      <c r="G17" s="118">
        <v>0</v>
      </c>
      <c r="H17" s="118">
        <v>0</v>
      </c>
      <c r="I17" s="118">
        <v>1</v>
      </c>
      <c r="J17" s="118">
        <v>0</v>
      </c>
      <c r="K17" s="118">
        <v>0</v>
      </c>
      <c r="L17" s="118">
        <v>0</v>
      </c>
      <c r="M17" s="118">
        <v>2</v>
      </c>
      <c r="N17" s="118">
        <v>0</v>
      </c>
      <c r="O17" s="118">
        <v>20</v>
      </c>
      <c r="P17" s="118">
        <v>0</v>
      </c>
      <c r="Q17" s="118">
        <v>0</v>
      </c>
      <c r="R17" s="118">
        <v>0</v>
      </c>
      <c r="S17" s="118">
        <v>0</v>
      </c>
      <c r="T17" s="118">
        <v>0</v>
      </c>
      <c r="U17" s="118">
        <v>0</v>
      </c>
      <c r="V17" s="120">
        <v>99.216710182767628</v>
      </c>
      <c r="W17" s="120">
        <v>0</v>
      </c>
      <c r="X17" s="118">
        <f>I17+J17+P17+U17</f>
        <v>1</v>
      </c>
      <c r="Y17" s="120">
        <v>0.2610966057441253</v>
      </c>
    </row>
    <row r="18" spans="1:25" s="7" customFormat="1" ht="12" customHeight="1" x14ac:dyDescent="0.15">
      <c r="A18" s="119"/>
      <c r="B18" s="10" t="s">
        <v>10</v>
      </c>
      <c r="C18" s="18"/>
      <c r="D18" s="118">
        <v>438</v>
      </c>
      <c r="E18" s="118">
        <v>433</v>
      </c>
      <c r="F18" s="118">
        <v>1</v>
      </c>
      <c r="G18" s="118">
        <v>0</v>
      </c>
      <c r="H18" s="118">
        <v>0</v>
      </c>
      <c r="I18" s="118">
        <v>0</v>
      </c>
      <c r="J18" s="118">
        <v>0</v>
      </c>
      <c r="K18" s="118">
        <v>0</v>
      </c>
      <c r="L18" s="118">
        <v>0</v>
      </c>
      <c r="M18" s="118">
        <v>4</v>
      </c>
      <c r="N18" s="118">
        <v>0</v>
      </c>
      <c r="O18" s="118">
        <v>58</v>
      </c>
      <c r="P18" s="118">
        <v>0</v>
      </c>
      <c r="Q18" s="118">
        <v>0</v>
      </c>
      <c r="R18" s="118">
        <v>0</v>
      </c>
      <c r="S18" s="118">
        <v>0</v>
      </c>
      <c r="T18" s="118">
        <v>0</v>
      </c>
      <c r="U18" s="118">
        <v>0</v>
      </c>
      <c r="V18" s="120">
        <v>98.858447488584474</v>
      </c>
      <c r="W18" s="120">
        <v>0.22831050228310501</v>
      </c>
      <c r="X18" s="118">
        <f t="shared" ref="X18:X56" si="0">I18+J18+P18+U18</f>
        <v>0</v>
      </c>
      <c r="Y18" s="120">
        <v>0</v>
      </c>
    </row>
    <row r="19" spans="1:25" s="7" customFormat="1" ht="12" customHeight="1" x14ac:dyDescent="0.15">
      <c r="A19" s="119"/>
      <c r="B19" s="10" t="s">
        <v>11</v>
      </c>
      <c r="C19" s="18"/>
      <c r="D19" s="118">
        <v>382</v>
      </c>
      <c r="E19" s="118">
        <v>373</v>
      </c>
      <c r="F19" s="118">
        <v>0</v>
      </c>
      <c r="G19" s="118">
        <v>0</v>
      </c>
      <c r="H19" s="118">
        <v>0</v>
      </c>
      <c r="I19" s="118">
        <v>0</v>
      </c>
      <c r="J19" s="118">
        <v>0</v>
      </c>
      <c r="K19" s="118">
        <v>0</v>
      </c>
      <c r="L19" s="118">
        <v>0</v>
      </c>
      <c r="M19" s="118">
        <v>9</v>
      </c>
      <c r="N19" s="118">
        <v>0</v>
      </c>
      <c r="O19" s="118">
        <v>18</v>
      </c>
      <c r="P19" s="118">
        <v>0</v>
      </c>
      <c r="Q19" s="118">
        <v>0</v>
      </c>
      <c r="R19" s="118">
        <v>0</v>
      </c>
      <c r="S19" s="118">
        <v>0</v>
      </c>
      <c r="T19" s="118">
        <v>0</v>
      </c>
      <c r="U19" s="118">
        <v>0</v>
      </c>
      <c r="V19" s="120">
        <v>97.643979057591622</v>
      </c>
      <c r="W19" s="120">
        <v>0</v>
      </c>
      <c r="X19" s="118">
        <f t="shared" si="0"/>
        <v>0</v>
      </c>
      <c r="Y19" s="120">
        <v>0</v>
      </c>
    </row>
    <row r="20" spans="1:25" s="7" customFormat="1" ht="12" customHeight="1" x14ac:dyDescent="0.15">
      <c r="A20" s="119"/>
      <c r="B20" s="10" t="s">
        <v>12</v>
      </c>
      <c r="C20" s="18"/>
      <c r="D20" s="118">
        <v>279</v>
      </c>
      <c r="E20" s="118">
        <v>277</v>
      </c>
      <c r="F20" s="118">
        <v>1</v>
      </c>
      <c r="G20" s="118">
        <v>0</v>
      </c>
      <c r="H20" s="118">
        <v>0</v>
      </c>
      <c r="I20" s="118">
        <v>0</v>
      </c>
      <c r="J20" s="118">
        <v>0</v>
      </c>
      <c r="K20" s="118">
        <v>0</v>
      </c>
      <c r="L20" s="118">
        <v>0</v>
      </c>
      <c r="M20" s="118">
        <v>1</v>
      </c>
      <c r="N20" s="118">
        <v>0</v>
      </c>
      <c r="O20" s="118">
        <v>26</v>
      </c>
      <c r="P20" s="118">
        <v>0</v>
      </c>
      <c r="Q20" s="118">
        <v>0</v>
      </c>
      <c r="R20" s="118">
        <v>0</v>
      </c>
      <c r="S20" s="118">
        <v>0</v>
      </c>
      <c r="T20" s="118">
        <v>0</v>
      </c>
      <c r="U20" s="118">
        <v>0</v>
      </c>
      <c r="V20" s="120">
        <v>99.283154121863802</v>
      </c>
      <c r="W20" s="120">
        <v>0.35842293906810035</v>
      </c>
      <c r="X20" s="118">
        <f t="shared" si="0"/>
        <v>0</v>
      </c>
      <c r="Y20" s="120">
        <v>0</v>
      </c>
    </row>
    <row r="21" spans="1:25" s="7" customFormat="1" ht="12" customHeight="1" x14ac:dyDescent="0.15">
      <c r="A21" s="119"/>
      <c r="B21" s="10" t="s">
        <v>13</v>
      </c>
      <c r="C21" s="18"/>
      <c r="D21" s="118">
        <v>74</v>
      </c>
      <c r="E21" s="118">
        <v>73</v>
      </c>
      <c r="F21" s="118">
        <v>0</v>
      </c>
      <c r="G21" s="118">
        <v>0</v>
      </c>
      <c r="H21" s="118">
        <v>0</v>
      </c>
      <c r="I21" s="118">
        <v>0</v>
      </c>
      <c r="J21" s="118">
        <v>0</v>
      </c>
      <c r="K21" s="118">
        <v>0</v>
      </c>
      <c r="L21" s="118">
        <v>0</v>
      </c>
      <c r="M21" s="118">
        <v>1</v>
      </c>
      <c r="N21" s="118">
        <v>0</v>
      </c>
      <c r="O21" s="118">
        <v>6</v>
      </c>
      <c r="P21" s="118">
        <v>0</v>
      </c>
      <c r="Q21" s="118">
        <v>0</v>
      </c>
      <c r="R21" s="118">
        <v>0</v>
      </c>
      <c r="S21" s="118">
        <v>0</v>
      </c>
      <c r="T21" s="118">
        <v>0</v>
      </c>
      <c r="U21" s="118">
        <v>0</v>
      </c>
      <c r="V21" s="120">
        <v>98.648648648648646</v>
      </c>
      <c r="W21" s="120">
        <v>0</v>
      </c>
      <c r="X21" s="118">
        <f t="shared" si="0"/>
        <v>0</v>
      </c>
      <c r="Y21" s="120">
        <v>0</v>
      </c>
    </row>
    <row r="22" spans="1:25" s="7" customFormat="1" ht="12" customHeight="1" x14ac:dyDescent="0.15">
      <c r="A22" s="119"/>
      <c r="B22" s="10" t="s">
        <v>14</v>
      </c>
      <c r="C22" s="18"/>
      <c r="D22" s="118">
        <v>151</v>
      </c>
      <c r="E22" s="118">
        <v>149</v>
      </c>
      <c r="F22" s="118">
        <v>0</v>
      </c>
      <c r="G22" s="118">
        <v>0</v>
      </c>
      <c r="H22" s="118">
        <v>0</v>
      </c>
      <c r="I22" s="118">
        <v>0</v>
      </c>
      <c r="J22" s="118">
        <v>0</v>
      </c>
      <c r="K22" s="118">
        <v>0</v>
      </c>
      <c r="L22" s="118">
        <v>0</v>
      </c>
      <c r="M22" s="118">
        <v>2</v>
      </c>
      <c r="N22" s="118">
        <v>0</v>
      </c>
      <c r="O22" s="118">
        <v>15</v>
      </c>
      <c r="P22" s="118">
        <v>0</v>
      </c>
      <c r="Q22" s="118">
        <v>0</v>
      </c>
      <c r="R22" s="118">
        <v>0</v>
      </c>
      <c r="S22" s="118">
        <v>0</v>
      </c>
      <c r="T22" s="118">
        <v>0</v>
      </c>
      <c r="U22" s="118">
        <v>0</v>
      </c>
      <c r="V22" s="120">
        <v>98.675496688741717</v>
      </c>
      <c r="W22" s="120">
        <v>0</v>
      </c>
      <c r="X22" s="118">
        <f t="shared" si="0"/>
        <v>0</v>
      </c>
      <c r="Y22" s="120">
        <v>0</v>
      </c>
    </row>
    <row r="23" spans="1:25" s="7" customFormat="1" ht="12" customHeight="1" x14ac:dyDescent="0.15">
      <c r="A23" s="119"/>
      <c r="B23" s="10" t="s">
        <v>15</v>
      </c>
      <c r="C23" s="18"/>
      <c r="D23" s="118">
        <v>311</v>
      </c>
      <c r="E23" s="118">
        <v>307</v>
      </c>
      <c r="F23" s="118">
        <v>0</v>
      </c>
      <c r="G23" s="118">
        <v>0</v>
      </c>
      <c r="H23" s="118">
        <v>0</v>
      </c>
      <c r="I23" s="118">
        <v>0</v>
      </c>
      <c r="J23" s="118">
        <v>1</v>
      </c>
      <c r="K23" s="118">
        <v>0</v>
      </c>
      <c r="L23" s="118">
        <v>0</v>
      </c>
      <c r="M23" s="118">
        <v>3</v>
      </c>
      <c r="N23" s="118">
        <v>0</v>
      </c>
      <c r="O23" s="118">
        <v>29</v>
      </c>
      <c r="P23" s="118">
        <v>0</v>
      </c>
      <c r="Q23" s="118">
        <v>0</v>
      </c>
      <c r="R23" s="118">
        <v>0</v>
      </c>
      <c r="S23" s="118">
        <v>0</v>
      </c>
      <c r="T23" s="118">
        <v>0</v>
      </c>
      <c r="U23" s="118">
        <v>0</v>
      </c>
      <c r="V23" s="120">
        <v>98.713826366559488</v>
      </c>
      <c r="W23" s="120">
        <v>0</v>
      </c>
      <c r="X23" s="118">
        <f t="shared" si="0"/>
        <v>1</v>
      </c>
      <c r="Y23" s="120">
        <v>0.32154340836012862</v>
      </c>
    </row>
    <row r="24" spans="1:25" s="7" customFormat="1" ht="12" customHeight="1" x14ac:dyDescent="0.15">
      <c r="A24" s="119"/>
      <c r="B24" s="10" t="s">
        <v>16</v>
      </c>
      <c r="C24" s="18"/>
      <c r="D24" s="118">
        <v>221</v>
      </c>
      <c r="E24" s="118">
        <v>220</v>
      </c>
      <c r="F24" s="118">
        <v>0</v>
      </c>
      <c r="G24" s="118">
        <v>0</v>
      </c>
      <c r="H24" s="118">
        <v>0</v>
      </c>
      <c r="I24" s="118">
        <v>0</v>
      </c>
      <c r="J24" s="118">
        <v>0</v>
      </c>
      <c r="K24" s="118">
        <v>0</v>
      </c>
      <c r="L24" s="118">
        <v>0</v>
      </c>
      <c r="M24" s="118">
        <v>1</v>
      </c>
      <c r="N24" s="118">
        <v>0</v>
      </c>
      <c r="O24" s="118">
        <v>14</v>
      </c>
      <c r="P24" s="118">
        <v>0</v>
      </c>
      <c r="Q24" s="118">
        <v>0</v>
      </c>
      <c r="R24" s="118">
        <v>0</v>
      </c>
      <c r="S24" s="118">
        <v>0</v>
      </c>
      <c r="T24" s="118">
        <v>0</v>
      </c>
      <c r="U24" s="118">
        <v>0</v>
      </c>
      <c r="V24" s="120">
        <v>99.547511312217196</v>
      </c>
      <c r="W24" s="120">
        <v>0</v>
      </c>
      <c r="X24" s="118">
        <f t="shared" si="0"/>
        <v>0</v>
      </c>
      <c r="Y24" s="120">
        <v>0</v>
      </c>
    </row>
    <row r="25" spans="1:25" s="7" customFormat="1" ht="12" customHeight="1" x14ac:dyDescent="0.15">
      <c r="A25" s="119"/>
      <c r="B25" s="10" t="s">
        <v>17</v>
      </c>
      <c r="C25" s="18"/>
      <c r="D25" s="118">
        <v>293</v>
      </c>
      <c r="E25" s="118">
        <v>287</v>
      </c>
      <c r="F25" s="118">
        <v>1</v>
      </c>
      <c r="G25" s="118">
        <v>0</v>
      </c>
      <c r="H25" s="118">
        <v>0</v>
      </c>
      <c r="I25" s="118">
        <v>0</v>
      </c>
      <c r="J25" s="118">
        <v>0</v>
      </c>
      <c r="K25" s="118">
        <v>0</v>
      </c>
      <c r="L25" s="118">
        <v>0</v>
      </c>
      <c r="M25" s="118">
        <v>5</v>
      </c>
      <c r="N25" s="118">
        <v>0</v>
      </c>
      <c r="O25" s="118">
        <v>19</v>
      </c>
      <c r="P25" s="118">
        <v>0</v>
      </c>
      <c r="Q25" s="118">
        <v>0</v>
      </c>
      <c r="R25" s="118">
        <v>0</v>
      </c>
      <c r="S25" s="118">
        <v>0</v>
      </c>
      <c r="T25" s="118">
        <v>0</v>
      </c>
      <c r="U25" s="118">
        <v>0</v>
      </c>
      <c r="V25" s="120">
        <v>97.952218430034137</v>
      </c>
      <c r="W25" s="120">
        <v>0.34129692832764508</v>
      </c>
      <c r="X25" s="118">
        <f t="shared" si="0"/>
        <v>0</v>
      </c>
      <c r="Y25" s="120">
        <v>0</v>
      </c>
    </row>
    <row r="26" spans="1:25" s="7" customFormat="1" ht="12" customHeight="1" x14ac:dyDescent="0.15">
      <c r="A26" s="119"/>
      <c r="B26" s="10" t="s">
        <v>18</v>
      </c>
      <c r="C26" s="18"/>
      <c r="D26" s="118">
        <v>209</v>
      </c>
      <c r="E26" s="118">
        <v>207</v>
      </c>
      <c r="F26" s="118">
        <v>1</v>
      </c>
      <c r="G26" s="118">
        <v>0</v>
      </c>
      <c r="H26" s="118">
        <v>0</v>
      </c>
      <c r="I26" s="118">
        <v>0</v>
      </c>
      <c r="J26" s="118">
        <v>0</v>
      </c>
      <c r="K26" s="118">
        <v>0</v>
      </c>
      <c r="L26" s="118">
        <v>0</v>
      </c>
      <c r="M26" s="118">
        <v>1</v>
      </c>
      <c r="N26" s="118">
        <v>0</v>
      </c>
      <c r="O26" s="118">
        <v>21</v>
      </c>
      <c r="P26" s="118">
        <v>0</v>
      </c>
      <c r="Q26" s="118">
        <v>0</v>
      </c>
      <c r="R26" s="118">
        <v>0</v>
      </c>
      <c r="S26" s="118">
        <v>0</v>
      </c>
      <c r="T26" s="118">
        <v>0</v>
      </c>
      <c r="U26" s="118">
        <v>0</v>
      </c>
      <c r="V26" s="120">
        <v>99.043062200956939</v>
      </c>
      <c r="W26" s="120">
        <v>0.4784688995215311</v>
      </c>
      <c r="X26" s="118">
        <f t="shared" si="0"/>
        <v>0</v>
      </c>
      <c r="Y26" s="120">
        <v>0</v>
      </c>
    </row>
    <row r="27" spans="1:25" s="7" customFormat="1" ht="12" customHeight="1" x14ac:dyDescent="0.15">
      <c r="A27" s="119"/>
      <c r="B27" s="10" t="s">
        <v>19</v>
      </c>
      <c r="C27" s="18"/>
      <c r="D27" s="118">
        <v>628</v>
      </c>
      <c r="E27" s="118">
        <v>624</v>
      </c>
      <c r="F27" s="118">
        <v>1</v>
      </c>
      <c r="G27" s="118">
        <v>0</v>
      </c>
      <c r="H27" s="118">
        <v>0</v>
      </c>
      <c r="I27" s="118">
        <v>0</v>
      </c>
      <c r="J27" s="118">
        <v>0</v>
      </c>
      <c r="K27" s="118">
        <v>0</v>
      </c>
      <c r="L27" s="118">
        <v>1</v>
      </c>
      <c r="M27" s="118">
        <v>2</v>
      </c>
      <c r="N27" s="118">
        <v>0</v>
      </c>
      <c r="O27" s="118">
        <v>51</v>
      </c>
      <c r="P27" s="118">
        <v>0</v>
      </c>
      <c r="Q27" s="118">
        <v>0</v>
      </c>
      <c r="R27" s="118">
        <v>0</v>
      </c>
      <c r="S27" s="118">
        <v>0</v>
      </c>
      <c r="T27" s="118">
        <v>0</v>
      </c>
      <c r="U27" s="118">
        <v>0</v>
      </c>
      <c r="V27" s="120">
        <v>99.363057324840767</v>
      </c>
      <c r="W27" s="120">
        <v>0.15923566878980891</v>
      </c>
      <c r="X27" s="118">
        <f t="shared" si="0"/>
        <v>0</v>
      </c>
      <c r="Y27" s="120">
        <v>0</v>
      </c>
    </row>
    <row r="28" spans="1:25" s="7" customFormat="1" ht="12" customHeight="1" x14ac:dyDescent="0.15">
      <c r="A28" s="119"/>
      <c r="B28" s="10" t="s">
        <v>20</v>
      </c>
      <c r="C28" s="18"/>
      <c r="D28" s="118">
        <v>463</v>
      </c>
      <c r="E28" s="118">
        <v>456</v>
      </c>
      <c r="F28" s="118">
        <v>0</v>
      </c>
      <c r="G28" s="118">
        <v>0</v>
      </c>
      <c r="H28" s="118">
        <v>0</v>
      </c>
      <c r="I28" s="118">
        <v>0</v>
      </c>
      <c r="J28" s="118">
        <v>0</v>
      </c>
      <c r="K28" s="118">
        <v>0</v>
      </c>
      <c r="L28" s="118">
        <v>0</v>
      </c>
      <c r="M28" s="118">
        <v>7</v>
      </c>
      <c r="N28" s="118">
        <v>0</v>
      </c>
      <c r="O28" s="118">
        <v>42</v>
      </c>
      <c r="P28" s="118">
        <v>0</v>
      </c>
      <c r="Q28" s="118">
        <v>0</v>
      </c>
      <c r="R28" s="118">
        <v>0</v>
      </c>
      <c r="S28" s="118">
        <v>0</v>
      </c>
      <c r="T28" s="118">
        <v>0</v>
      </c>
      <c r="U28" s="118">
        <v>0</v>
      </c>
      <c r="V28" s="120">
        <v>98.488120950323975</v>
      </c>
      <c r="W28" s="120">
        <v>0</v>
      </c>
      <c r="X28" s="118">
        <f t="shared" si="0"/>
        <v>0</v>
      </c>
      <c r="Y28" s="120">
        <v>0</v>
      </c>
    </row>
    <row r="29" spans="1:25" s="7" customFormat="1" ht="12" customHeight="1" x14ac:dyDescent="0.15">
      <c r="A29" s="119"/>
      <c r="B29" s="10" t="s">
        <v>21</v>
      </c>
      <c r="C29" s="18"/>
      <c r="D29" s="118">
        <v>89</v>
      </c>
      <c r="E29" s="118">
        <v>89</v>
      </c>
      <c r="F29" s="118">
        <v>0</v>
      </c>
      <c r="G29" s="118">
        <v>0</v>
      </c>
      <c r="H29" s="118">
        <v>0</v>
      </c>
      <c r="I29" s="118">
        <v>0</v>
      </c>
      <c r="J29" s="118">
        <v>0</v>
      </c>
      <c r="K29" s="118">
        <v>0</v>
      </c>
      <c r="L29" s="118">
        <v>0</v>
      </c>
      <c r="M29" s="118">
        <v>0</v>
      </c>
      <c r="N29" s="118">
        <v>0</v>
      </c>
      <c r="O29" s="118">
        <v>3</v>
      </c>
      <c r="P29" s="118">
        <v>0</v>
      </c>
      <c r="Q29" s="118">
        <v>0</v>
      </c>
      <c r="R29" s="118">
        <v>0</v>
      </c>
      <c r="S29" s="118">
        <v>0</v>
      </c>
      <c r="T29" s="118">
        <v>0</v>
      </c>
      <c r="U29" s="118">
        <v>0</v>
      </c>
      <c r="V29" s="120">
        <v>100</v>
      </c>
      <c r="W29" s="120">
        <v>0</v>
      </c>
      <c r="X29" s="118">
        <f t="shared" si="0"/>
        <v>0</v>
      </c>
      <c r="Y29" s="120">
        <v>0</v>
      </c>
    </row>
    <row r="30" spans="1:25" s="7" customFormat="1" ht="12" customHeight="1" x14ac:dyDescent="0.15">
      <c r="A30" s="119"/>
      <c r="B30" s="10" t="s">
        <v>22</v>
      </c>
      <c r="C30" s="18"/>
      <c r="D30" s="118">
        <v>270</v>
      </c>
      <c r="E30" s="118">
        <v>264</v>
      </c>
      <c r="F30" s="118">
        <v>0</v>
      </c>
      <c r="G30" s="118">
        <v>0</v>
      </c>
      <c r="H30" s="118">
        <v>0</v>
      </c>
      <c r="I30" s="118">
        <v>0</v>
      </c>
      <c r="J30" s="118">
        <v>1</v>
      </c>
      <c r="K30" s="118">
        <v>1</v>
      </c>
      <c r="L30" s="118">
        <v>0</v>
      </c>
      <c r="M30" s="118">
        <v>4</v>
      </c>
      <c r="N30" s="118">
        <v>0</v>
      </c>
      <c r="O30" s="118">
        <v>8</v>
      </c>
      <c r="P30" s="118">
        <v>0</v>
      </c>
      <c r="Q30" s="118">
        <v>0</v>
      </c>
      <c r="R30" s="118">
        <v>0</v>
      </c>
      <c r="S30" s="118">
        <v>0</v>
      </c>
      <c r="T30" s="118">
        <v>0</v>
      </c>
      <c r="U30" s="118">
        <v>0</v>
      </c>
      <c r="V30" s="120">
        <v>97.777777777777771</v>
      </c>
      <c r="W30" s="120">
        <v>0</v>
      </c>
      <c r="X30" s="118">
        <f t="shared" si="0"/>
        <v>1</v>
      </c>
      <c r="Y30" s="120">
        <v>0.37037037037037035</v>
      </c>
    </row>
    <row r="31" spans="1:25" s="7" customFormat="1" ht="12" customHeight="1" x14ac:dyDescent="0.15">
      <c r="A31" s="119"/>
      <c r="B31" s="10" t="s">
        <v>23</v>
      </c>
      <c r="C31" s="18"/>
      <c r="D31" s="118">
        <v>85</v>
      </c>
      <c r="E31" s="118">
        <v>85</v>
      </c>
      <c r="F31" s="118">
        <v>0</v>
      </c>
      <c r="G31" s="118">
        <v>0</v>
      </c>
      <c r="H31" s="118">
        <v>0</v>
      </c>
      <c r="I31" s="118">
        <v>0</v>
      </c>
      <c r="J31" s="118">
        <v>0</v>
      </c>
      <c r="K31" s="118">
        <v>0</v>
      </c>
      <c r="L31" s="118">
        <v>0</v>
      </c>
      <c r="M31" s="118">
        <v>0</v>
      </c>
      <c r="N31" s="118">
        <v>0</v>
      </c>
      <c r="O31" s="118">
        <v>4</v>
      </c>
      <c r="P31" s="118">
        <v>0</v>
      </c>
      <c r="Q31" s="118">
        <v>0</v>
      </c>
      <c r="R31" s="118">
        <v>0</v>
      </c>
      <c r="S31" s="118">
        <v>0</v>
      </c>
      <c r="T31" s="118">
        <v>0</v>
      </c>
      <c r="U31" s="118">
        <v>0</v>
      </c>
      <c r="V31" s="120">
        <v>100</v>
      </c>
      <c r="W31" s="120">
        <v>0</v>
      </c>
      <c r="X31" s="118">
        <f t="shared" si="0"/>
        <v>0</v>
      </c>
      <c r="Y31" s="120">
        <v>0</v>
      </c>
    </row>
    <row r="32" spans="1:25" s="7" customFormat="1" ht="12" customHeight="1" x14ac:dyDescent="0.15">
      <c r="A32" s="119"/>
      <c r="B32" s="10" t="s">
        <v>24</v>
      </c>
      <c r="C32" s="18"/>
      <c r="D32" s="118">
        <v>153</v>
      </c>
      <c r="E32" s="118">
        <v>150</v>
      </c>
      <c r="F32" s="118">
        <v>0</v>
      </c>
      <c r="G32" s="118">
        <v>0</v>
      </c>
      <c r="H32" s="118">
        <v>0</v>
      </c>
      <c r="I32" s="118">
        <v>0</v>
      </c>
      <c r="J32" s="118">
        <v>0</v>
      </c>
      <c r="K32" s="118">
        <v>0</v>
      </c>
      <c r="L32" s="118">
        <v>0</v>
      </c>
      <c r="M32" s="118">
        <v>3</v>
      </c>
      <c r="N32" s="118">
        <v>0</v>
      </c>
      <c r="O32" s="118">
        <v>5</v>
      </c>
      <c r="P32" s="118">
        <v>0</v>
      </c>
      <c r="Q32" s="118">
        <v>0</v>
      </c>
      <c r="R32" s="118">
        <v>0</v>
      </c>
      <c r="S32" s="118">
        <v>0</v>
      </c>
      <c r="T32" s="118">
        <v>0</v>
      </c>
      <c r="U32" s="118">
        <v>0</v>
      </c>
      <c r="V32" s="120">
        <v>98.039215686274517</v>
      </c>
      <c r="W32" s="120">
        <v>0</v>
      </c>
      <c r="X32" s="118">
        <f t="shared" si="0"/>
        <v>0</v>
      </c>
      <c r="Y32" s="120">
        <v>0</v>
      </c>
    </row>
    <row r="33" spans="1:25" s="7" customFormat="1" ht="12" customHeight="1" x14ac:dyDescent="0.15">
      <c r="A33" s="119"/>
      <c r="B33" s="10" t="s">
        <v>25</v>
      </c>
      <c r="C33" s="18"/>
      <c r="D33" s="118">
        <v>176</v>
      </c>
      <c r="E33" s="118">
        <v>173</v>
      </c>
      <c r="F33" s="118">
        <v>1</v>
      </c>
      <c r="G33" s="118">
        <v>0</v>
      </c>
      <c r="H33" s="118">
        <v>0</v>
      </c>
      <c r="I33" s="118">
        <v>0</v>
      </c>
      <c r="J33" s="118">
        <v>0</v>
      </c>
      <c r="K33" s="118">
        <v>0</v>
      </c>
      <c r="L33" s="118">
        <v>0</v>
      </c>
      <c r="M33" s="118">
        <v>2</v>
      </c>
      <c r="N33" s="118">
        <v>0</v>
      </c>
      <c r="O33" s="118">
        <v>17</v>
      </c>
      <c r="P33" s="118">
        <v>0</v>
      </c>
      <c r="Q33" s="118">
        <v>0</v>
      </c>
      <c r="R33" s="118">
        <v>0</v>
      </c>
      <c r="S33" s="118">
        <v>0</v>
      </c>
      <c r="T33" s="118">
        <v>0</v>
      </c>
      <c r="U33" s="118">
        <v>0</v>
      </c>
      <c r="V33" s="120">
        <v>98.295454545454547</v>
      </c>
      <c r="W33" s="120">
        <v>0.56818181818181823</v>
      </c>
      <c r="X33" s="118">
        <f t="shared" si="0"/>
        <v>0</v>
      </c>
      <c r="Y33" s="120">
        <v>0</v>
      </c>
    </row>
    <row r="34" spans="1:25" s="7" customFormat="1" ht="12" customHeight="1" x14ac:dyDescent="0.15">
      <c r="A34" s="119"/>
      <c r="B34" s="10" t="s">
        <v>26</v>
      </c>
      <c r="C34" s="18"/>
      <c r="D34" s="118">
        <v>141</v>
      </c>
      <c r="E34" s="118">
        <v>139</v>
      </c>
      <c r="F34" s="118">
        <v>0</v>
      </c>
      <c r="G34" s="118">
        <v>0</v>
      </c>
      <c r="H34" s="118">
        <v>0</v>
      </c>
      <c r="I34" s="118">
        <v>0</v>
      </c>
      <c r="J34" s="118">
        <v>0</v>
      </c>
      <c r="K34" s="118">
        <v>0</v>
      </c>
      <c r="L34" s="118">
        <v>0</v>
      </c>
      <c r="M34" s="118">
        <v>2</v>
      </c>
      <c r="N34" s="118">
        <v>0</v>
      </c>
      <c r="O34" s="118">
        <v>2</v>
      </c>
      <c r="P34" s="118">
        <v>0</v>
      </c>
      <c r="Q34" s="118">
        <v>0</v>
      </c>
      <c r="R34" s="118">
        <v>0</v>
      </c>
      <c r="S34" s="118">
        <v>0</v>
      </c>
      <c r="T34" s="118">
        <v>0</v>
      </c>
      <c r="U34" s="118">
        <v>0</v>
      </c>
      <c r="V34" s="120">
        <v>98.581560283687949</v>
      </c>
      <c r="W34" s="120">
        <v>0</v>
      </c>
      <c r="X34" s="118">
        <f t="shared" si="0"/>
        <v>0</v>
      </c>
      <c r="Y34" s="120">
        <v>0</v>
      </c>
    </row>
    <row r="35" spans="1:25" s="7" customFormat="1" ht="12" customHeight="1" x14ac:dyDescent="0.15">
      <c r="A35" s="119"/>
      <c r="B35" s="10" t="s">
        <v>27</v>
      </c>
      <c r="C35" s="18"/>
      <c r="D35" s="118">
        <v>123</v>
      </c>
      <c r="E35" s="118">
        <v>122</v>
      </c>
      <c r="F35" s="118">
        <v>0</v>
      </c>
      <c r="G35" s="118">
        <v>0</v>
      </c>
      <c r="H35" s="118">
        <v>0</v>
      </c>
      <c r="I35" s="118">
        <v>0</v>
      </c>
      <c r="J35" s="118">
        <v>0</v>
      </c>
      <c r="K35" s="118">
        <v>0</v>
      </c>
      <c r="L35" s="118">
        <v>0</v>
      </c>
      <c r="M35" s="118">
        <v>1</v>
      </c>
      <c r="N35" s="118">
        <v>0</v>
      </c>
      <c r="O35" s="118">
        <v>8</v>
      </c>
      <c r="P35" s="118">
        <v>0</v>
      </c>
      <c r="Q35" s="118">
        <v>0</v>
      </c>
      <c r="R35" s="118">
        <v>0</v>
      </c>
      <c r="S35" s="118">
        <v>0</v>
      </c>
      <c r="T35" s="118">
        <v>0</v>
      </c>
      <c r="U35" s="118">
        <v>0</v>
      </c>
      <c r="V35" s="120">
        <v>99.1869918699187</v>
      </c>
      <c r="W35" s="120">
        <v>0</v>
      </c>
      <c r="X35" s="118">
        <f t="shared" si="0"/>
        <v>0</v>
      </c>
      <c r="Y35" s="120">
        <v>0</v>
      </c>
    </row>
    <row r="36" spans="1:25" s="7" customFormat="1" ht="12" customHeight="1" x14ac:dyDescent="0.15">
      <c r="A36" s="119"/>
      <c r="B36" s="10" t="s">
        <v>28</v>
      </c>
      <c r="C36" s="18"/>
      <c r="D36" s="118">
        <v>115</v>
      </c>
      <c r="E36" s="118">
        <v>115</v>
      </c>
      <c r="F36" s="118">
        <v>0</v>
      </c>
      <c r="G36" s="118">
        <v>0</v>
      </c>
      <c r="H36" s="118">
        <v>0</v>
      </c>
      <c r="I36" s="118">
        <v>0</v>
      </c>
      <c r="J36" s="118">
        <v>0</v>
      </c>
      <c r="K36" s="118">
        <v>0</v>
      </c>
      <c r="L36" s="118">
        <v>0</v>
      </c>
      <c r="M36" s="118">
        <v>0</v>
      </c>
      <c r="N36" s="118">
        <v>0</v>
      </c>
      <c r="O36" s="118">
        <v>7</v>
      </c>
      <c r="P36" s="118">
        <v>0</v>
      </c>
      <c r="Q36" s="118">
        <v>0</v>
      </c>
      <c r="R36" s="118">
        <v>0</v>
      </c>
      <c r="S36" s="118">
        <v>0</v>
      </c>
      <c r="T36" s="118">
        <v>0</v>
      </c>
      <c r="U36" s="118">
        <v>0</v>
      </c>
      <c r="V36" s="120">
        <v>100</v>
      </c>
      <c r="W36" s="120">
        <v>0</v>
      </c>
      <c r="X36" s="118">
        <f t="shared" si="0"/>
        <v>0</v>
      </c>
      <c r="Y36" s="120">
        <v>0</v>
      </c>
    </row>
    <row r="37" spans="1:25" s="7" customFormat="1" ht="12" customHeight="1" x14ac:dyDescent="0.15">
      <c r="A37" s="119"/>
      <c r="B37" s="10" t="s">
        <v>29</v>
      </c>
      <c r="C37" s="18"/>
      <c r="D37" s="118">
        <v>96</v>
      </c>
      <c r="E37" s="118">
        <v>96</v>
      </c>
      <c r="F37" s="118">
        <v>0</v>
      </c>
      <c r="G37" s="118">
        <v>0</v>
      </c>
      <c r="H37" s="118">
        <v>0</v>
      </c>
      <c r="I37" s="118">
        <v>0</v>
      </c>
      <c r="J37" s="118">
        <v>0</v>
      </c>
      <c r="K37" s="118">
        <v>0</v>
      </c>
      <c r="L37" s="118">
        <v>0</v>
      </c>
      <c r="M37" s="118">
        <v>0</v>
      </c>
      <c r="N37" s="118">
        <v>0</v>
      </c>
      <c r="O37" s="118">
        <v>9</v>
      </c>
      <c r="P37" s="118">
        <v>0</v>
      </c>
      <c r="Q37" s="118">
        <v>0</v>
      </c>
      <c r="R37" s="118">
        <v>0</v>
      </c>
      <c r="S37" s="118">
        <v>0</v>
      </c>
      <c r="T37" s="118">
        <v>0</v>
      </c>
      <c r="U37" s="118">
        <v>0</v>
      </c>
      <c r="V37" s="120">
        <v>100</v>
      </c>
      <c r="W37" s="120">
        <v>0</v>
      </c>
      <c r="X37" s="118">
        <f t="shared" si="0"/>
        <v>0</v>
      </c>
      <c r="Y37" s="120">
        <v>0</v>
      </c>
    </row>
    <row r="38" spans="1:25" s="7" customFormat="1" ht="12" customHeight="1" x14ac:dyDescent="0.15">
      <c r="A38" s="119"/>
      <c r="B38" s="10" t="s">
        <v>30</v>
      </c>
      <c r="C38" s="18"/>
      <c r="D38" s="118">
        <v>121</v>
      </c>
      <c r="E38" s="118">
        <v>121</v>
      </c>
      <c r="F38" s="118">
        <v>0</v>
      </c>
      <c r="G38" s="118">
        <v>0</v>
      </c>
      <c r="H38" s="118">
        <v>0</v>
      </c>
      <c r="I38" s="118">
        <v>0</v>
      </c>
      <c r="J38" s="118">
        <v>0</v>
      </c>
      <c r="K38" s="118">
        <v>0</v>
      </c>
      <c r="L38" s="118">
        <v>0</v>
      </c>
      <c r="M38" s="118">
        <v>0</v>
      </c>
      <c r="N38" s="118">
        <v>0</v>
      </c>
      <c r="O38" s="118">
        <v>7</v>
      </c>
      <c r="P38" s="118">
        <v>0</v>
      </c>
      <c r="Q38" s="118">
        <v>0</v>
      </c>
      <c r="R38" s="118">
        <v>0</v>
      </c>
      <c r="S38" s="118">
        <v>0</v>
      </c>
      <c r="T38" s="118">
        <v>0</v>
      </c>
      <c r="U38" s="118">
        <v>0</v>
      </c>
      <c r="V38" s="120">
        <v>100</v>
      </c>
      <c r="W38" s="120">
        <v>0</v>
      </c>
      <c r="X38" s="118">
        <f t="shared" si="0"/>
        <v>0</v>
      </c>
      <c r="Y38" s="120">
        <v>0</v>
      </c>
    </row>
    <row r="39" spans="1:25" s="7" customFormat="1" ht="12" customHeight="1" x14ac:dyDescent="0.15">
      <c r="A39" s="119"/>
      <c r="B39" s="10" t="s">
        <v>31</v>
      </c>
      <c r="C39" s="18"/>
      <c r="D39" s="118">
        <v>126</v>
      </c>
      <c r="E39" s="118">
        <v>126</v>
      </c>
      <c r="F39" s="118">
        <v>0</v>
      </c>
      <c r="G39" s="118">
        <v>0</v>
      </c>
      <c r="H39" s="118">
        <v>0</v>
      </c>
      <c r="I39" s="118">
        <v>0</v>
      </c>
      <c r="J39" s="118">
        <v>0</v>
      </c>
      <c r="K39" s="118">
        <v>0</v>
      </c>
      <c r="L39" s="118">
        <v>0</v>
      </c>
      <c r="M39" s="118">
        <v>0</v>
      </c>
      <c r="N39" s="118">
        <v>0</v>
      </c>
      <c r="O39" s="118">
        <v>2</v>
      </c>
      <c r="P39" s="118">
        <v>0</v>
      </c>
      <c r="Q39" s="118">
        <v>0</v>
      </c>
      <c r="R39" s="118">
        <v>0</v>
      </c>
      <c r="S39" s="118">
        <v>0</v>
      </c>
      <c r="T39" s="118">
        <v>0</v>
      </c>
      <c r="U39" s="118">
        <v>0</v>
      </c>
      <c r="V39" s="120">
        <v>100</v>
      </c>
      <c r="W39" s="120">
        <v>0</v>
      </c>
      <c r="X39" s="118">
        <f t="shared" si="0"/>
        <v>0</v>
      </c>
      <c r="Y39" s="120">
        <v>0</v>
      </c>
    </row>
    <row r="40" spans="1:25" s="7" customFormat="1" ht="12" customHeight="1" x14ac:dyDescent="0.15">
      <c r="A40" s="119"/>
      <c r="B40" s="10" t="s">
        <v>32</v>
      </c>
      <c r="C40" s="18"/>
      <c r="D40" s="118">
        <v>24</v>
      </c>
      <c r="E40" s="118">
        <v>24</v>
      </c>
      <c r="F40" s="118">
        <v>0</v>
      </c>
      <c r="G40" s="118">
        <v>0</v>
      </c>
      <c r="H40" s="118">
        <v>0</v>
      </c>
      <c r="I40" s="118">
        <v>0</v>
      </c>
      <c r="J40" s="118">
        <v>0</v>
      </c>
      <c r="K40" s="118">
        <v>0</v>
      </c>
      <c r="L40" s="118">
        <v>0</v>
      </c>
      <c r="M40" s="118">
        <v>0</v>
      </c>
      <c r="N40" s="118">
        <v>0</v>
      </c>
      <c r="O40" s="118">
        <v>3</v>
      </c>
      <c r="P40" s="118">
        <v>0</v>
      </c>
      <c r="Q40" s="118">
        <v>0</v>
      </c>
      <c r="R40" s="118">
        <v>0</v>
      </c>
      <c r="S40" s="118">
        <v>0</v>
      </c>
      <c r="T40" s="118">
        <v>0</v>
      </c>
      <c r="U40" s="118">
        <v>0</v>
      </c>
      <c r="V40" s="120">
        <v>100</v>
      </c>
      <c r="W40" s="120">
        <v>0</v>
      </c>
      <c r="X40" s="118">
        <f t="shared" si="0"/>
        <v>0</v>
      </c>
      <c r="Y40" s="120">
        <v>0</v>
      </c>
    </row>
    <row r="41" spans="1:25" s="7" customFormat="1" ht="12" customHeight="1" x14ac:dyDescent="0.15">
      <c r="A41" s="119"/>
      <c r="B41" s="10" t="s">
        <v>33</v>
      </c>
      <c r="C41" s="18"/>
      <c r="D41" s="118">
        <v>76</v>
      </c>
      <c r="E41" s="118">
        <v>75</v>
      </c>
      <c r="F41" s="118">
        <v>0</v>
      </c>
      <c r="G41" s="118">
        <v>0</v>
      </c>
      <c r="H41" s="118">
        <v>0</v>
      </c>
      <c r="I41" s="118">
        <v>0</v>
      </c>
      <c r="J41" s="118">
        <v>0</v>
      </c>
      <c r="K41" s="118">
        <v>0</v>
      </c>
      <c r="L41" s="118">
        <v>0</v>
      </c>
      <c r="M41" s="118">
        <v>1</v>
      </c>
      <c r="N41" s="118">
        <v>0</v>
      </c>
      <c r="O41" s="118">
        <v>1</v>
      </c>
      <c r="P41" s="118">
        <v>0</v>
      </c>
      <c r="Q41" s="118">
        <v>0</v>
      </c>
      <c r="R41" s="118">
        <v>0</v>
      </c>
      <c r="S41" s="118">
        <v>0</v>
      </c>
      <c r="T41" s="118">
        <v>0</v>
      </c>
      <c r="U41" s="118">
        <v>0</v>
      </c>
      <c r="V41" s="120">
        <v>98.684210526315795</v>
      </c>
      <c r="W41" s="120">
        <v>0</v>
      </c>
      <c r="X41" s="118">
        <f t="shared" si="0"/>
        <v>0</v>
      </c>
      <c r="Y41" s="120">
        <v>0</v>
      </c>
    </row>
    <row r="42" spans="1:25" s="7" customFormat="1" ht="12" customHeight="1" x14ac:dyDescent="0.15">
      <c r="A42" s="119"/>
      <c r="B42" s="10" t="s">
        <v>34</v>
      </c>
      <c r="C42" s="18"/>
      <c r="D42" s="118">
        <v>45</v>
      </c>
      <c r="E42" s="118">
        <v>45</v>
      </c>
      <c r="F42" s="118">
        <v>0</v>
      </c>
      <c r="G42" s="118">
        <v>0</v>
      </c>
      <c r="H42" s="118">
        <v>0</v>
      </c>
      <c r="I42" s="118">
        <v>0</v>
      </c>
      <c r="J42" s="118">
        <v>0</v>
      </c>
      <c r="K42" s="118">
        <v>0</v>
      </c>
      <c r="L42" s="118">
        <v>0</v>
      </c>
      <c r="M42" s="118">
        <v>0</v>
      </c>
      <c r="N42" s="118">
        <v>0</v>
      </c>
      <c r="O42" s="118">
        <v>2</v>
      </c>
      <c r="P42" s="118">
        <v>0</v>
      </c>
      <c r="Q42" s="118">
        <v>0</v>
      </c>
      <c r="R42" s="118">
        <v>0</v>
      </c>
      <c r="S42" s="118">
        <v>0</v>
      </c>
      <c r="T42" s="118">
        <v>0</v>
      </c>
      <c r="U42" s="118">
        <v>0</v>
      </c>
      <c r="V42" s="120">
        <v>100</v>
      </c>
      <c r="W42" s="120">
        <v>0</v>
      </c>
      <c r="X42" s="118">
        <f t="shared" si="0"/>
        <v>0</v>
      </c>
      <c r="Y42" s="120">
        <v>0</v>
      </c>
    </row>
    <row r="43" spans="1:25" s="7" customFormat="1" ht="12" customHeight="1" x14ac:dyDescent="0.15">
      <c r="A43" s="119"/>
      <c r="B43" s="10" t="s">
        <v>35</v>
      </c>
      <c r="C43" s="18"/>
      <c r="D43" s="118">
        <v>92</v>
      </c>
      <c r="E43" s="118">
        <v>92</v>
      </c>
      <c r="F43" s="118">
        <v>0</v>
      </c>
      <c r="G43" s="118">
        <v>0</v>
      </c>
      <c r="H43" s="118">
        <v>0</v>
      </c>
      <c r="I43" s="118">
        <v>0</v>
      </c>
      <c r="J43" s="118">
        <v>0</v>
      </c>
      <c r="K43" s="118">
        <v>0</v>
      </c>
      <c r="L43" s="118">
        <v>0</v>
      </c>
      <c r="M43" s="118">
        <v>0</v>
      </c>
      <c r="N43" s="118">
        <v>0</v>
      </c>
      <c r="O43" s="118">
        <v>5</v>
      </c>
      <c r="P43" s="118">
        <v>0</v>
      </c>
      <c r="Q43" s="118">
        <v>0</v>
      </c>
      <c r="R43" s="118">
        <v>0</v>
      </c>
      <c r="S43" s="118">
        <v>0</v>
      </c>
      <c r="T43" s="118">
        <v>0</v>
      </c>
      <c r="U43" s="118">
        <v>0</v>
      </c>
      <c r="V43" s="120">
        <v>100</v>
      </c>
      <c r="W43" s="120">
        <v>0</v>
      </c>
      <c r="X43" s="118">
        <f t="shared" si="0"/>
        <v>0</v>
      </c>
      <c r="Y43" s="120">
        <v>0</v>
      </c>
    </row>
    <row r="44" spans="1:25" s="7" customFormat="1" ht="12" customHeight="1" x14ac:dyDescent="0.15">
      <c r="A44" s="119"/>
      <c r="B44" s="10" t="s">
        <v>36</v>
      </c>
      <c r="C44" s="18"/>
      <c r="D44" s="118">
        <v>84</v>
      </c>
      <c r="E44" s="118">
        <v>83</v>
      </c>
      <c r="F44" s="118">
        <v>0</v>
      </c>
      <c r="G44" s="118">
        <v>0</v>
      </c>
      <c r="H44" s="118">
        <v>0</v>
      </c>
      <c r="I44" s="118">
        <v>0</v>
      </c>
      <c r="J44" s="118">
        <v>0</v>
      </c>
      <c r="K44" s="118">
        <v>0</v>
      </c>
      <c r="L44" s="118">
        <v>0</v>
      </c>
      <c r="M44" s="118">
        <v>1</v>
      </c>
      <c r="N44" s="118">
        <v>0</v>
      </c>
      <c r="O44" s="118">
        <v>4</v>
      </c>
      <c r="P44" s="118">
        <v>0</v>
      </c>
      <c r="Q44" s="118">
        <v>0</v>
      </c>
      <c r="R44" s="118">
        <v>0</v>
      </c>
      <c r="S44" s="118">
        <v>0</v>
      </c>
      <c r="T44" s="118">
        <v>0</v>
      </c>
      <c r="U44" s="118">
        <v>0</v>
      </c>
      <c r="V44" s="120">
        <v>98.80952380952381</v>
      </c>
      <c r="W44" s="120">
        <v>0</v>
      </c>
      <c r="X44" s="118">
        <f t="shared" si="0"/>
        <v>0</v>
      </c>
      <c r="Y44" s="120">
        <v>0</v>
      </c>
    </row>
    <row r="45" spans="1:25" s="7" customFormat="1" ht="12" customHeight="1" x14ac:dyDescent="0.15">
      <c r="A45" s="119"/>
      <c r="B45" s="10" t="s">
        <v>37</v>
      </c>
      <c r="C45" s="18"/>
      <c r="D45" s="118">
        <v>94</v>
      </c>
      <c r="E45" s="118">
        <v>93</v>
      </c>
      <c r="F45" s="118">
        <v>1</v>
      </c>
      <c r="G45" s="118">
        <v>0</v>
      </c>
      <c r="H45" s="118">
        <v>0</v>
      </c>
      <c r="I45" s="118">
        <v>0</v>
      </c>
      <c r="J45" s="118">
        <v>0</v>
      </c>
      <c r="K45" s="118">
        <v>0</v>
      </c>
      <c r="L45" s="118">
        <v>0</v>
      </c>
      <c r="M45" s="118">
        <v>0</v>
      </c>
      <c r="N45" s="118">
        <v>0</v>
      </c>
      <c r="O45" s="118">
        <v>4</v>
      </c>
      <c r="P45" s="118">
        <v>0</v>
      </c>
      <c r="Q45" s="118">
        <v>0</v>
      </c>
      <c r="R45" s="118">
        <v>0</v>
      </c>
      <c r="S45" s="118">
        <v>0</v>
      </c>
      <c r="T45" s="118">
        <v>0</v>
      </c>
      <c r="U45" s="118">
        <v>0</v>
      </c>
      <c r="V45" s="120">
        <v>98.936170212765958</v>
      </c>
      <c r="W45" s="120">
        <v>1.0638297872340425</v>
      </c>
      <c r="X45" s="118">
        <f t="shared" si="0"/>
        <v>0</v>
      </c>
      <c r="Y45" s="120">
        <v>0</v>
      </c>
    </row>
    <row r="46" spans="1:25" s="7" customFormat="1" ht="12" customHeight="1" x14ac:dyDescent="0.15">
      <c r="A46" s="119"/>
      <c r="B46" s="10" t="s">
        <v>38</v>
      </c>
      <c r="C46" s="18"/>
      <c r="D46" s="118">
        <v>108</v>
      </c>
      <c r="E46" s="118">
        <v>106</v>
      </c>
      <c r="F46" s="118">
        <v>0</v>
      </c>
      <c r="G46" s="118">
        <v>0</v>
      </c>
      <c r="H46" s="118">
        <v>0</v>
      </c>
      <c r="I46" s="118">
        <v>0</v>
      </c>
      <c r="J46" s="118">
        <v>0</v>
      </c>
      <c r="K46" s="118">
        <v>0</v>
      </c>
      <c r="L46" s="118">
        <v>0</v>
      </c>
      <c r="M46" s="118">
        <v>2</v>
      </c>
      <c r="N46" s="118">
        <v>0</v>
      </c>
      <c r="O46" s="118">
        <v>2</v>
      </c>
      <c r="P46" s="118">
        <v>0</v>
      </c>
      <c r="Q46" s="118">
        <v>0</v>
      </c>
      <c r="R46" s="118">
        <v>0</v>
      </c>
      <c r="S46" s="118">
        <v>0</v>
      </c>
      <c r="T46" s="118">
        <v>0</v>
      </c>
      <c r="U46" s="118">
        <v>0</v>
      </c>
      <c r="V46" s="120">
        <v>98.148148148148152</v>
      </c>
      <c r="W46" s="120">
        <v>0</v>
      </c>
      <c r="X46" s="118">
        <f t="shared" si="0"/>
        <v>0</v>
      </c>
      <c r="Y46" s="120">
        <v>0</v>
      </c>
    </row>
    <row r="47" spans="1:25" s="7" customFormat="1" ht="12" customHeight="1" x14ac:dyDescent="0.15">
      <c r="A47" s="119"/>
      <c r="B47" s="10" t="s">
        <v>39</v>
      </c>
      <c r="C47" s="18"/>
      <c r="D47" s="118">
        <v>0</v>
      </c>
      <c r="E47" s="118">
        <v>0</v>
      </c>
      <c r="F47" s="118">
        <v>0</v>
      </c>
      <c r="G47" s="118">
        <v>0</v>
      </c>
      <c r="H47" s="118">
        <v>0</v>
      </c>
      <c r="I47" s="118">
        <v>0</v>
      </c>
      <c r="J47" s="118">
        <v>0</v>
      </c>
      <c r="K47" s="118">
        <v>0</v>
      </c>
      <c r="L47" s="118">
        <v>0</v>
      </c>
      <c r="M47" s="118">
        <v>0</v>
      </c>
      <c r="N47" s="118">
        <v>0</v>
      </c>
      <c r="O47" s="118">
        <v>0</v>
      </c>
      <c r="P47" s="118">
        <v>0</v>
      </c>
      <c r="Q47" s="118">
        <v>0</v>
      </c>
      <c r="R47" s="118">
        <v>0</v>
      </c>
      <c r="S47" s="118">
        <v>0</v>
      </c>
      <c r="T47" s="118">
        <v>0</v>
      </c>
      <c r="U47" s="118">
        <v>0</v>
      </c>
      <c r="V47" s="120">
        <v>0</v>
      </c>
      <c r="W47" s="120">
        <v>0</v>
      </c>
      <c r="X47" s="118">
        <f t="shared" si="0"/>
        <v>0</v>
      </c>
      <c r="Y47" s="120">
        <v>0</v>
      </c>
    </row>
    <row r="48" spans="1:25" s="7" customFormat="1" ht="12" customHeight="1" x14ac:dyDescent="0.15">
      <c r="A48" s="119"/>
      <c r="B48" s="10" t="s">
        <v>40</v>
      </c>
      <c r="C48" s="18"/>
      <c r="D48" s="118">
        <v>26</v>
      </c>
      <c r="E48" s="118">
        <v>25</v>
      </c>
      <c r="F48" s="118">
        <v>0</v>
      </c>
      <c r="G48" s="118">
        <v>0</v>
      </c>
      <c r="H48" s="118">
        <v>0</v>
      </c>
      <c r="I48" s="118">
        <v>0</v>
      </c>
      <c r="J48" s="118">
        <v>0</v>
      </c>
      <c r="K48" s="118">
        <v>0</v>
      </c>
      <c r="L48" s="118">
        <v>0</v>
      </c>
      <c r="M48" s="118">
        <v>1</v>
      </c>
      <c r="N48" s="118">
        <v>0</v>
      </c>
      <c r="O48" s="118">
        <v>2</v>
      </c>
      <c r="P48" s="118">
        <v>0</v>
      </c>
      <c r="Q48" s="118">
        <v>0</v>
      </c>
      <c r="R48" s="118">
        <v>0</v>
      </c>
      <c r="S48" s="118">
        <v>0</v>
      </c>
      <c r="T48" s="118">
        <v>0</v>
      </c>
      <c r="U48" s="118">
        <v>0</v>
      </c>
      <c r="V48" s="120">
        <v>96.15384615384616</v>
      </c>
      <c r="W48" s="120">
        <v>0</v>
      </c>
      <c r="X48" s="118">
        <f t="shared" si="0"/>
        <v>0</v>
      </c>
      <c r="Y48" s="120">
        <v>0</v>
      </c>
    </row>
    <row r="49" spans="1:25" s="7" customFormat="1" ht="12" customHeight="1" x14ac:dyDescent="0.15">
      <c r="A49" s="119"/>
      <c r="B49" s="10" t="s">
        <v>41</v>
      </c>
      <c r="C49" s="18"/>
      <c r="D49" s="118">
        <v>57</v>
      </c>
      <c r="E49" s="118">
        <v>57</v>
      </c>
      <c r="F49" s="118">
        <v>0</v>
      </c>
      <c r="G49" s="118">
        <v>0</v>
      </c>
      <c r="H49" s="118">
        <v>0</v>
      </c>
      <c r="I49" s="118">
        <v>0</v>
      </c>
      <c r="J49" s="118">
        <v>0</v>
      </c>
      <c r="K49" s="118">
        <v>0</v>
      </c>
      <c r="L49" s="118">
        <v>0</v>
      </c>
      <c r="M49" s="118">
        <v>0</v>
      </c>
      <c r="N49" s="118">
        <v>0</v>
      </c>
      <c r="O49" s="118">
        <v>2</v>
      </c>
      <c r="P49" s="118">
        <v>0</v>
      </c>
      <c r="Q49" s="118">
        <v>0</v>
      </c>
      <c r="R49" s="118">
        <v>0</v>
      </c>
      <c r="S49" s="118">
        <v>0</v>
      </c>
      <c r="T49" s="118">
        <v>0</v>
      </c>
      <c r="U49" s="118">
        <v>0</v>
      </c>
      <c r="V49" s="120">
        <v>100</v>
      </c>
      <c r="W49" s="120">
        <v>0</v>
      </c>
      <c r="X49" s="118">
        <f t="shared" si="0"/>
        <v>0</v>
      </c>
      <c r="Y49" s="120">
        <v>0</v>
      </c>
    </row>
    <row r="50" spans="1:25" s="7" customFormat="1" ht="12" customHeight="1" x14ac:dyDescent="0.15">
      <c r="A50" s="119"/>
      <c r="B50" s="10" t="s">
        <v>42</v>
      </c>
      <c r="C50" s="18"/>
      <c r="D50" s="118">
        <v>47</v>
      </c>
      <c r="E50" s="118">
        <v>47</v>
      </c>
      <c r="F50" s="118">
        <v>0</v>
      </c>
      <c r="G50" s="118">
        <v>0</v>
      </c>
      <c r="H50" s="118">
        <v>0</v>
      </c>
      <c r="I50" s="118">
        <v>0</v>
      </c>
      <c r="J50" s="118">
        <v>0</v>
      </c>
      <c r="K50" s="118">
        <v>0</v>
      </c>
      <c r="L50" s="118">
        <v>0</v>
      </c>
      <c r="M50" s="118">
        <v>0</v>
      </c>
      <c r="N50" s="118">
        <v>0</v>
      </c>
      <c r="O50" s="118">
        <v>2</v>
      </c>
      <c r="P50" s="118">
        <v>0</v>
      </c>
      <c r="Q50" s="118">
        <v>0</v>
      </c>
      <c r="R50" s="118">
        <v>0</v>
      </c>
      <c r="S50" s="118">
        <v>0</v>
      </c>
      <c r="T50" s="118">
        <v>0</v>
      </c>
      <c r="U50" s="118">
        <v>0</v>
      </c>
      <c r="V50" s="120">
        <v>100</v>
      </c>
      <c r="W50" s="120">
        <v>0</v>
      </c>
      <c r="X50" s="118">
        <f t="shared" si="0"/>
        <v>0</v>
      </c>
      <c r="Y50" s="120">
        <v>0</v>
      </c>
    </row>
    <row r="51" spans="1:25" s="7" customFormat="1" ht="12" customHeight="1" x14ac:dyDescent="0.15">
      <c r="A51" s="119"/>
      <c r="B51" s="10" t="s">
        <v>43</v>
      </c>
      <c r="C51" s="18"/>
      <c r="D51" s="118">
        <v>6</v>
      </c>
      <c r="E51" s="118">
        <v>5</v>
      </c>
      <c r="F51" s="118">
        <v>0</v>
      </c>
      <c r="G51" s="118">
        <v>0</v>
      </c>
      <c r="H51" s="118">
        <v>0</v>
      </c>
      <c r="I51" s="118">
        <v>0</v>
      </c>
      <c r="J51" s="118">
        <v>0</v>
      </c>
      <c r="K51" s="118">
        <v>0</v>
      </c>
      <c r="L51" s="118">
        <v>0</v>
      </c>
      <c r="M51" s="118">
        <v>1</v>
      </c>
      <c r="N51" s="118">
        <v>0</v>
      </c>
      <c r="O51" s="118">
        <v>0</v>
      </c>
      <c r="P51" s="118">
        <v>0</v>
      </c>
      <c r="Q51" s="118">
        <v>0</v>
      </c>
      <c r="R51" s="118">
        <v>0</v>
      </c>
      <c r="S51" s="118">
        <v>0</v>
      </c>
      <c r="T51" s="118">
        <v>0</v>
      </c>
      <c r="U51" s="118">
        <v>0</v>
      </c>
      <c r="V51" s="120">
        <v>83.333333333333329</v>
      </c>
      <c r="W51" s="120">
        <v>0</v>
      </c>
      <c r="X51" s="118">
        <f t="shared" si="0"/>
        <v>0</v>
      </c>
      <c r="Y51" s="120">
        <v>0</v>
      </c>
    </row>
    <row r="52" spans="1:25" s="7" customFormat="1" ht="12" customHeight="1" x14ac:dyDescent="0.15">
      <c r="A52" s="119"/>
      <c r="B52" s="10" t="s">
        <v>44</v>
      </c>
      <c r="C52" s="18"/>
      <c r="D52" s="118">
        <v>35</v>
      </c>
      <c r="E52" s="118">
        <v>35</v>
      </c>
      <c r="F52" s="118">
        <v>0</v>
      </c>
      <c r="G52" s="118">
        <v>0</v>
      </c>
      <c r="H52" s="118">
        <v>0</v>
      </c>
      <c r="I52" s="118">
        <v>0</v>
      </c>
      <c r="J52" s="118">
        <v>0</v>
      </c>
      <c r="K52" s="118">
        <v>0</v>
      </c>
      <c r="L52" s="118">
        <v>0</v>
      </c>
      <c r="M52" s="118">
        <v>0</v>
      </c>
      <c r="N52" s="118">
        <v>0</v>
      </c>
      <c r="O52" s="118">
        <v>1</v>
      </c>
      <c r="P52" s="118">
        <v>0</v>
      </c>
      <c r="Q52" s="118">
        <v>0</v>
      </c>
      <c r="R52" s="118">
        <v>0</v>
      </c>
      <c r="S52" s="118">
        <v>0</v>
      </c>
      <c r="T52" s="118">
        <v>0</v>
      </c>
      <c r="U52" s="118">
        <v>0</v>
      </c>
      <c r="V52" s="120">
        <v>100</v>
      </c>
      <c r="W52" s="120">
        <v>0</v>
      </c>
      <c r="X52" s="118">
        <f t="shared" si="0"/>
        <v>0</v>
      </c>
      <c r="Y52" s="120">
        <v>0</v>
      </c>
    </row>
    <row r="53" spans="1:25" s="7" customFormat="1" ht="12" customHeight="1" x14ac:dyDescent="0.15">
      <c r="A53" s="119"/>
      <c r="B53" s="10" t="s">
        <v>45</v>
      </c>
      <c r="C53" s="18"/>
      <c r="D53" s="118">
        <v>20</v>
      </c>
      <c r="E53" s="118">
        <v>20</v>
      </c>
      <c r="F53" s="118">
        <v>0</v>
      </c>
      <c r="G53" s="118">
        <v>0</v>
      </c>
      <c r="H53" s="118">
        <v>0</v>
      </c>
      <c r="I53" s="118">
        <v>0</v>
      </c>
      <c r="J53" s="118">
        <v>0</v>
      </c>
      <c r="K53" s="118">
        <v>0</v>
      </c>
      <c r="L53" s="118">
        <v>0</v>
      </c>
      <c r="M53" s="118">
        <v>0</v>
      </c>
      <c r="N53" s="118">
        <v>0</v>
      </c>
      <c r="O53" s="118">
        <v>1</v>
      </c>
      <c r="P53" s="118">
        <v>0</v>
      </c>
      <c r="Q53" s="118">
        <v>0</v>
      </c>
      <c r="R53" s="118">
        <v>0</v>
      </c>
      <c r="S53" s="118">
        <v>0</v>
      </c>
      <c r="T53" s="118">
        <v>0</v>
      </c>
      <c r="U53" s="118">
        <v>0</v>
      </c>
      <c r="V53" s="120">
        <v>100</v>
      </c>
      <c r="W53" s="120">
        <v>0</v>
      </c>
      <c r="X53" s="118">
        <f t="shared" si="0"/>
        <v>0</v>
      </c>
      <c r="Y53" s="120">
        <v>0</v>
      </c>
    </row>
    <row r="54" spans="1:25" s="7" customFormat="1" ht="12" customHeight="1" x14ac:dyDescent="0.15">
      <c r="A54" s="119"/>
      <c r="B54" s="10" t="s">
        <v>46</v>
      </c>
      <c r="C54" s="18"/>
      <c r="D54" s="118">
        <v>10</v>
      </c>
      <c r="E54" s="118">
        <v>10</v>
      </c>
      <c r="F54" s="118">
        <v>0</v>
      </c>
      <c r="G54" s="118">
        <v>0</v>
      </c>
      <c r="H54" s="118">
        <v>0</v>
      </c>
      <c r="I54" s="118">
        <v>0</v>
      </c>
      <c r="J54" s="118">
        <v>0</v>
      </c>
      <c r="K54" s="118">
        <v>0</v>
      </c>
      <c r="L54" s="118">
        <v>0</v>
      </c>
      <c r="M54" s="118">
        <v>0</v>
      </c>
      <c r="N54" s="118">
        <v>0</v>
      </c>
      <c r="O54" s="118">
        <v>1</v>
      </c>
      <c r="P54" s="118">
        <v>0</v>
      </c>
      <c r="Q54" s="118">
        <v>0</v>
      </c>
      <c r="R54" s="118">
        <v>0</v>
      </c>
      <c r="S54" s="118">
        <v>0</v>
      </c>
      <c r="T54" s="118">
        <v>0</v>
      </c>
      <c r="U54" s="118">
        <v>0</v>
      </c>
      <c r="V54" s="120">
        <v>100</v>
      </c>
      <c r="W54" s="120">
        <v>0</v>
      </c>
      <c r="X54" s="118">
        <f t="shared" si="0"/>
        <v>0</v>
      </c>
      <c r="Y54" s="120">
        <v>0</v>
      </c>
    </row>
    <row r="55" spans="1:25" s="7" customFormat="1" ht="12" customHeight="1" x14ac:dyDescent="0.15">
      <c r="A55" s="119"/>
      <c r="B55" s="10" t="s">
        <v>47</v>
      </c>
      <c r="C55" s="18"/>
      <c r="D55" s="118">
        <v>71</v>
      </c>
      <c r="E55" s="118">
        <v>71</v>
      </c>
      <c r="F55" s="118">
        <v>0</v>
      </c>
      <c r="G55" s="118">
        <v>0</v>
      </c>
      <c r="H55" s="118">
        <v>0</v>
      </c>
      <c r="I55" s="118">
        <v>0</v>
      </c>
      <c r="J55" s="118">
        <v>0</v>
      </c>
      <c r="K55" s="118">
        <v>0</v>
      </c>
      <c r="L55" s="118">
        <v>0</v>
      </c>
      <c r="M55" s="118">
        <v>0</v>
      </c>
      <c r="N55" s="118">
        <v>0</v>
      </c>
      <c r="O55" s="118">
        <v>3</v>
      </c>
      <c r="P55" s="118">
        <v>0</v>
      </c>
      <c r="Q55" s="118">
        <v>0</v>
      </c>
      <c r="R55" s="118">
        <v>0</v>
      </c>
      <c r="S55" s="118">
        <v>0</v>
      </c>
      <c r="T55" s="118">
        <v>0</v>
      </c>
      <c r="U55" s="118">
        <v>0</v>
      </c>
      <c r="V55" s="120">
        <v>100</v>
      </c>
      <c r="W55" s="120">
        <v>0</v>
      </c>
      <c r="X55" s="118">
        <f t="shared" si="0"/>
        <v>0</v>
      </c>
      <c r="Y55" s="120">
        <v>0</v>
      </c>
    </row>
    <row r="56" spans="1:25" s="7" customFormat="1" ht="12" customHeight="1" x14ac:dyDescent="0.15">
      <c r="A56" s="121"/>
      <c r="B56" s="14" t="s">
        <v>48</v>
      </c>
      <c r="C56" s="19"/>
      <c r="D56" s="38">
        <v>0</v>
      </c>
      <c r="E56" s="38">
        <v>0</v>
      </c>
      <c r="F56" s="38">
        <v>0</v>
      </c>
      <c r="G56" s="38">
        <v>0</v>
      </c>
      <c r="H56" s="38">
        <v>0</v>
      </c>
      <c r="I56" s="38">
        <v>0</v>
      </c>
      <c r="J56" s="38">
        <v>0</v>
      </c>
      <c r="K56" s="38">
        <v>0</v>
      </c>
      <c r="L56" s="38">
        <v>0</v>
      </c>
      <c r="M56" s="38">
        <v>0</v>
      </c>
      <c r="N56" s="38">
        <v>0</v>
      </c>
      <c r="O56" s="38">
        <v>0</v>
      </c>
      <c r="P56" s="38">
        <v>0</v>
      </c>
      <c r="Q56" s="38">
        <v>0</v>
      </c>
      <c r="R56" s="38">
        <v>0</v>
      </c>
      <c r="S56" s="38">
        <v>0</v>
      </c>
      <c r="T56" s="38">
        <v>0</v>
      </c>
      <c r="U56" s="38">
        <v>0</v>
      </c>
      <c r="V56" s="22">
        <v>0</v>
      </c>
      <c r="W56" s="22">
        <v>0</v>
      </c>
      <c r="X56" s="38">
        <f t="shared" si="0"/>
        <v>0</v>
      </c>
      <c r="Y56" s="22">
        <v>0</v>
      </c>
    </row>
    <row r="57" spans="1:25" s="31" customFormat="1" ht="12" x14ac:dyDescent="0.15">
      <c r="A57" s="33"/>
      <c r="B57" s="32"/>
      <c r="C57" s="32"/>
      <c r="D57" s="27"/>
      <c r="E57" s="27"/>
      <c r="F57" s="27"/>
      <c r="G57" s="27"/>
      <c r="H57" s="27"/>
      <c r="I57" s="27"/>
      <c r="J57" s="27"/>
      <c r="K57" s="27"/>
      <c r="L57" s="27"/>
      <c r="M57" s="29"/>
      <c r="N57" s="29"/>
      <c r="O57" s="29"/>
      <c r="P57" s="29"/>
      <c r="Q57" s="29"/>
      <c r="R57" s="29"/>
      <c r="S57" s="29"/>
      <c r="T57" s="29"/>
      <c r="U57" s="29"/>
      <c r="V57" s="30"/>
      <c r="W57" s="30"/>
      <c r="X57" s="30"/>
      <c r="Y57" s="30"/>
    </row>
    <row r="58" spans="1:25" s="31" customFormat="1" ht="12" x14ac:dyDescent="0.15">
      <c r="A58" s="33"/>
      <c r="B58" s="32"/>
      <c r="C58" s="32"/>
      <c r="D58" s="27"/>
      <c r="E58" s="27"/>
      <c r="F58" s="27"/>
      <c r="G58" s="27"/>
      <c r="H58" s="27"/>
      <c r="I58" s="27"/>
      <c r="J58" s="27"/>
      <c r="K58" s="27"/>
      <c r="L58" s="27"/>
      <c r="M58" s="29"/>
      <c r="N58" s="29"/>
      <c r="O58" s="29"/>
      <c r="P58" s="29"/>
      <c r="Q58" s="29"/>
      <c r="R58" s="29"/>
      <c r="S58" s="29"/>
      <c r="T58" s="29"/>
      <c r="U58" s="29"/>
      <c r="V58" s="30"/>
      <c r="W58" s="30"/>
      <c r="X58" s="30"/>
      <c r="Y58" s="30"/>
    </row>
  </sheetData>
  <mergeCells count="16">
    <mergeCell ref="I4:L4"/>
    <mergeCell ref="O4:O7"/>
    <mergeCell ref="P4:T4"/>
    <mergeCell ref="U4:U7"/>
    <mergeCell ref="H5:H7"/>
    <mergeCell ref="I5:I7"/>
    <mergeCell ref="J5:K5"/>
    <mergeCell ref="L5:L7"/>
    <mergeCell ref="M5:M7"/>
    <mergeCell ref="N5:N7"/>
    <mergeCell ref="P5:P6"/>
    <mergeCell ref="A14:B14"/>
    <mergeCell ref="A9:B9"/>
    <mergeCell ref="A10:B10"/>
    <mergeCell ref="A12:B12"/>
    <mergeCell ref="A13:B13"/>
  </mergeCells>
  <phoneticPr fontId="2"/>
  <pageMargins left="0.39370078740157483" right="0.39370078740157483" top="0.39370078740157483" bottom="0.39370078740157483" header="0" footer="0"/>
  <pageSetup paperSize="9" fitToWidth="0" orientation="portrait" r:id="rId1"/>
  <headerFooter alignWithMargins="0"/>
  <colBreaks count="1" manualBreakCount="1">
    <brk id="13" max="5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A54"/>
  <sheetViews>
    <sheetView zoomScaleNormal="100" zoomScaleSheetLayoutView="100" workbookViewId="0">
      <pane xSplit="3" ySplit="5" topLeftCell="D6" activePane="bottomRight" state="frozen"/>
      <selection pane="topRight"/>
      <selection pane="bottomLeft"/>
      <selection pane="bottomRight"/>
    </sheetView>
  </sheetViews>
  <sheetFormatPr defaultColWidth="13.85546875" defaultRowHeight="11.25" x14ac:dyDescent="0.15"/>
  <cols>
    <col min="1" max="1" width="0.85546875" style="10" customWidth="1"/>
    <col min="2" max="2" width="9.28515625" style="10" customWidth="1"/>
    <col min="3" max="3" width="0.5703125" style="10" customWidth="1"/>
    <col min="4" max="8" width="6.28515625" style="11" customWidth="1"/>
    <col min="9" max="17" width="5.28515625" style="11" customWidth="1"/>
    <col min="18" max="18" width="0.85546875" style="9" customWidth="1"/>
    <col min="19" max="19" width="0.85546875" style="10" customWidth="1"/>
    <col min="20" max="20" width="9.28515625" style="10" customWidth="1"/>
    <col min="21" max="21" width="0.5703125" style="10" customWidth="1"/>
    <col min="22" max="26" width="6.28515625" style="11" customWidth="1"/>
    <col min="27" max="35" width="5.28515625" style="11" customWidth="1"/>
    <col min="36" max="36" width="0.85546875" style="9" customWidth="1"/>
    <col min="37" max="37" width="0.85546875" style="10" customWidth="1"/>
    <col min="38" max="38" width="9.28515625" style="10" customWidth="1"/>
    <col min="39" max="39" width="0.5703125" style="10" customWidth="1"/>
    <col min="40" max="44" width="6.28515625" style="11" customWidth="1"/>
    <col min="45" max="53" width="5.28515625" style="11" customWidth="1"/>
    <col min="54" max="16384" width="13.85546875" style="9"/>
  </cols>
  <sheetData>
    <row r="1" spans="1:53" ht="18" customHeight="1" x14ac:dyDescent="0.15">
      <c r="A1" s="67"/>
      <c r="B1" s="67" t="s">
        <v>124</v>
      </c>
      <c r="C1" s="67"/>
      <c r="D1" s="9"/>
      <c r="E1" s="9"/>
      <c r="F1" s="9"/>
      <c r="G1" s="9"/>
      <c r="H1" s="9"/>
      <c r="I1" s="9"/>
      <c r="J1" s="9"/>
      <c r="K1" s="9"/>
      <c r="L1" s="9"/>
      <c r="M1" s="9"/>
      <c r="N1" s="9"/>
      <c r="O1" s="9"/>
      <c r="P1" s="9"/>
      <c r="Q1" s="9"/>
      <c r="S1" s="67"/>
      <c r="T1" s="67" t="s">
        <v>124</v>
      </c>
      <c r="U1" s="67"/>
      <c r="V1" s="9"/>
      <c r="W1" s="9"/>
      <c r="X1" s="9"/>
      <c r="Y1" s="9"/>
      <c r="Z1" s="9"/>
      <c r="AA1" s="9"/>
      <c r="AB1" s="9"/>
      <c r="AC1" s="9"/>
      <c r="AD1" s="9"/>
      <c r="AE1" s="9"/>
      <c r="AF1" s="9"/>
      <c r="AG1" s="9"/>
      <c r="AH1" s="9"/>
      <c r="AI1" s="9"/>
      <c r="AK1" s="67"/>
      <c r="AL1" s="67" t="s">
        <v>124</v>
      </c>
      <c r="AM1" s="67"/>
      <c r="AN1" s="9"/>
      <c r="AO1" s="9"/>
      <c r="AP1" s="9"/>
      <c r="AQ1" s="9"/>
      <c r="AR1" s="9"/>
      <c r="AS1" s="9"/>
      <c r="AT1" s="9"/>
      <c r="AU1" s="9"/>
      <c r="AV1" s="9"/>
      <c r="AW1" s="9"/>
      <c r="AX1" s="9"/>
      <c r="AY1" s="9"/>
      <c r="AZ1" s="9"/>
      <c r="BA1" s="9"/>
    </row>
    <row r="2" spans="1:53" s="16" customFormat="1" ht="18" customHeight="1" thickBot="1" x14ac:dyDescent="0.2">
      <c r="A2" s="15"/>
      <c r="B2" s="55"/>
      <c r="C2" s="15"/>
      <c r="D2" s="24" t="s">
        <v>77</v>
      </c>
      <c r="Q2" s="34" t="s">
        <v>99</v>
      </c>
      <c r="S2" s="15"/>
      <c r="T2" s="55"/>
      <c r="U2" s="15"/>
      <c r="V2" s="24" t="s">
        <v>104</v>
      </c>
      <c r="AI2" s="34" t="s">
        <v>99</v>
      </c>
      <c r="AK2" s="15"/>
      <c r="AL2" s="55"/>
      <c r="AM2" s="15"/>
      <c r="AN2" s="24" t="s">
        <v>105</v>
      </c>
      <c r="BA2" s="34" t="s">
        <v>99</v>
      </c>
    </row>
    <row r="3" spans="1:53" s="45" customFormat="1" ht="15.75" customHeight="1" thickTop="1" x14ac:dyDescent="0.15">
      <c r="A3" s="41"/>
      <c r="B3" s="41"/>
      <c r="C3" s="42"/>
      <c r="D3" s="43"/>
      <c r="E3" s="157" t="s">
        <v>102</v>
      </c>
      <c r="F3" s="158"/>
      <c r="G3" s="158"/>
      <c r="H3" s="158"/>
      <c r="I3" s="159"/>
      <c r="J3" s="157" t="s">
        <v>103</v>
      </c>
      <c r="K3" s="158"/>
      <c r="L3" s="158"/>
      <c r="M3" s="159"/>
      <c r="N3" s="163" t="s">
        <v>91</v>
      </c>
      <c r="O3" s="166" t="s">
        <v>92</v>
      </c>
      <c r="P3" s="167"/>
      <c r="Q3" s="167"/>
      <c r="S3" s="41"/>
      <c r="T3" s="41"/>
      <c r="U3" s="42"/>
      <c r="V3" s="44"/>
      <c r="W3" s="157" t="s">
        <v>102</v>
      </c>
      <c r="X3" s="158"/>
      <c r="Y3" s="158"/>
      <c r="Z3" s="158"/>
      <c r="AA3" s="159"/>
      <c r="AB3" s="157" t="s">
        <v>103</v>
      </c>
      <c r="AC3" s="158"/>
      <c r="AD3" s="158"/>
      <c r="AE3" s="159"/>
      <c r="AF3" s="163" t="s">
        <v>91</v>
      </c>
      <c r="AG3" s="166" t="s">
        <v>92</v>
      </c>
      <c r="AH3" s="167"/>
      <c r="AI3" s="167"/>
      <c r="AK3" s="41"/>
      <c r="AL3" s="41"/>
      <c r="AM3" s="42"/>
      <c r="AN3" s="44"/>
      <c r="AO3" s="157" t="s">
        <v>102</v>
      </c>
      <c r="AP3" s="158"/>
      <c r="AQ3" s="158"/>
      <c r="AR3" s="158"/>
      <c r="AS3" s="159"/>
      <c r="AT3" s="157" t="s">
        <v>103</v>
      </c>
      <c r="AU3" s="158"/>
      <c r="AV3" s="158"/>
      <c r="AW3" s="159"/>
      <c r="AX3" s="163" t="s">
        <v>91</v>
      </c>
      <c r="AY3" s="166" t="s">
        <v>92</v>
      </c>
      <c r="AZ3" s="167"/>
      <c r="BA3" s="167"/>
    </row>
    <row r="4" spans="1:53" s="45" customFormat="1" ht="15.75" customHeight="1" x14ac:dyDescent="0.15">
      <c r="A4" s="128"/>
      <c r="B4" s="129" t="s">
        <v>98</v>
      </c>
      <c r="C4" s="46"/>
      <c r="D4" s="47" t="s">
        <v>0</v>
      </c>
      <c r="E4" s="168" t="s">
        <v>101</v>
      </c>
      <c r="F4" s="169"/>
      <c r="G4" s="169"/>
      <c r="H4" s="170"/>
      <c r="I4" s="48" t="s">
        <v>100</v>
      </c>
      <c r="J4" s="160" t="s">
        <v>101</v>
      </c>
      <c r="K4" s="161"/>
      <c r="L4" s="162"/>
      <c r="M4" s="48" t="s">
        <v>100</v>
      </c>
      <c r="N4" s="164"/>
      <c r="O4" s="64"/>
      <c r="P4" s="65"/>
      <c r="Q4" s="65"/>
      <c r="S4" s="128"/>
      <c r="T4" s="129" t="s">
        <v>98</v>
      </c>
      <c r="U4" s="46"/>
      <c r="V4" s="48" t="s">
        <v>0</v>
      </c>
      <c r="W4" s="168" t="s">
        <v>101</v>
      </c>
      <c r="X4" s="169"/>
      <c r="Y4" s="169"/>
      <c r="Z4" s="170"/>
      <c r="AA4" s="48" t="s">
        <v>100</v>
      </c>
      <c r="AB4" s="160" t="s">
        <v>101</v>
      </c>
      <c r="AC4" s="161"/>
      <c r="AD4" s="162"/>
      <c r="AE4" s="48" t="s">
        <v>100</v>
      </c>
      <c r="AF4" s="164"/>
      <c r="AG4" s="64"/>
      <c r="AH4" s="65"/>
      <c r="AI4" s="65"/>
      <c r="AK4" s="128"/>
      <c r="AL4" s="129" t="s">
        <v>98</v>
      </c>
      <c r="AM4" s="46"/>
      <c r="AN4" s="48" t="s">
        <v>0</v>
      </c>
      <c r="AO4" s="168" t="s">
        <v>101</v>
      </c>
      <c r="AP4" s="169"/>
      <c r="AQ4" s="169"/>
      <c r="AR4" s="170"/>
      <c r="AS4" s="48" t="s">
        <v>100</v>
      </c>
      <c r="AT4" s="160" t="s">
        <v>101</v>
      </c>
      <c r="AU4" s="161"/>
      <c r="AV4" s="162"/>
      <c r="AW4" s="48" t="s">
        <v>100</v>
      </c>
      <c r="AX4" s="164"/>
      <c r="AY4" s="64"/>
      <c r="AZ4" s="65"/>
      <c r="BA4" s="65"/>
    </row>
    <row r="5" spans="1:53" s="45" customFormat="1" ht="15.75" customHeight="1" x14ac:dyDescent="0.15">
      <c r="A5" s="49"/>
      <c r="B5" s="49"/>
      <c r="C5" s="50"/>
      <c r="D5" s="51"/>
      <c r="E5" s="52" t="s">
        <v>0</v>
      </c>
      <c r="F5" s="52" t="s">
        <v>93</v>
      </c>
      <c r="G5" s="52" t="s">
        <v>94</v>
      </c>
      <c r="H5" s="52" t="s">
        <v>97</v>
      </c>
      <c r="I5" s="53"/>
      <c r="J5" s="52" t="s">
        <v>0</v>
      </c>
      <c r="K5" s="52" t="s">
        <v>93</v>
      </c>
      <c r="L5" s="52" t="s">
        <v>94</v>
      </c>
      <c r="M5" s="53"/>
      <c r="N5" s="165"/>
      <c r="O5" s="52" t="s">
        <v>0</v>
      </c>
      <c r="P5" s="52" t="s">
        <v>95</v>
      </c>
      <c r="Q5" s="66" t="s">
        <v>96</v>
      </c>
      <c r="S5" s="49"/>
      <c r="T5" s="49"/>
      <c r="U5" s="50"/>
      <c r="V5" s="53"/>
      <c r="W5" s="52" t="s">
        <v>0</v>
      </c>
      <c r="X5" s="52" t="s">
        <v>93</v>
      </c>
      <c r="Y5" s="52" t="s">
        <v>94</v>
      </c>
      <c r="Z5" s="52" t="s">
        <v>97</v>
      </c>
      <c r="AA5" s="53"/>
      <c r="AB5" s="52" t="s">
        <v>0</v>
      </c>
      <c r="AC5" s="52" t="s">
        <v>93</v>
      </c>
      <c r="AD5" s="52" t="s">
        <v>94</v>
      </c>
      <c r="AE5" s="53"/>
      <c r="AF5" s="165"/>
      <c r="AG5" s="52" t="s">
        <v>0</v>
      </c>
      <c r="AH5" s="52" t="s">
        <v>95</v>
      </c>
      <c r="AI5" s="66" t="s">
        <v>96</v>
      </c>
      <c r="AK5" s="49"/>
      <c r="AL5" s="49"/>
      <c r="AM5" s="50"/>
      <c r="AN5" s="53"/>
      <c r="AO5" s="52" t="s">
        <v>0</v>
      </c>
      <c r="AP5" s="52" t="s">
        <v>93</v>
      </c>
      <c r="AQ5" s="52" t="s">
        <v>94</v>
      </c>
      <c r="AR5" s="52" t="s">
        <v>97</v>
      </c>
      <c r="AS5" s="53"/>
      <c r="AT5" s="52" t="s">
        <v>0</v>
      </c>
      <c r="AU5" s="52" t="s">
        <v>93</v>
      </c>
      <c r="AV5" s="52" t="s">
        <v>94</v>
      </c>
      <c r="AW5" s="53"/>
      <c r="AX5" s="165"/>
      <c r="AY5" s="52" t="s">
        <v>0</v>
      </c>
      <c r="AZ5" s="52" t="s">
        <v>95</v>
      </c>
      <c r="BA5" s="66" t="s">
        <v>96</v>
      </c>
    </row>
    <row r="6" spans="1:53" s="25" customFormat="1" ht="18" customHeight="1" x14ac:dyDescent="0.15">
      <c r="A6" s="155" t="s">
        <v>131</v>
      </c>
      <c r="B6" s="155"/>
      <c r="C6" s="108"/>
      <c r="D6" s="109">
        <v>17674</v>
      </c>
      <c r="E6" s="109">
        <v>17281</v>
      </c>
      <c r="F6" s="109">
        <v>15603</v>
      </c>
      <c r="G6" s="109">
        <v>343</v>
      </c>
      <c r="H6" s="109">
        <v>1335</v>
      </c>
      <c r="I6" s="109">
        <v>0</v>
      </c>
      <c r="J6" s="109">
        <v>0</v>
      </c>
      <c r="K6" s="109">
        <v>0</v>
      </c>
      <c r="L6" s="109">
        <v>0</v>
      </c>
      <c r="M6" s="109">
        <v>0</v>
      </c>
      <c r="N6" s="109">
        <v>172</v>
      </c>
      <c r="O6" s="109">
        <v>221</v>
      </c>
      <c r="P6" s="109">
        <v>221</v>
      </c>
      <c r="Q6" s="109">
        <v>0</v>
      </c>
      <c r="S6" s="155" t="s">
        <v>131</v>
      </c>
      <c r="T6" s="155"/>
      <c r="U6" s="108"/>
      <c r="V6" s="35">
        <v>9032</v>
      </c>
      <c r="W6" s="109">
        <v>8761</v>
      </c>
      <c r="X6" s="109">
        <v>7955</v>
      </c>
      <c r="Y6" s="109">
        <v>179</v>
      </c>
      <c r="Z6" s="109">
        <v>627</v>
      </c>
      <c r="AA6" s="109">
        <v>0</v>
      </c>
      <c r="AB6" s="109">
        <v>0</v>
      </c>
      <c r="AC6" s="109">
        <v>0</v>
      </c>
      <c r="AD6" s="109">
        <v>0</v>
      </c>
      <c r="AE6" s="109">
        <v>0</v>
      </c>
      <c r="AF6" s="109">
        <v>118</v>
      </c>
      <c r="AG6" s="109">
        <v>153</v>
      </c>
      <c r="AH6" s="109">
        <v>153</v>
      </c>
      <c r="AI6" s="109">
        <v>0</v>
      </c>
      <c r="AK6" s="155" t="s">
        <v>131</v>
      </c>
      <c r="AL6" s="155"/>
      <c r="AM6" s="108"/>
      <c r="AN6" s="35">
        <v>8642</v>
      </c>
      <c r="AO6" s="109">
        <v>8520</v>
      </c>
      <c r="AP6" s="109">
        <v>7648</v>
      </c>
      <c r="AQ6" s="109">
        <v>164</v>
      </c>
      <c r="AR6" s="109">
        <v>708</v>
      </c>
      <c r="AS6" s="109">
        <v>0</v>
      </c>
      <c r="AT6" s="109">
        <v>0</v>
      </c>
      <c r="AU6" s="109">
        <v>0</v>
      </c>
      <c r="AV6" s="109">
        <v>0</v>
      </c>
      <c r="AW6" s="109">
        <v>0</v>
      </c>
      <c r="AX6" s="109">
        <v>54</v>
      </c>
      <c r="AY6" s="109">
        <v>68</v>
      </c>
      <c r="AZ6" s="109">
        <v>68</v>
      </c>
      <c r="BA6" s="109">
        <v>0</v>
      </c>
    </row>
    <row r="7" spans="1:53" s="12" customFormat="1" ht="15" customHeight="1" x14ac:dyDescent="0.15">
      <c r="A7" s="153" t="s">
        <v>130</v>
      </c>
      <c r="B7" s="153"/>
      <c r="C7" s="112"/>
      <c r="D7" s="113">
        <v>17114</v>
      </c>
      <c r="E7" s="113">
        <v>16704</v>
      </c>
      <c r="F7" s="113">
        <v>15031</v>
      </c>
      <c r="G7" s="113">
        <v>362</v>
      </c>
      <c r="H7" s="113">
        <v>1311</v>
      </c>
      <c r="I7" s="113">
        <v>0</v>
      </c>
      <c r="J7" s="113">
        <v>0</v>
      </c>
      <c r="K7" s="113">
        <v>0</v>
      </c>
      <c r="L7" s="113">
        <v>0</v>
      </c>
      <c r="M7" s="113">
        <v>0</v>
      </c>
      <c r="N7" s="113">
        <v>178</v>
      </c>
      <c r="O7" s="113">
        <v>232</v>
      </c>
      <c r="P7" s="113">
        <v>232</v>
      </c>
      <c r="Q7" s="113">
        <v>0</v>
      </c>
      <c r="S7" s="153" t="s">
        <v>130</v>
      </c>
      <c r="T7" s="153"/>
      <c r="U7" s="112"/>
      <c r="V7" s="36">
        <v>8742</v>
      </c>
      <c r="W7" s="113">
        <v>8468</v>
      </c>
      <c r="X7" s="113">
        <v>7697</v>
      </c>
      <c r="Y7" s="113">
        <v>197</v>
      </c>
      <c r="Z7" s="113">
        <v>574</v>
      </c>
      <c r="AA7" s="113">
        <v>0</v>
      </c>
      <c r="AB7" s="113">
        <v>0</v>
      </c>
      <c r="AC7" s="113">
        <v>0</v>
      </c>
      <c r="AD7" s="113">
        <v>0</v>
      </c>
      <c r="AE7" s="113">
        <v>0</v>
      </c>
      <c r="AF7" s="113">
        <v>126</v>
      </c>
      <c r="AG7" s="113">
        <v>148</v>
      </c>
      <c r="AH7" s="113">
        <v>148</v>
      </c>
      <c r="AI7" s="113">
        <v>0</v>
      </c>
      <c r="AK7" s="153" t="s">
        <v>130</v>
      </c>
      <c r="AL7" s="153"/>
      <c r="AM7" s="112"/>
      <c r="AN7" s="36">
        <v>8372</v>
      </c>
      <c r="AO7" s="113">
        <v>8236</v>
      </c>
      <c r="AP7" s="113">
        <v>7334</v>
      </c>
      <c r="AQ7" s="113">
        <v>165</v>
      </c>
      <c r="AR7" s="113">
        <v>737</v>
      </c>
      <c r="AS7" s="113">
        <v>0</v>
      </c>
      <c r="AT7" s="113">
        <v>0</v>
      </c>
      <c r="AU7" s="113">
        <v>0</v>
      </c>
      <c r="AV7" s="113">
        <v>0</v>
      </c>
      <c r="AW7" s="113">
        <v>0</v>
      </c>
      <c r="AX7" s="113">
        <v>52</v>
      </c>
      <c r="AY7" s="113">
        <v>84</v>
      </c>
      <c r="AZ7" s="113">
        <v>84</v>
      </c>
      <c r="BA7" s="113">
        <v>0</v>
      </c>
    </row>
    <row r="8" spans="1:53" s="12" customFormat="1" ht="4.5" customHeight="1" x14ac:dyDescent="0.15">
      <c r="A8" s="130"/>
      <c r="B8" s="130"/>
      <c r="C8" s="17"/>
      <c r="D8" s="113"/>
      <c r="E8" s="113"/>
      <c r="F8" s="113"/>
      <c r="G8" s="113"/>
      <c r="H8" s="113"/>
      <c r="I8" s="113"/>
      <c r="J8" s="113"/>
      <c r="K8" s="113"/>
      <c r="L8" s="113"/>
      <c r="M8" s="113"/>
      <c r="N8" s="113"/>
      <c r="O8" s="113"/>
      <c r="P8" s="113"/>
      <c r="Q8" s="113"/>
      <c r="S8" s="130"/>
      <c r="T8" s="130"/>
      <c r="U8" s="17"/>
      <c r="V8" s="36"/>
      <c r="W8" s="113"/>
      <c r="X8" s="113"/>
      <c r="Y8" s="113"/>
      <c r="Z8" s="113"/>
      <c r="AA8" s="113"/>
      <c r="AB8" s="113"/>
      <c r="AC8" s="113"/>
      <c r="AD8" s="113"/>
      <c r="AE8" s="113"/>
      <c r="AF8" s="113"/>
      <c r="AG8" s="113"/>
      <c r="AH8" s="113"/>
      <c r="AI8" s="113"/>
      <c r="AK8" s="130"/>
      <c r="AL8" s="130"/>
      <c r="AM8" s="17"/>
      <c r="AN8" s="36"/>
      <c r="AO8" s="113"/>
      <c r="AP8" s="113"/>
      <c r="AQ8" s="113"/>
      <c r="AR8" s="113"/>
      <c r="AS8" s="113"/>
      <c r="AT8" s="113"/>
      <c r="AU8" s="113"/>
      <c r="AV8" s="113"/>
      <c r="AW8" s="113"/>
      <c r="AX8" s="113"/>
      <c r="AY8" s="113"/>
      <c r="AZ8" s="113"/>
      <c r="BA8" s="113"/>
    </row>
    <row r="9" spans="1:53" s="12" customFormat="1" ht="15" customHeight="1" x14ac:dyDescent="0.15">
      <c r="A9" s="153" t="s">
        <v>5</v>
      </c>
      <c r="B9" s="153"/>
      <c r="C9" s="112"/>
      <c r="D9" s="113">
        <v>16616</v>
      </c>
      <c r="E9" s="113">
        <v>16210</v>
      </c>
      <c r="F9" s="113">
        <v>14553</v>
      </c>
      <c r="G9" s="113">
        <v>361</v>
      </c>
      <c r="H9" s="113">
        <v>1296</v>
      </c>
      <c r="I9" s="113">
        <v>0</v>
      </c>
      <c r="J9" s="113">
        <v>0</v>
      </c>
      <c r="K9" s="113">
        <v>0</v>
      </c>
      <c r="L9" s="113">
        <v>0</v>
      </c>
      <c r="M9" s="113">
        <v>0</v>
      </c>
      <c r="N9" s="113">
        <v>174</v>
      </c>
      <c r="O9" s="113">
        <v>232</v>
      </c>
      <c r="P9" s="113">
        <v>232</v>
      </c>
      <c r="Q9" s="113">
        <v>0</v>
      </c>
      <c r="S9" s="153" t="s">
        <v>5</v>
      </c>
      <c r="T9" s="153"/>
      <c r="U9" s="112"/>
      <c r="V9" s="36">
        <v>8526</v>
      </c>
      <c r="W9" s="113">
        <v>8255</v>
      </c>
      <c r="X9" s="113">
        <v>7491</v>
      </c>
      <c r="Y9" s="113">
        <v>196</v>
      </c>
      <c r="Z9" s="113">
        <v>568</v>
      </c>
      <c r="AA9" s="113">
        <v>0</v>
      </c>
      <c r="AB9" s="113">
        <v>0</v>
      </c>
      <c r="AC9" s="113">
        <v>0</v>
      </c>
      <c r="AD9" s="113">
        <v>0</v>
      </c>
      <c r="AE9" s="113"/>
      <c r="AF9" s="113">
        <v>123</v>
      </c>
      <c r="AG9" s="113">
        <v>148</v>
      </c>
      <c r="AH9" s="113">
        <v>148</v>
      </c>
      <c r="AI9" s="113">
        <v>0</v>
      </c>
      <c r="AK9" s="153" t="s">
        <v>5</v>
      </c>
      <c r="AL9" s="153"/>
      <c r="AM9" s="112"/>
      <c r="AN9" s="36">
        <v>8090</v>
      </c>
      <c r="AO9" s="113">
        <v>7955</v>
      </c>
      <c r="AP9" s="113">
        <v>7062</v>
      </c>
      <c r="AQ9" s="113">
        <v>165</v>
      </c>
      <c r="AR9" s="113">
        <v>728</v>
      </c>
      <c r="AS9" s="135">
        <v>0</v>
      </c>
      <c r="AT9" s="113">
        <v>0</v>
      </c>
      <c r="AU9" s="113">
        <v>0</v>
      </c>
      <c r="AV9" s="113">
        <v>0</v>
      </c>
      <c r="AW9" s="113">
        <v>0</v>
      </c>
      <c r="AX9" s="113">
        <v>51</v>
      </c>
      <c r="AY9" s="113">
        <v>84</v>
      </c>
      <c r="AZ9" s="113">
        <v>84</v>
      </c>
      <c r="BA9" s="113">
        <v>0</v>
      </c>
    </row>
    <row r="10" spans="1:53" s="12" customFormat="1" ht="15" customHeight="1" x14ac:dyDescent="0.15">
      <c r="A10" s="153" t="s">
        <v>4</v>
      </c>
      <c r="B10" s="154"/>
      <c r="C10" s="117"/>
      <c r="D10" s="113">
        <v>498</v>
      </c>
      <c r="E10" s="113">
        <v>494</v>
      </c>
      <c r="F10" s="113">
        <v>478</v>
      </c>
      <c r="G10" s="113">
        <v>1</v>
      </c>
      <c r="H10" s="113">
        <v>15</v>
      </c>
      <c r="I10" s="113">
        <v>0</v>
      </c>
      <c r="J10" s="113">
        <v>0</v>
      </c>
      <c r="K10" s="113">
        <v>0</v>
      </c>
      <c r="L10" s="113">
        <v>0</v>
      </c>
      <c r="M10" s="113">
        <v>0</v>
      </c>
      <c r="N10" s="113">
        <v>4</v>
      </c>
      <c r="O10" s="113">
        <v>0</v>
      </c>
      <c r="P10" s="113">
        <v>0</v>
      </c>
      <c r="Q10" s="113">
        <v>0</v>
      </c>
      <c r="S10" s="153" t="s">
        <v>4</v>
      </c>
      <c r="T10" s="154"/>
      <c r="U10" s="117"/>
      <c r="V10" s="36">
        <v>216</v>
      </c>
      <c r="W10" s="113">
        <v>213</v>
      </c>
      <c r="X10" s="113">
        <v>206</v>
      </c>
      <c r="Y10" s="113">
        <v>1</v>
      </c>
      <c r="Z10" s="113">
        <v>6</v>
      </c>
      <c r="AA10" s="113">
        <v>0</v>
      </c>
      <c r="AB10" s="113">
        <v>0</v>
      </c>
      <c r="AC10" s="113">
        <v>0</v>
      </c>
      <c r="AD10" s="113">
        <v>0</v>
      </c>
      <c r="AE10" s="113">
        <v>0</v>
      </c>
      <c r="AF10" s="113">
        <v>3</v>
      </c>
      <c r="AG10" s="113">
        <v>0</v>
      </c>
      <c r="AH10" s="113">
        <v>0</v>
      </c>
      <c r="AI10" s="113">
        <v>0</v>
      </c>
      <c r="AK10" s="153" t="s">
        <v>4</v>
      </c>
      <c r="AL10" s="154"/>
      <c r="AM10" s="117"/>
      <c r="AN10" s="36">
        <v>282</v>
      </c>
      <c r="AO10" s="113">
        <v>281</v>
      </c>
      <c r="AP10" s="113">
        <v>272</v>
      </c>
      <c r="AQ10" s="113">
        <v>0</v>
      </c>
      <c r="AR10" s="113">
        <v>9</v>
      </c>
      <c r="AS10" s="113">
        <v>0</v>
      </c>
      <c r="AT10" s="113">
        <v>0</v>
      </c>
      <c r="AU10" s="113">
        <v>0</v>
      </c>
      <c r="AV10" s="113">
        <v>0</v>
      </c>
      <c r="AW10" s="113">
        <v>0</v>
      </c>
      <c r="AX10" s="113">
        <v>1</v>
      </c>
      <c r="AY10" s="113">
        <v>0</v>
      </c>
      <c r="AZ10" s="113">
        <v>0</v>
      </c>
      <c r="BA10" s="113">
        <v>0</v>
      </c>
    </row>
    <row r="11" spans="1:53" s="11" customFormat="1" ht="18" customHeight="1" x14ac:dyDescent="0.15">
      <c r="A11" s="156" t="s">
        <v>127</v>
      </c>
      <c r="B11" s="156"/>
      <c r="C11" s="18"/>
      <c r="D11" s="118"/>
      <c r="E11" s="118"/>
      <c r="F11" s="118"/>
      <c r="G11" s="118"/>
      <c r="H11" s="118"/>
      <c r="I11" s="118"/>
      <c r="J11" s="118"/>
      <c r="K11" s="118"/>
      <c r="L11" s="118"/>
      <c r="M11" s="118"/>
      <c r="N11" s="118"/>
      <c r="O11" s="118"/>
      <c r="P11" s="118"/>
      <c r="Q11" s="118"/>
      <c r="S11" s="156" t="s">
        <v>127</v>
      </c>
      <c r="T11" s="156"/>
      <c r="U11" s="18"/>
      <c r="V11" s="37"/>
      <c r="W11" s="118"/>
      <c r="X11" s="118"/>
      <c r="Y11" s="118"/>
      <c r="Z11" s="118"/>
      <c r="AA11" s="118"/>
      <c r="AB11" s="118"/>
      <c r="AC11" s="118"/>
      <c r="AD11" s="118"/>
      <c r="AE11" s="118"/>
      <c r="AF11" s="118"/>
      <c r="AG11" s="118"/>
      <c r="AH11" s="118"/>
      <c r="AI11" s="118"/>
      <c r="AK11" s="156" t="s">
        <v>127</v>
      </c>
      <c r="AL11" s="156"/>
      <c r="AM11" s="18"/>
      <c r="AN11" s="37"/>
      <c r="AO11" s="118"/>
      <c r="AP11" s="118"/>
      <c r="AQ11" s="118"/>
      <c r="AR11" s="118"/>
      <c r="AS11" s="118"/>
      <c r="AT11" s="118"/>
      <c r="AU11" s="118"/>
      <c r="AV11" s="118"/>
      <c r="AW11" s="118"/>
      <c r="AX11" s="118"/>
      <c r="AY11" s="118"/>
      <c r="AZ11" s="118"/>
      <c r="BA11" s="118"/>
    </row>
    <row r="12" spans="1:53" s="11" customFormat="1" ht="15" customHeight="1" x14ac:dyDescent="0.15">
      <c r="A12" s="10"/>
      <c r="B12" s="10" t="s">
        <v>7</v>
      </c>
      <c r="C12" s="18"/>
      <c r="D12" s="118">
        <v>3450</v>
      </c>
      <c r="E12" s="118">
        <f>SUM(F12:H12)</f>
        <v>3364</v>
      </c>
      <c r="F12" s="118">
        <v>2988</v>
      </c>
      <c r="G12" s="118">
        <v>88</v>
      </c>
      <c r="H12" s="118">
        <v>288</v>
      </c>
      <c r="I12" s="118">
        <v>0</v>
      </c>
      <c r="J12" s="118">
        <v>0</v>
      </c>
      <c r="K12" s="118">
        <v>0</v>
      </c>
      <c r="L12" s="118">
        <v>0</v>
      </c>
      <c r="M12" s="118">
        <v>0</v>
      </c>
      <c r="N12" s="118">
        <v>38</v>
      </c>
      <c r="O12" s="118">
        <v>48</v>
      </c>
      <c r="P12" s="118">
        <v>48</v>
      </c>
      <c r="Q12" s="118">
        <v>0</v>
      </c>
      <c r="S12" s="10"/>
      <c r="T12" s="10" t="s">
        <v>7</v>
      </c>
      <c r="U12" s="18"/>
      <c r="V12" s="37">
        <v>1740</v>
      </c>
      <c r="W12" s="118">
        <v>1683</v>
      </c>
      <c r="X12" s="118">
        <v>1495</v>
      </c>
      <c r="Y12" s="118">
        <v>49</v>
      </c>
      <c r="Z12" s="118">
        <v>139</v>
      </c>
      <c r="AA12" s="118">
        <v>0</v>
      </c>
      <c r="AB12" s="118">
        <v>0</v>
      </c>
      <c r="AC12" s="118">
        <v>0</v>
      </c>
      <c r="AD12" s="118">
        <v>0</v>
      </c>
      <c r="AE12" s="118">
        <v>0</v>
      </c>
      <c r="AF12" s="118">
        <v>26</v>
      </c>
      <c r="AG12" s="118">
        <v>31</v>
      </c>
      <c r="AH12" s="118">
        <v>31</v>
      </c>
      <c r="AI12" s="118">
        <v>0</v>
      </c>
      <c r="AK12" s="10"/>
      <c r="AL12" s="10" t="s">
        <v>7</v>
      </c>
      <c r="AM12" s="18"/>
      <c r="AN12" s="37">
        <v>1710</v>
      </c>
      <c r="AO12" s="118">
        <v>1681</v>
      </c>
      <c r="AP12" s="118">
        <v>1493</v>
      </c>
      <c r="AQ12" s="118">
        <v>39</v>
      </c>
      <c r="AR12" s="118">
        <v>149</v>
      </c>
      <c r="AS12" s="118">
        <v>0</v>
      </c>
      <c r="AT12" s="118">
        <v>0</v>
      </c>
      <c r="AU12" s="118">
        <v>0</v>
      </c>
      <c r="AV12" s="118">
        <v>0</v>
      </c>
      <c r="AW12" s="118">
        <v>0</v>
      </c>
      <c r="AX12" s="118">
        <v>12</v>
      </c>
      <c r="AY12" s="118">
        <v>17</v>
      </c>
      <c r="AZ12" s="118">
        <v>17</v>
      </c>
      <c r="BA12" s="118">
        <v>0</v>
      </c>
    </row>
    <row r="13" spans="1:53" s="11" customFormat="1" ht="12.75" customHeight="1" x14ac:dyDescent="0.15">
      <c r="A13" s="10"/>
      <c r="B13" s="10" t="s">
        <v>8</v>
      </c>
      <c r="C13" s="18"/>
      <c r="D13" s="118">
        <v>1286</v>
      </c>
      <c r="E13" s="118">
        <f>SUM(F13:H13)</f>
        <v>1240</v>
      </c>
      <c r="F13" s="118">
        <v>1102</v>
      </c>
      <c r="G13" s="118">
        <v>27</v>
      </c>
      <c r="H13" s="118">
        <v>111</v>
      </c>
      <c r="I13" s="118">
        <v>0</v>
      </c>
      <c r="J13" s="118">
        <v>0</v>
      </c>
      <c r="K13" s="118">
        <v>0</v>
      </c>
      <c r="L13" s="118">
        <v>0</v>
      </c>
      <c r="M13" s="118">
        <v>0</v>
      </c>
      <c r="N13" s="118">
        <v>22</v>
      </c>
      <c r="O13" s="118">
        <v>24</v>
      </c>
      <c r="P13" s="118">
        <v>24</v>
      </c>
      <c r="Q13" s="118">
        <v>0</v>
      </c>
      <c r="S13" s="10"/>
      <c r="T13" s="10" t="s">
        <v>8</v>
      </c>
      <c r="U13" s="18"/>
      <c r="V13" s="37">
        <v>678</v>
      </c>
      <c r="W13" s="118">
        <v>647</v>
      </c>
      <c r="X13" s="118">
        <v>581</v>
      </c>
      <c r="Y13" s="118">
        <v>17</v>
      </c>
      <c r="Z13" s="118">
        <v>49</v>
      </c>
      <c r="AA13" s="118">
        <v>0</v>
      </c>
      <c r="AB13" s="118">
        <v>0</v>
      </c>
      <c r="AC13" s="118">
        <v>0</v>
      </c>
      <c r="AD13" s="118">
        <v>0</v>
      </c>
      <c r="AE13" s="118">
        <v>0</v>
      </c>
      <c r="AF13" s="118">
        <v>15</v>
      </c>
      <c r="AG13" s="118">
        <v>16</v>
      </c>
      <c r="AH13" s="118">
        <v>16</v>
      </c>
      <c r="AI13" s="118">
        <v>0</v>
      </c>
      <c r="AK13" s="10"/>
      <c r="AL13" s="10" t="s">
        <v>8</v>
      </c>
      <c r="AM13" s="18"/>
      <c r="AN13" s="37">
        <v>608</v>
      </c>
      <c r="AO13" s="118">
        <v>593</v>
      </c>
      <c r="AP13" s="118">
        <v>521</v>
      </c>
      <c r="AQ13" s="118">
        <v>10</v>
      </c>
      <c r="AR13" s="118">
        <v>62</v>
      </c>
      <c r="AS13" s="118">
        <v>0</v>
      </c>
      <c r="AT13" s="118">
        <v>0</v>
      </c>
      <c r="AU13" s="118">
        <v>0</v>
      </c>
      <c r="AV13" s="118">
        <v>0</v>
      </c>
      <c r="AW13" s="118">
        <v>0</v>
      </c>
      <c r="AX13" s="118">
        <v>7</v>
      </c>
      <c r="AY13" s="118">
        <v>8</v>
      </c>
      <c r="AZ13" s="118">
        <v>8</v>
      </c>
      <c r="BA13" s="118">
        <v>0</v>
      </c>
    </row>
    <row r="14" spans="1:53" s="11" customFormat="1" ht="12.75" customHeight="1" x14ac:dyDescent="0.15">
      <c r="A14" s="10"/>
      <c r="B14" s="10" t="s">
        <v>9</v>
      </c>
      <c r="C14" s="18"/>
      <c r="D14" s="118">
        <v>768</v>
      </c>
      <c r="E14" s="118">
        <f>SUM(F14:H14)</f>
        <v>754</v>
      </c>
      <c r="F14" s="118">
        <v>705</v>
      </c>
      <c r="G14" s="118">
        <v>18</v>
      </c>
      <c r="H14" s="118">
        <v>31</v>
      </c>
      <c r="I14" s="118">
        <v>0</v>
      </c>
      <c r="J14" s="118">
        <v>0</v>
      </c>
      <c r="K14" s="118">
        <v>0</v>
      </c>
      <c r="L14" s="118">
        <v>0</v>
      </c>
      <c r="M14" s="118">
        <v>0</v>
      </c>
      <c r="N14" s="118">
        <v>2</v>
      </c>
      <c r="O14" s="118">
        <v>12</v>
      </c>
      <c r="P14" s="118">
        <v>12</v>
      </c>
      <c r="Q14" s="118">
        <v>0</v>
      </c>
      <c r="S14" s="10"/>
      <c r="T14" s="10" t="s">
        <v>9</v>
      </c>
      <c r="U14" s="18"/>
      <c r="V14" s="37">
        <v>388</v>
      </c>
      <c r="W14" s="118">
        <v>380</v>
      </c>
      <c r="X14" s="118">
        <v>361</v>
      </c>
      <c r="Y14" s="118">
        <v>9</v>
      </c>
      <c r="Z14" s="118">
        <v>10</v>
      </c>
      <c r="AA14" s="118">
        <v>0</v>
      </c>
      <c r="AB14" s="118">
        <v>0</v>
      </c>
      <c r="AC14" s="118">
        <v>0</v>
      </c>
      <c r="AD14" s="118">
        <v>0</v>
      </c>
      <c r="AE14" s="118">
        <v>0</v>
      </c>
      <c r="AF14" s="118">
        <v>1</v>
      </c>
      <c r="AG14" s="118">
        <v>7</v>
      </c>
      <c r="AH14" s="118">
        <v>7</v>
      </c>
      <c r="AI14" s="118">
        <v>0</v>
      </c>
      <c r="AK14" s="10"/>
      <c r="AL14" s="10" t="s">
        <v>9</v>
      </c>
      <c r="AM14" s="18"/>
      <c r="AN14" s="37">
        <v>380</v>
      </c>
      <c r="AO14" s="118">
        <v>374</v>
      </c>
      <c r="AP14" s="118">
        <v>344</v>
      </c>
      <c r="AQ14" s="118">
        <v>9</v>
      </c>
      <c r="AR14" s="118">
        <v>21</v>
      </c>
      <c r="AS14" s="118">
        <v>0</v>
      </c>
      <c r="AT14" s="118">
        <v>0</v>
      </c>
      <c r="AU14" s="118">
        <v>0</v>
      </c>
      <c r="AV14" s="118">
        <v>0</v>
      </c>
      <c r="AW14" s="118">
        <v>0</v>
      </c>
      <c r="AX14" s="118">
        <v>1</v>
      </c>
      <c r="AY14" s="118">
        <v>5</v>
      </c>
      <c r="AZ14" s="118">
        <v>5</v>
      </c>
      <c r="BA14" s="118">
        <v>0</v>
      </c>
    </row>
    <row r="15" spans="1:53" s="11" customFormat="1" ht="12.75" customHeight="1" x14ac:dyDescent="0.15">
      <c r="A15" s="10"/>
      <c r="B15" s="10" t="s">
        <v>10</v>
      </c>
      <c r="C15" s="18"/>
      <c r="D15" s="118">
        <v>917</v>
      </c>
      <c r="E15" s="118">
        <f>SUM(F15:H15)</f>
        <v>893</v>
      </c>
      <c r="F15" s="118">
        <v>792</v>
      </c>
      <c r="G15" s="118">
        <v>25</v>
      </c>
      <c r="H15" s="118">
        <v>76</v>
      </c>
      <c r="I15" s="118">
        <v>0</v>
      </c>
      <c r="J15" s="118">
        <v>0</v>
      </c>
      <c r="K15" s="118">
        <v>0</v>
      </c>
      <c r="L15" s="118">
        <v>0</v>
      </c>
      <c r="M15" s="118">
        <v>0</v>
      </c>
      <c r="N15" s="118">
        <v>9</v>
      </c>
      <c r="O15" s="118">
        <v>15</v>
      </c>
      <c r="P15" s="118">
        <v>15</v>
      </c>
      <c r="Q15" s="118">
        <v>0</v>
      </c>
      <c r="S15" s="10"/>
      <c r="T15" s="10" t="s">
        <v>10</v>
      </c>
      <c r="U15" s="18"/>
      <c r="V15" s="37">
        <v>484</v>
      </c>
      <c r="W15" s="118">
        <v>466</v>
      </c>
      <c r="X15" s="118">
        <v>415</v>
      </c>
      <c r="Y15" s="118">
        <v>15</v>
      </c>
      <c r="Z15" s="118">
        <v>36</v>
      </c>
      <c r="AA15" s="118">
        <v>0</v>
      </c>
      <c r="AB15" s="118">
        <v>0</v>
      </c>
      <c r="AC15" s="118">
        <v>0</v>
      </c>
      <c r="AD15" s="118">
        <v>0</v>
      </c>
      <c r="AE15" s="118">
        <v>0</v>
      </c>
      <c r="AF15" s="118">
        <v>8</v>
      </c>
      <c r="AG15" s="118">
        <v>10</v>
      </c>
      <c r="AH15" s="118">
        <v>10</v>
      </c>
      <c r="AI15" s="118">
        <v>0</v>
      </c>
      <c r="AK15" s="10"/>
      <c r="AL15" s="10" t="s">
        <v>10</v>
      </c>
      <c r="AM15" s="18"/>
      <c r="AN15" s="37">
        <v>433</v>
      </c>
      <c r="AO15" s="118">
        <v>427</v>
      </c>
      <c r="AP15" s="118">
        <v>377</v>
      </c>
      <c r="AQ15" s="118">
        <v>10</v>
      </c>
      <c r="AR15" s="118">
        <v>40</v>
      </c>
      <c r="AS15" s="118">
        <v>0</v>
      </c>
      <c r="AT15" s="118">
        <v>0</v>
      </c>
      <c r="AU15" s="118">
        <v>0</v>
      </c>
      <c r="AV15" s="118">
        <v>0</v>
      </c>
      <c r="AW15" s="118">
        <v>0</v>
      </c>
      <c r="AX15" s="118">
        <v>1</v>
      </c>
      <c r="AY15" s="118">
        <v>5</v>
      </c>
      <c r="AZ15" s="118">
        <v>5</v>
      </c>
      <c r="BA15" s="118">
        <v>0</v>
      </c>
    </row>
    <row r="16" spans="1:53" s="11" customFormat="1" ht="12.75" customHeight="1" x14ac:dyDescent="0.15">
      <c r="A16" s="10"/>
      <c r="B16" s="10" t="s">
        <v>11</v>
      </c>
      <c r="C16" s="18"/>
      <c r="D16" s="118">
        <v>807</v>
      </c>
      <c r="E16" s="118">
        <f>SUM(F16:H16)</f>
        <v>788</v>
      </c>
      <c r="F16" s="118">
        <v>731</v>
      </c>
      <c r="G16" s="118">
        <v>4</v>
      </c>
      <c r="H16" s="118">
        <v>53</v>
      </c>
      <c r="I16" s="118">
        <v>0</v>
      </c>
      <c r="J16" s="118">
        <v>0</v>
      </c>
      <c r="K16" s="118">
        <v>0</v>
      </c>
      <c r="L16" s="118">
        <v>0</v>
      </c>
      <c r="M16" s="118">
        <v>0</v>
      </c>
      <c r="N16" s="118">
        <v>7</v>
      </c>
      <c r="O16" s="118">
        <v>12</v>
      </c>
      <c r="P16" s="118">
        <v>12</v>
      </c>
      <c r="Q16" s="118">
        <v>0</v>
      </c>
      <c r="S16" s="10"/>
      <c r="T16" s="10" t="s">
        <v>11</v>
      </c>
      <c r="U16" s="18"/>
      <c r="V16" s="37">
        <v>434</v>
      </c>
      <c r="W16" s="118">
        <v>418</v>
      </c>
      <c r="X16" s="118">
        <v>392</v>
      </c>
      <c r="Y16" s="118">
        <v>1</v>
      </c>
      <c r="Z16" s="118">
        <v>25</v>
      </c>
      <c r="AA16" s="118">
        <v>0</v>
      </c>
      <c r="AB16" s="118">
        <v>0</v>
      </c>
      <c r="AC16" s="118">
        <v>0</v>
      </c>
      <c r="AD16" s="118">
        <v>0</v>
      </c>
      <c r="AE16" s="118">
        <v>0</v>
      </c>
      <c r="AF16" s="118">
        <v>7</v>
      </c>
      <c r="AG16" s="118">
        <v>9</v>
      </c>
      <c r="AH16" s="118">
        <v>9</v>
      </c>
      <c r="AI16" s="118">
        <v>0</v>
      </c>
      <c r="AK16" s="10"/>
      <c r="AL16" s="10" t="s">
        <v>11</v>
      </c>
      <c r="AM16" s="18"/>
      <c r="AN16" s="37">
        <v>373</v>
      </c>
      <c r="AO16" s="118">
        <v>370</v>
      </c>
      <c r="AP16" s="118">
        <v>339</v>
      </c>
      <c r="AQ16" s="118">
        <v>3</v>
      </c>
      <c r="AR16" s="118">
        <v>28</v>
      </c>
      <c r="AS16" s="118">
        <v>0</v>
      </c>
      <c r="AT16" s="118">
        <v>0</v>
      </c>
      <c r="AU16" s="118">
        <v>0</v>
      </c>
      <c r="AV16" s="118">
        <v>0</v>
      </c>
      <c r="AW16" s="118">
        <v>0</v>
      </c>
      <c r="AX16" s="118">
        <v>0</v>
      </c>
      <c r="AY16" s="118">
        <v>3</v>
      </c>
      <c r="AZ16" s="118">
        <v>3</v>
      </c>
      <c r="BA16" s="118">
        <v>0</v>
      </c>
    </row>
    <row r="17" spans="1:53" s="11" customFormat="1" ht="12.75" customHeight="1" x14ac:dyDescent="0.15">
      <c r="A17" s="10"/>
      <c r="B17" s="10" t="s">
        <v>12</v>
      </c>
      <c r="C17" s="18"/>
      <c r="D17" s="118">
        <v>599</v>
      </c>
      <c r="E17" s="118">
        <f t="shared" ref="E17:E53" si="0">SUM(F17:H17)</f>
        <v>593</v>
      </c>
      <c r="F17" s="118">
        <v>544</v>
      </c>
      <c r="G17" s="118">
        <v>10</v>
      </c>
      <c r="H17" s="118">
        <v>39</v>
      </c>
      <c r="I17" s="118">
        <v>0</v>
      </c>
      <c r="J17" s="118">
        <v>0</v>
      </c>
      <c r="K17" s="118">
        <v>0</v>
      </c>
      <c r="L17" s="118">
        <v>0</v>
      </c>
      <c r="M17" s="118">
        <v>0</v>
      </c>
      <c r="N17" s="118">
        <v>1</v>
      </c>
      <c r="O17" s="118">
        <v>5</v>
      </c>
      <c r="P17" s="118">
        <v>5</v>
      </c>
      <c r="Q17" s="118">
        <v>0</v>
      </c>
      <c r="S17" s="10"/>
      <c r="T17" s="10" t="s">
        <v>12</v>
      </c>
      <c r="U17" s="18"/>
      <c r="V17" s="37">
        <v>322</v>
      </c>
      <c r="W17" s="118">
        <v>317</v>
      </c>
      <c r="X17" s="118">
        <v>297</v>
      </c>
      <c r="Y17" s="118">
        <v>4</v>
      </c>
      <c r="Z17" s="118">
        <v>16</v>
      </c>
      <c r="AA17" s="118">
        <v>0</v>
      </c>
      <c r="AB17" s="118">
        <v>0</v>
      </c>
      <c r="AC17" s="118">
        <v>0</v>
      </c>
      <c r="AD17" s="118">
        <v>0</v>
      </c>
      <c r="AE17" s="118">
        <v>0</v>
      </c>
      <c r="AF17" s="118">
        <v>1</v>
      </c>
      <c r="AG17" s="118">
        <v>4</v>
      </c>
      <c r="AH17" s="118">
        <v>4</v>
      </c>
      <c r="AI17" s="118">
        <v>0</v>
      </c>
      <c r="AK17" s="10"/>
      <c r="AL17" s="10" t="s">
        <v>12</v>
      </c>
      <c r="AM17" s="18"/>
      <c r="AN17" s="37">
        <v>277</v>
      </c>
      <c r="AO17" s="118">
        <v>276</v>
      </c>
      <c r="AP17" s="118">
        <v>247</v>
      </c>
      <c r="AQ17" s="118">
        <v>6</v>
      </c>
      <c r="AR17" s="118">
        <v>23</v>
      </c>
      <c r="AS17" s="118">
        <v>0</v>
      </c>
      <c r="AT17" s="118">
        <v>0</v>
      </c>
      <c r="AU17" s="118">
        <v>0</v>
      </c>
      <c r="AV17" s="118">
        <v>0</v>
      </c>
      <c r="AW17" s="118">
        <v>0</v>
      </c>
      <c r="AX17" s="118">
        <v>0</v>
      </c>
      <c r="AY17" s="118">
        <v>1</v>
      </c>
      <c r="AZ17" s="118">
        <v>1</v>
      </c>
      <c r="BA17" s="118">
        <v>0</v>
      </c>
    </row>
    <row r="18" spans="1:53" s="11" customFormat="1" ht="12.75" customHeight="1" x14ac:dyDescent="0.15">
      <c r="A18" s="10"/>
      <c r="B18" s="10" t="s">
        <v>13</v>
      </c>
      <c r="C18" s="18"/>
      <c r="D18" s="118">
        <v>146</v>
      </c>
      <c r="E18" s="118">
        <f>SUM(F18:H18)</f>
        <v>145</v>
      </c>
      <c r="F18" s="118">
        <v>133</v>
      </c>
      <c r="G18" s="118">
        <v>0</v>
      </c>
      <c r="H18" s="118">
        <v>12</v>
      </c>
      <c r="I18" s="118">
        <v>0</v>
      </c>
      <c r="J18" s="118">
        <v>0</v>
      </c>
      <c r="K18" s="118">
        <v>0</v>
      </c>
      <c r="L18" s="118">
        <v>0</v>
      </c>
      <c r="M18" s="118">
        <v>0</v>
      </c>
      <c r="N18" s="118">
        <v>0</v>
      </c>
      <c r="O18" s="118">
        <v>1</v>
      </c>
      <c r="P18" s="118">
        <v>1</v>
      </c>
      <c r="Q18" s="118">
        <v>0</v>
      </c>
      <c r="S18" s="10"/>
      <c r="T18" s="10" t="s">
        <v>13</v>
      </c>
      <c r="U18" s="18"/>
      <c r="V18" s="37">
        <v>73</v>
      </c>
      <c r="W18" s="118">
        <v>73</v>
      </c>
      <c r="X18" s="118">
        <v>68</v>
      </c>
      <c r="Y18" s="118">
        <v>0</v>
      </c>
      <c r="Z18" s="118">
        <v>5</v>
      </c>
      <c r="AA18" s="118">
        <v>0</v>
      </c>
      <c r="AB18" s="118">
        <v>0</v>
      </c>
      <c r="AC18" s="118">
        <v>0</v>
      </c>
      <c r="AD18" s="118">
        <v>0</v>
      </c>
      <c r="AE18" s="118">
        <v>0</v>
      </c>
      <c r="AF18" s="118">
        <v>0</v>
      </c>
      <c r="AG18" s="118">
        <v>0</v>
      </c>
      <c r="AH18" s="118">
        <v>0</v>
      </c>
      <c r="AI18" s="118">
        <v>0</v>
      </c>
      <c r="AK18" s="10"/>
      <c r="AL18" s="10" t="s">
        <v>13</v>
      </c>
      <c r="AM18" s="18"/>
      <c r="AN18" s="37">
        <v>73</v>
      </c>
      <c r="AO18" s="118">
        <v>72</v>
      </c>
      <c r="AP18" s="118">
        <v>65</v>
      </c>
      <c r="AQ18" s="118">
        <v>0</v>
      </c>
      <c r="AR18" s="118">
        <v>7</v>
      </c>
      <c r="AS18" s="118">
        <v>0</v>
      </c>
      <c r="AT18" s="118">
        <v>0</v>
      </c>
      <c r="AU18" s="118">
        <v>0</v>
      </c>
      <c r="AV18" s="118">
        <v>0</v>
      </c>
      <c r="AW18" s="118">
        <v>0</v>
      </c>
      <c r="AX18" s="118">
        <v>0</v>
      </c>
      <c r="AY18" s="118">
        <v>1</v>
      </c>
      <c r="AZ18" s="118">
        <v>1</v>
      </c>
      <c r="BA18" s="118">
        <v>0</v>
      </c>
    </row>
    <row r="19" spans="1:53" s="11" customFormat="1" ht="12.75" customHeight="1" x14ac:dyDescent="0.15">
      <c r="A19" s="10"/>
      <c r="B19" s="10" t="s">
        <v>14</v>
      </c>
      <c r="C19" s="18"/>
      <c r="D19" s="118">
        <v>304</v>
      </c>
      <c r="E19" s="118">
        <f t="shared" si="0"/>
        <v>304</v>
      </c>
      <c r="F19" s="118">
        <v>267</v>
      </c>
      <c r="G19" s="118">
        <v>8</v>
      </c>
      <c r="H19" s="118">
        <v>29</v>
      </c>
      <c r="I19" s="118">
        <v>0</v>
      </c>
      <c r="J19" s="118">
        <v>0</v>
      </c>
      <c r="K19" s="118">
        <v>0</v>
      </c>
      <c r="L19" s="118">
        <v>0</v>
      </c>
      <c r="M19" s="118">
        <v>0</v>
      </c>
      <c r="N19" s="118">
        <v>0</v>
      </c>
      <c r="O19" s="118">
        <v>0</v>
      </c>
      <c r="P19" s="118">
        <v>0</v>
      </c>
      <c r="Q19" s="118">
        <v>0</v>
      </c>
      <c r="S19" s="10"/>
      <c r="T19" s="10" t="s">
        <v>14</v>
      </c>
      <c r="U19" s="18"/>
      <c r="V19" s="37">
        <v>155</v>
      </c>
      <c r="W19" s="118">
        <v>155</v>
      </c>
      <c r="X19" s="118">
        <v>138</v>
      </c>
      <c r="Y19" s="118">
        <v>4</v>
      </c>
      <c r="Z19" s="118">
        <v>13</v>
      </c>
      <c r="AA19" s="118">
        <v>0</v>
      </c>
      <c r="AB19" s="118">
        <v>0</v>
      </c>
      <c r="AC19" s="118">
        <v>0</v>
      </c>
      <c r="AD19" s="118">
        <v>0</v>
      </c>
      <c r="AE19" s="118">
        <v>0</v>
      </c>
      <c r="AF19" s="118">
        <v>0</v>
      </c>
      <c r="AG19" s="118">
        <v>0</v>
      </c>
      <c r="AH19" s="118">
        <v>0</v>
      </c>
      <c r="AI19" s="118">
        <v>0</v>
      </c>
      <c r="AK19" s="10"/>
      <c r="AL19" s="10" t="s">
        <v>14</v>
      </c>
      <c r="AM19" s="18"/>
      <c r="AN19" s="37">
        <v>149</v>
      </c>
      <c r="AO19" s="118">
        <v>149</v>
      </c>
      <c r="AP19" s="118">
        <v>129</v>
      </c>
      <c r="AQ19" s="118">
        <v>4</v>
      </c>
      <c r="AR19" s="118">
        <v>16</v>
      </c>
      <c r="AS19" s="118">
        <v>0</v>
      </c>
      <c r="AT19" s="118">
        <v>0</v>
      </c>
      <c r="AU19" s="118">
        <v>0</v>
      </c>
      <c r="AV19" s="118">
        <v>0</v>
      </c>
      <c r="AW19" s="118">
        <v>0</v>
      </c>
      <c r="AX19" s="118">
        <v>0</v>
      </c>
      <c r="AY19" s="118">
        <v>0</v>
      </c>
      <c r="AZ19" s="118">
        <v>0</v>
      </c>
      <c r="BA19" s="118">
        <v>0</v>
      </c>
    </row>
    <row r="20" spans="1:53" s="11" customFormat="1" ht="12.75" customHeight="1" x14ac:dyDescent="0.15">
      <c r="A20" s="10"/>
      <c r="B20" s="10" t="s">
        <v>15</v>
      </c>
      <c r="C20" s="18"/>
      <c r="D20" s="118">
        <v>627</v>
      </c>
      <c r="E20" s="118">
        <f t="shared" si="0"/>
        <v>606</v>
      </c>
      <c r="F20" s="118">
        <v>527</v>
      </c>
      <c r="G20" s="118">
        <v>17</v>
      </c>
      <c r="H20" s="118">
        <v>62</v>
      </c>
      <c r="I20" s="118">
        <v>0</v>
      </c>
      <c r="J20" s="118">
        <v>0</v>
      </c>
      <c r="K20" s="118">
        <v>0</v>
      </c>
      <c r="L20" s="118">
        <v>0</v>
      </c>
      <c r="M20" s="118">
        <v>0</v>
      </c>
      <c r="N20" s="118">
        <v>7</v>
      </c>
      <c r="O20" s="118">
        <v>14</v>
      </c>
      <c r="P20" s="118">
        <v>14</v>
      </c>
      <c r="Q20" s="118">
        <v>0</v>
      </c>
      <c r="S20" s="10"/>
      <c r="T20" s="10" t="s">
        <v>15</v>
      </c>
      <c r="U20" s="18"/>
      <c r="V20" s="37">
        <v>320</v>
      </c>
      <c r="W20" s="118">
        <v>306</v>
      </c>
      <c r="X20" s="118">
        <v>270</v>
      </c>
      <c r="Y20" s="118">
        <v>11</v>
      </c>
      <c r="Z20" s="118">
        <v>25</v>
      </c>
      <c r="AA20" s="118">
        <v>0</v>
      </c>
      <c r="AB20" s="118">
        <v>0</v>
      </c>
      <c r="AC20" s="118">
        <v>0</v>
      </c>
      <c r="AD20" s="118">
        <v>0</v>
      </c>
      <c r="AE20" s="118">
        <v>0</v>
      </c>
      <c r="AF20" s="118">
        <v>5</v>
      </c>
      <c r="AG20" s="118">
        <v>9</v>
      </c>
      <c r="AH20" s="118">
        <v>9</v>
      </c>
      <c r="AI20" s="118">
        <v>0</v>
      </c>
      <c r="AK20" s="10"/>
      <c r="AL20" s="10" t="s">
        <v>15</v>
      </c>
      <c r="AM20" s="18"/>
      <c r="AN20" s="37">
        <v>307</v>
      </c>
      <c r="AO20" s="118">
        <v>300</v>
      </c>
      <c r="AP20" s="118">
        <v>257</v>
      </c>
      <c r="AQ20" s="118">
        <v>6</v>
      </c>
      <c r="AR20" s="118">
        <v>37</v>
      </c>
      <c r="AS20" s="118">
        <v>0</v>
      </c>
      <c r="AT20" s="118">
        <v>0</v>
      </c>
      <c r="AU20" s="118">
        <v>0</v>
      </c>
      <c r="AV20" s="118">
        <v>0</v>
      </c>
      <c r="AW20" s="118">
        <v>0</v>
      </c>
      <c r="AX20" s="118">
        <v>2</v>
      </c>
      <c r="AY20" s="118">
        <v>5</v>
      </c>
      <c r="AZ20" s="118">
        <v>5</v>
      </c>
      <c r="BA20" s="118">
        <v>0</v>
      </c>
    </row>
    <row r="21" spans="1:53" s="11" customFormat="1" ht="12.75" customHeight="1" x14ac:dyDescent="0.15">
      <c r="A21" s="10"/>
      <c r="B21" s="10" t="s">
        <v>16</v>
      </c>
      <c r="C21" s="18"/>
      <c r="D21" s="118">
        <v>427</v>
      </c>
      <c r="E21" s="118">
        <f t="shared" si="0"/>
        <v>422</v>
      </c>
      <c r="F21" s="118">
        <v>380</v>
      </c>
      <c r="G21" s="118">
        <v>18</v>
      </c>
      <c r="H21" s="118">
        <v>24</v>
      </c>
      <c r="I21" s="118">
        <v>0</v>
      </c>
      <c r="J21" s="118">
        <v>0</v>
      </c>
      <c r="K21" s="118">
        <v>0</v>
      </c>
      <c r="L21" s="118">
        <v>0</v>
      </c>
      <c r="M21" s="118">
        <v>0</v>
      </c>
      <c r="N21" s="118">
        <v>1</v>
      </c>
      <c r="O21" s="118">
        <v>4</v>
      </c>
      <c r="P21" s="118">
        <v>4</v>
      </c>
      <c r="Q21" s="118">
        <v>0</v>
      </c>
      <c r="S21" s="10"/>
      <c r="T21" s="10" t="s">
        <v>16</v>
      </c>
      <c r="U21" s="18"/>
      <c r="V21" s="37">
        <v>207</v>
      </c>
      <c r="W21" s="118">
        <v>204</v>
      </c>
      <c r="X21" s="118">
        <v>186</v>
      </c>
      <c r="Y21" s="118">
        <v>9</v>
      </c>
      <c r="Z21" s="118">
        <v>9</v>
      </c>
      <c r="AA21" s="118">
        <v>0</v>
      </c>
      <c r="AB21" s="118">
        <v>0</v>
      </c>
      <c r="AC21" s="118">
        <v>0</v>
      </c>
      <c r="AD21" s="118">
        <v>0</v>
      </c>
      <c r="AE21" s="118">
        <v>0</v>
      </c>
      <c r="AF21" s="118">
        <v>1</v>
      </c>
      <c r="AG21" s="118">
        <v>2</v>
      </c>
      <c r="AH21" s="118">
        <v>2</v>
      </c>
      <c r="AI21" s="118">
        <v>0</v>
      </c>
      <c r="AK21" s="10"/>
      <c r="AL21" s="10" t="s">
        <v>16</v>
      </c>
      <c r="AM21" s="18"/>
      <c r="AN21" s="37">
        <v>220</v>
      </c>
      <c r="AO21" s="118">
        <v>218</v>
      </c>
      <c r="AP21" s="118">
        <v>194</v>
      </c>
      <c r="AQ21" s="118">
        <v>9</v>
      </c>
      <c r="AR21" s="118">
        <v>15</v>
      </c>
      <c r="AS21" s="118">
        <v>0</v>
      </c>
      <c r="AT21" s="118">
        <v>0</v>
      </c>
      <c r="AU21" s="118">
        <v>0</v>
      </c>
      <c r="AV21" s="118">
        <v>0</v>
      </c>
      <c r="AW21" s="118">
        <v>0</v>
      </c>
      <c r="AX21" s="118">
        <v>0</v>
      </c>
      <c r="AY21" s="118">
        <v>2</v>
      </c>
      <c r="AZ21" s="118">
        <v>2</v>
      </c>
      <c r="BA21" s="118">
        <v>0</v>
      </c>
    </row>
    <row r="22" spans="1:53" s="11" customFormat="1" ht="12.75" customHeight="1" x14ac:dyDescent="0.15">
      <c r="A22" s="10"/>
      <c r="B22" s="10" t="s">
        <v>17</v>
      </c>
      <c r="C22" s="18"/>
      <c r="D22" s="118">
        <v>589</v>
      </c>
      <c r="E22" s="118">
        <f t="shared" si="0"/>
        <v>581</v>
      </c>
      <c r="F22" s="118">
        <v>513</v>
      </c>
      <c r="G22" s="118">
        <v>26</v>
      </c>
      <c r="H22" s="118">
        <v>42</v>
      </c>
      <c r="I22" s="118">
        <v>0</v>
      </c>
      <c r="J22" s="118">
        <v>0</v>
      </c>
      <c r="K22" s="118">
        <v>0</v>
      </c>
      <c r="L22" s="118">
        <v>0</v>
      </c>
      <c r="M22" s="118">
        <v>0</v>
      </c>
      <c r="N22" s="118">
        <v>3</v>
      </c>
      <c r="O22" s="118">
        <v>5</v>
      </c>
      <c r="P22" s="118">
        <v>5</v>
      </c>
      <c r="Q22" s="118">
        <v>0</v>
      </c>
      <c r="S22" s="10"/>
      <c r="T22" s="10" t="s">
        <v>17</v>
      </c>
      <c r="U22" s="18"/>
      <c r="V22" s="37">
        <v>302</v>
      </c>
      <c r="W22" s="118">
        <v>295</v>
      </c>
      <c r="X22" s="118">
        <v>264</v>
      </c>
      <c r="Y22" s="118">
        <v>17</v>
      </c>
      <c r="Z22" s="118">
        <v>14</v>
      </c>
      <c r="AA22" s="118">
        <v>0</v>
      </c>
      <c r="AB22" s="118">
        <v>0</v>
      </c>
      <c r="AC22" s="118">
        <v>0</v>
      </c>
      <c r="AD22" s="118">
        <v>0</v>
      </c>
      <c r="AE22" s="118">
        <v>0</v>
      </c>
      <c r="AF22" s="118">
        <v>3</v>
      </c>
      <c r="AG22" s="118">
        <v>4</v>
      </c>
      <c r="AH22" s="118">
        <v>4</v>
      </c>
      <c r="AI22" s="118">
        <v>0</v>
      </c>
      <c r="AK22" s="10"/>
      <c r="AL22" s="10" t="s">
        <v>17</v>
      </c>
      <c r="AM22" s="18"/>
      <c r="AN22" s="37">
        <v>287</v>
      </c>
      <c r="AO22" s="118">
        <v>286</v>
      </c>
      <c r="AP22" s="118">
        <v>249</v>
      </c>
      <c r="AQ22" s="118">
        <v>9</v>
      </c>
      <c r="AR22" s="118">
        <v>28</v>
      </c>
      <c r="AS22" s="118">
        <v>0</v>
      </c>
      <c r="AT22" s="118">
        <v>0</v>
      </c>
      <c r="AU22" s="118">
        <v>0</v>
      </c>
      <c r="AV22" s="118">
        <v>0</v>
      </c>
      <c r="AW22" s="118">
        <v>0</v>
      </c>
      <c r="AX22" s="118">
        <v>0</v>
      </c>
      <c r="AY22" s="118">
        <v>1</v>
      </c>
      <c r="AZ22" s="118">
        <v>1</v>
      </c>
      <c r="BA22" s="118">
        <v>0</v>
      </c>
    </row>
    <row r="23" spans="1:53" s="11" customFormat="1" ht="12.75" customHeight="1" x14ac:dyDescent="0.15">
      <c r="A23" s="10"/>
      <c r="B23" s="10" t="s">
        <v>18</v>
      </c>
      <c r="C23" s="18"/>
      <c r="D23" s="118">
        <v>445</v>
      </c>
      <c r="E23" s="118">
        <f t="shared" si="0"/>
        <v>441</v>
      </c>
      <c r="F23" s="118">
        <v>372</v>
      </c>
      <c r="G23" s="118">
        <v>28</v>
      </c>
      <c r="H23" s="118">
        <v>41</v>
      </c>
      <c r="I23" s="118">
        <v>0</v>
      </c>
      <c r="J23" s="118">
        <v>0</v>
      </c>
      <c r="K23" s="118">
        <v>0</v>
      </c>
      <c r="L23" s="118">
        <v>0</v>
      </c>
      <c r="M23" s="118">
        <v>0</v>
      </c>
      <c r="N23" s="118">
        <v>1</v>
      </c>
      <c r="O23" s="118">
        <v>3</v>
      </c>
      <c r="P23" s="118">
        <v>3</v>
      </c>
      <c r="Q23" s="118">
        <v>0</v>
      </c>
      <c r="S23" s="10"/>
      <c r="T23" s="10" t="s">
        <v>18</v>
      </c>
      <c r="U23" s="18"/>
      <c r="V23" s="37">
        <v>238</v>
      </c>
      <c r="W23" s="118">
        <v>234</v>
      </c>
      <c r="X23" s="118">
        <v>202</v>
      </c>
      <c r="Y23" s="118">
        <v>12</v>
      </c>
      <c r="Z23" s="118">
        <v>20</v>
      </c>
      <c r="AA23" s="118">
        <v>0</v>
      </c>
      <c r="AB23" s="118">
        <v>0</v>
      </c>
      <c r="AC23" s="118">
        <v>0</v>
      </c>
      <c r="AD23" s="118">
        <v>0</v>
      </c>
      <c r="AE23" s="118">
        <v>0</v>
      </c>
      <c r="AF23" s="118">
        <v>1</v>
      </c>
      <c r="AG23" s="118">
        <v>3</v>
      </c>
      <c r="AH23" s="118">
        <v>3</v>
      </c>
      <c r="AI23" s="118">
        <v>0</v>
      </c>
      <c r="AK23" s="10"/>
      <c r="AL23" s="10" t="s">
        <v>18</v>
      </c>
      <c r="AM23" s="18"/>
      <c r="AN23" s="37">
        <v>207</v>
      </c>
      <c r="AO23" s="118">
        <v>207</v>
      </c>
      <c r="AP23" s="118">
        <v>170</v>
      </c>
      <c r="AQ23" s="118">
        <v>16</v>
      </c>
      <c r="AR23" s="118">
        <v>21</v>
      </c>
      <c r="AS23" s="118">
        <v>0</v>
      </c>
      <c r="AT23" s="118">
        <v>0</v>
      </c>
      <c r="AU23" s="118">
        <v>0</v>
      </c>
      <c r="AV23" s="118">
        <v>0</v>
      </c>
      <c r="AW23" s="118">
        <v>0</v>
      </c>
      <c r="AX23" s="118">
        <v>0</v>
      </c>
      <c r="AY23" s="118">
        <v>0</v>
      </c>
      <c r="AZ23" s="118">
        <v>0</v>
      </c>
      <c r="BA23" s="118">
        <v>0</v>
      </c>
    </row>
    <row r="24" spans="1:53" s="11" customFormat="1" ht="12.75" customHeight="1" x14ac:dyDescent="0.15">
      <c r="A24" s="10"/>
      <c r="B24" s="10" t="s">
        <v>19</v>
      </c>
      <c r="C24" s="18"/>
      <c r="D24" s="118">
        <v>1277</v>
      </c>
      <c r="E24" s="118">
        <f t="shared" si="0"/>
        <v>1244</v>
      </c>
      <c r="F24" s="118">
        <v>1124</v>
      </c>
      <c r="G24" s="118">
        <v>28</v>
      </c>
      <c r="H24" s="118">
        <v>92</v>
      </c>
      <c r="I24" s="118">
        <v>0</v>
      </c>
      <c r="J24" s="118">
        <v>0</v>
      </c>
      <c r="K24" s="118">
        <v>0</v>
      </c>
      <c r="L24" s="118">
        <v>0</v>
      </c>
      <c r="M24" s="118">
        <v>0</v>
      </c>
      <c r="N24" s="118">
        <v>14</v>
      </c>
      <c r="O24" s="118">
        <v>19</v>
      </c>
      <c r="P24" s="118">
        <v>19</v>
      </c>
      <c r="Q24" s="118">
        <v>0</v>
      </c>
      <c r="S24" s="10"/>
      <c r="T24" s="10" t="s">
        <v>19</v>
      </c>
      <c r="U24" s="18"/>
      <c r="V24" s="37">
        <v>653</v>
      </c>
      <c r="W24" s="118">
        <v>628</v>
      </c>
      <c r="X24" s="118">
        <v>568</v>
      </c>
      <c r="Y24" s="118">
        <v>14</v>
      </c>
      <c r="Z24" s="118">
        <v>46</v>
      </c>
      <c r="AA24" s="118">
        <v>0</v>
      </c>
      <c r="AB24" s="118">
        <v>0</v>
      </c>
      <c r="AC24" s="118">
        <v>0</v>
      </c>
      <c r="AD24" s="118">
        <v>0</v>
      </c>
      <c r="AE24" s="118">
        <v>0</v>
      </c>
      <c r="AF24" s="118">
        <v>12</v>
      </c>
      <c r="AG24" s="118">
        <v>13</v>
      </c>
      <c r="AH24" s="118">
        <v>13</v>
      </c>
      <c r="AI24" s="118">
        <v>0</v>
      </c>
      <c r="AK24" s="10"/>
      <c r="AL24" s="10" t="s">
        <v>19</v>
      </c>
      <c r="AM24" s="18"/>
      <c r="AN24" s="37">
        <v>624</v>
      </c>
      <c r="AO24" s="118">
        <v>616</v>
      </c>
      <c r="AP24" s="118">
        <v>556</v>
      </c>
      <c r="AQ24" s="118">
        <v>14</v>
      </c>
      <c r="AR24" s="118">
        <v>46</v>
      </c>
      <c r="AS24" s="118">
        <v>0</v>
      </c>
      <c r="AT24" s="118">
        <v>0</v>
      </c>
      <c r="AU24" s="118">
        <v>0</v>
      </c>
      <c r="AV24" s="118">
        <v>0</v>
      </c>
      <c r="AW24" s="118">
        <v>0</v>
      </c>
      <c r="AX24" s="118">
        <v>2</v>
      </c>
      <c r="AY24" s="118">
        <v>6</v>
      </c>
      <c r="AZ24" s="118">
        <v>6</v>
      </c>
      <c r="BA24" s="118">
        <v>0</v>
      </c>
    </row>
    <row r="25" spans="1:53" s="11" customFormat="1" ht="12.75" customHeight="1" x14ac:dyDescent="0.15">
      <c r="A25" s="10"/>
      <c r="B25" s="10" t="s">
        <v>20</v>
      </c>
      <c r="C25" s="18"/>
      <c r="D25" s="118">
        <v>898</v>
      </c>
      <c r="E25" s="118">
        <f t="shared" si="0"/>
        <v>885</v>
      </c>
      <c r="F25" s="118">
        <v>783</v>
      </c>
      <c r="G25" s="118">
        <v>15</v>
      </c>
      <c r="H25" s="118">
        <v>87</v>
      </c>
      <c r="I25" s="118">
        <v>0</v>
      </c>
      <c r="J25" s="118">
        <v>0</v>
      </c>
      <c r="K25" s="118">
        <v>0</v>
      </c>
      <c r="L25" s="118">
        <v>0</v>
      </c>
      <c r="M25" s="118">
        <v>0</v>
      </c>
      <c r="N25" s="118">
        <v>4</v>
      </c>
      <c r="O25" s="118">
        <v>9</v>
      </c>
      <c r="P25" s="118">
        <v>9</v>
      </c>
      <c r="Q25" s="118">
        <v>0</v>
      </c>
      <c r="S25" s="10"/>
      <c r="T25" s="10" t="s">
        <v>20</v>
      </c>
      <c r="U25" s="18"/>
      <c r="V25" s="37">
        <v>442</v>
      </c>
      <c r="W25" s="118">
        <v>434</v>
      </c>
      <c r="X25" s="118">
        <v>395</v>
      </c>
      <c r="Y25" s="118">
        <v>5</v>
      </c>
      <c r="Z25" s="118">
        <v>34</v>
      </c>
      <c r="AA25" s="118">
        <v>0</v>
      </c>
      <c r="AB25" s="118">
        <v>0</v>
      </c>
      <c r="AC25" s="118">
        <v>0</v>
      </c>
      <c r="AD25" s="118">
        <v>0</v>
      </c>
      <c r="AE25" s="118">
        <v>0</v>
      </c>
      <c r="AF25" s="118">
        <v>3</v>
      </c>
      <c r="AG25" s="118">
        <v>5</v>
      </c>
      <c r="AH25" s="118">
        <v>5</v>
      </c>
      <c r="AI25" s="118">
        <v>0</v>
      </c>
      <c r="AK25" s="10"/>
      <c r="AL25" s="10" t="s">
        <v>20</v>
      </c>
      <c r="AM25" s="18"/>
      <c r="AN25" s="37">
        <v>456</v>
      </c>
      <c r="AO25" s="118">
        <v>451</v>
      </c>
      <c r="AP25" s="118">
        <v>388</v>
      </c>
      <c r="AQ25" s="118">
        <v>10</v>
      </c>
      <c r="AR25" s="118">
        <v>53</v>
      </c>
      <c r="AS25" s="118">
        <v>0</v>
      </c>
      <c r="AT25" s="118">
        <v>0</v>
      </c>
      <c r="AU25" s="118">
        <v>0</v>
      </c>
      <c r="AV25" s="118">
        <v>0</v>
      </c>
      <c r="AW25" s="118">
        <v>0</v>
      </c>
      <c r="AX25" s="118">
        <v>1</v>
      </c>
      <c r="AY25" s="118">
        <v>4</v>
      </c>
      <c r="AZ25" s="118">
        <v>4</v>
      </c>
      <c r="BA25" s="118">
        <v>0</v>
      </c>
    </row>
    <row r="26" spans="1:53" s="11" customFormat="1" ht="12.75" customHeight="1" x14ac:dyDescent="0.15">
      <c r="A26" s="10"/>
      <c r="B26" s="10" t="s">
        <v>21</v>
      </c>
      <c r="C26" s="18"/>
      <c r="D26" s="118">
        <v>197</v>
      </c>
      <c r="E26" s="118">
        <f t="shared" si="0"/>
        <v>188</v>
      </c>
      <c r="F26" s="118">
        <v>173</v>
      </c>
      <c r="G26" s="118">
        <v>0</v>
      </c>
      <c r="H26" s="118">
        <v>15</v>
      </c>
      <c r="I26" s="118">
        <v>0</v>
      </c>
      <c r="J26" s="118">
        <v>0</v>
      </c>
      <c r="K26" s="118">
        <v>0</v>
      </c>
      <c r="L26" s="118">
        <v>0</v>
      </c>
      <c r="M26" s="118">
        <v>0</v>
      </c>
      <c r="N26" s="118">
        <v>5</v>
      </c>
      <c r="O26" s="118">
        <v>4</v>
      </c>
      <c r="P26" s="118">
        <v>4</v>
      </c>
      <c r="Q26" s="118">
        <v>0</v>
      </c>
      <c r="S26" s="10"/>
      <c r="T26" s="10" t="s">
        <v>21</v>
      </c>
      <c r="U26" s="18"/>
      <c r="V26" s="37">
        <v>108</v>
      </c>
      <c r="W26" s="118">
        <v>102</v>
      </c>
      <c r="X26" s="118">
        <v>95</v>
      </c>
      <c r="Y26" s="118">
        <v>0</v>
      </c>
      <c r="Z26" s="118">
        <v>7</v>
      </c>
      <c r="AA26" s="118">
        <v>0</v>
      </c>
      <c r="AB26" s="118">
        <v>0</v>
      </c>
      <c r="AC26" s="118">
        <v>0</v>
      </c>
      <c r="AD26" s="118">
        <v>0</v>
      </c>
      <c r="AE26" s="118">
        <v>0</v>
      </c>
      <c r="AF26" s="118">
        <v>5</v>
      </c>
      <c r="AG26" s="118">
        <v>1</v>
      </c>
      <c r="AH26" s="118">
        <v>1</v>
      </c>
      <c r="AI26" s="118">
        <v>0</v>
      </c>
      <c r="AK26" s="10"/>
      <c r="AL26" s="10" t="s">
        <v>21</v>
      </c>
      <c r="AM26" s="18"/>
      <c r="AN26" s="37">
        <v>89</v>
      </c>
      <c r="AO26" s="118">
        <v>86</v>
      </c>
      <c r="AP26" s="118">
        <v>78</v>
      </c>
      <c r="AQ26" s="118">
        <v>0</v>
      </c>
      <c r="AR26" s="118">
        <v>8</v>
      </c>
      <c r="AS26" s="118">
        <v>0</v>
      </c>
      <c r="AT26" s="118">
        <v>0</v>
      </c>
      <c r="AU26" s="118">
        <v>0</v>
      </c>
      <c r="AV26" s="118">
        <v>0</v>
      </c>
      <c r="AW26" s="118">
        <v>0</v>
      </c>
      <c r="AX26" s="118">
        <v>0</v>
      </c>
      <c r="AY26" s="118">
        <v>3</v>
      </c>
      <c r="AZ26" s="118">
        <v>3</v>
      </c>
      <c r="BA26" s="118">
        <v>0</v>
      </c>
    </row>
    <row r="27" spans="1:53" s="11" customFormat="1" ht="12.75" customHeight="1" x14ac:dyDescent="0.15">
      <c r="A27" s="10"/>
      <c r="B27" s="10" t="s">
        <v>22</v>
      </c>
      <c r="C27" s="18"/>
      <c r="D27" s="118">
        <v>530</v>
      </c>
      <c r="E27" s="118">
        <f t="shared" si="0"/>
        <v>505</v>
      </c>
      <c r="F27" s="118">
        <v>456</v>
      </c>
      <c r="G27" s="118">
        <v>8</v>
      </c>
      <c r="H27" s="118">
        <v>41</v>
      </c>
      <c r="I27" s="118">
        <v>0</v>
      </c>
      <c r="J27" s="118">
        <v>0</v>
      </c>
      <c r="K27" s="118">
        <v>0</v>
      </c>
      <c r="L27" s="118">
        <v>0</v>
      </c>
      <c r="M27" s="118">
        <v>0</v>
      </c>
      <c r="N27" s="118">
        <v>18</v>
      </c>
      <c r="O27" s="118">
        <v>7</v>
      </c>
      <c r="P27" s="118">
        <v>7</v>
      </c>
      <c r="Q27" s="118">
        <v>0</v>
      </c>
      <c r="S27" s="10"/>
      <c r="T27" s="10" t="s">
        <v>22</v>
      </c>
      <c r="U27" s="18"/>
      <c r="V27" s="37">
        <v>266</v>
      </c>
      <c r="W27" s="118">
        <v>253</v>
      </c>
      <c r="X27" s="118">
        <v>232</v>
      </c>
      <c r="Y27" s="118">
        <v>5</v>
      </c>
      <c r="Z27" s="118">
        <v>16</v>
      </c>
      <c r="AA27" s="118">
        <v>0</v>
      </c>
      <c r="AB27" s="118">
        <v>0</v>
      </c>
      <c r="AC27" s="118">
        <v>0</v>
      </c>
      <c r="AD27" s="118">
        <v>0</v>
      </c>
      <c r="AE27" s="118">
        <v>0</v>
      </c>
      <c r="AF27" s="118">
        <v>9</v>
      </c>
      <c r="AG27" s="118">
        <v>4</v>
      </c>
      <c r="AH27" s="118">
        <v>4</v>
      </c>
      <c r="AI27" s="118">
        <v>0</v>
      </c>
      <c r="AK27" s="10"/>
      <c r="AL27" s="10" t="s">
        <v>22</v>
      </c>
      <c r="AM27" s="18"/>
      <c r="AN27" s="37">
        <v>264</v>
      </c>
      <c r="AO27" s="118">
        <v>252</v>
      </c>
      <c r="AP27" s="118">
        <v>224</v>
      </c>
      <c r="AQ27" s="118">
        <v>3</v>
      </c>
      <c r="AR27" s="118">
        <v>25</v>
      </c>
      <c r="AS27" s="118">
        <v>0</v>
      </c>
      <c r="AT27" s="118">
        <v>0</v>
      </c>
      <c r="AU27" s="118">
        <v>0</v>
      </c>
      <c r="AV27" s="118">
        <v>0</v>
      </c>
      <c r="AW27" s="118">
        <v>0</v>
      </c>
      <c r="AX27" s="118">
        <v>9</v>
      </c>
      <c r="AY27" s="118">
        <v>3</v>
      </c>
      <c r="AZ27" s="118">
        <v>3</v>
      </c>
      <c r="BA27" s="118">
        <v>0</v>
      </c>
    </row>
    <row r="28" spans="1:53" s="11" customFormat="1" ht="12.75" customHeight="1" x14ac:dyDescent="0.15">
      <c r="A28" s="10"/>
      <c r="B28" s="10" t="s">
        <v>23</v>
      </c>
      <c r="C28" s="18"/>
      <c r="D28" s="118">
        <v>165</v>
      </c>
      <c r="E28" s="118">
        <f t="shared" si="0"/>
        <v>162</v>
      </c>
      <c r="F28" s="118">
        <v>148</v>
      </c>
      <c r="G28" s="118">
        <v>7</v>
      </c>
      <c r="H28" s="118">
        <v>7</v>
      </c>
      <c r="I28" s="118">
        <v>0</v>
      </c>
      <c r="J28" s="118">
        <v>0</v>
      </c>
      <c r="K28" s="118">
        <v>0</v>
      </c>
      <c r="L28" s="118">
        <v>0</v>
      </c>
      <c r="M28" s="118">
        <v>0</v>
      </c>
      <c r="N28" s="118">
        <v>1</v>
      </c>
      <c r="O28" s="118">
        <v>2</v>
      </c>
      <c r="P28" s="118">
        <v>2</v>
      </c>
      <c r="Q28" s="118">
        <v>0</v>
      </c>
      <c r="S28" s="10"/>
      <c r="T28" s="10" t="s">
        <v>23</v>
      </c>
      <c r="U28" s="18"/>
      <c r="V28" s="37">
        <v>80</v>
      </c>
      <c r="W28" s="118">
        <v>79</v>
      </c>
      <c r="X28" s="118">
        <v>74</v>
      </c>
      <c r="Y28" s="118">
        <v>1</v>
      </c>
      <c r="Z28" s="118">
        <v>4</v>
      </c>
      <c r="AA28" s="118">
        <v>0</v>
      </c>
      <c r="AB28" s="118">
        <v>0</v>
      </c>
      <c r="AC28" s="118">
        <v>0</v>
      </c>
      <c r="AD28" s="118">
        <v>0</v>
      </c>
      <c r="AE28" s="118">
        <v>0</v>
      </c>
      <c r="AF28" s="118">
        <v>1</v>
      </c>
      <c r="AG28" s="118">
        <v>0</v>
      </c>
      <c r="AH28" s="118">
        <v>0</v>
      </c>
      <c r="AI28" s="118">
        <v>0</v>
      </c>
      <c r="AK28" s="10"/>
      <c r="AL28" s="10" t="s">
        <v>23</v>
      </c>
      <c r="AM28" s="18"/>
      <c r="AN28" s="37">
        <v>85</v>
      </c>
      <c r="AO28" s="118">
        <v>83</v>
      </c>
      <c r="AP28" s="118">
        <v>74</v>
      </c>
      <c r="AQ28" s="118">
        <v>6</v>
      </c>
      <c r="AR28" s="118">
        <v>3</v>
      </c>
      <c r="AS28" s="118">
        <v>0</v>
      </c>
      <c r="AT28" s="118">
        <v>0</v>
      </c>
      <c r="AU28" s="118">
        <v>0</v>
      </c>
      <c r="AV28" s="118">
        <v>0</v>
      </c>
      <c r="AW28" s="118">
        <v>0</v>
      </c>
      <c r="AX28" s="118">
        <v>0</v>
      </c>
      <c r="AY28" s="118">
        <v>2</v>
      </c>
      <c r="AZ28" s="118">
        <v>2</v>
      </c>
      <c r="BA28" s="118">
        <v>0</v>
      </c>
    </row>
    <row r="29" spans="1:53" s="11" customFormat="1" ht="12.75" customHeight="1" x14ac:dyDescent="0.15">
      <c r="A29" s="10"/>
      <c r="B29" s="10" t="s">
        <v>24</v>
      </c>
      <c r="C29" s="18"/>
      <c r="D29" s="118">
        <v>305</v>
      </c>
      <c r="E29" s="118">
        <f t="shared" si="0"/>
        <v>293</v>
      </c>
      <c r="F29" s="118">
        <v>257</v>
      </c>
      <c r="G29" s="118">
        <v>4</v>
      </c>
      <c r="H29" s="118">
        <v>32</v>
      </c>
      <c r="I29" s="118">
        <v>0</v>
      </c>
      <c r="J29" s="118">
        <v>0</v>
      </c>
      <c r="K29" s="118">
        <v>0</v>
      </c>
      <c r="L29" s="118">
        <v>0</v>
      </c>
      <c r="M29" s="118">
        <v>0</v>
      </c>
      <c r="N29" s="118">
        <v>9</v>
      </c>
      <c r="O29" s="118">
        <v>3</v>
      </c>
      <c r="P29" s="118">
        <v>3</v>
      </c>
      <c r="Q29" s="118">
        <v>0</v>
      </c>
      <c r="S29" s="10"/>
      <c r="T29" s="10" t="s">
        <v>24</v>
      </c>
      <c r="U29" s="18"/>
      <c r="V29" s="37">
        <v>155</v>
      </c>
      <c r="W29" s="118">
        <v>149</v>
      </c>
      <c r="X29" s="118">
        <v>132</v>
      </c>
      <c r="Y29" s="118">
        <v>3</v>
      </c>
      <c r="Z29" s="118">
        <v>14</v>
      </c>
      <c r="AA29" s="118">
        <v>0</v>
      </c>
      <c r="AB29" s="118">
        <v>0</v>
      </c>
      <c r="AC29" s="118">
        <v>0</v>
      </c>
      <c r="AD29" s="118">
        <v>0</v>
      </c>
      <c r="AE29" s="118">
        <v>0</v>
      </c>
      <c r="AF29" s="118">
        <v>6</v>
      </c>
      <c r="AG29" s="118">
        <v>0</v>
      </c>
      <c r="AH29" s="118">
        <v>0</v>
      </c>
      <c r="AI29" s="118">
        <v>0</v>
      </c>
      <c r="AK29" s="10"/>
      <c r="AL29" s="10" t="s">
        <v>24</v>
      </c>
      <c r="AM29" s="18"/>
      <c r="AN29" s="37">
        <v>150</v>
      </c>
      <c r="AO29" s="118">
        <v>144</v>
      </c>
      <c r="AP29" s="118">
        <v>125</v>
      </c>
      <c r="AQ29" s="118">
        <v>1</v>
      </c>
      <c r="AR29" s="118">
        <v>18</v>
      </c>
      <c r="AS29" s="118">
        <v>0</v>
      </c>
      <c r="AT29" s="118">
        <v>0</v>
      </c>
      <c r="AU29" s="118">
        <v>0</v>
      </c>
      <c r="AV29" s="118">
        <v>0</v>
      </c>
      <c r="AW29" s="118">
        <v>0</v>
      </c>
      <c r="AX29" s="118">
        <v>3</v>
      </c>
      <c r="AY29" s="118">
        <v>3</v>
      </c>
      <c r="AZ29" s="118">
        <v>3</v>
      </c>
      <c r="BA29" s="118">
        <v>0</v>
      </c>
    </row>
    <row r="30" spans="1:53" s="11" customFormat="1" ht="12.75" customHeight="1" x14ac:dyDescent="0.15">
      <c r="A30" s="10"/>
      <c r="B30" s="10" t="s">
        <v>25</v>
      </c>
      <c r="C30" s="18"/>
      <c r="D30" s="118">
        <v>325</v>
      </c>
      <c r="E30" s="118">
        <f t="shared" si="0"/>
        <v>313</v>
      </c>
      <c r="F30" s="118">
        <v>286</v>
      </c>
      <c r="G30" s="118">
        <v>1</v>
      </c>
      <c r="H30" s="118">
        <v>26</v>
      </c>
      <c r="I30" s="118">
        <v>0</v>
      </c>
      <c r="J30" s="118">
        <v>0</v>
      </c>
      <c r="K30" s="118">
        <v>0</v>
      </c>
      <c r="L30" s="118">
        <v>0</v>
      </c>
      <c r="M30" s="118">
        <v>0</v>
      </c>
      <c r="N30" s="118">
        <v>7</v>
      </c>
      <c r="O30" s="118">
        <v>5</v>
      </c>
      <c r="P30" s="118">
        <v>5</v>
      </c>
      <c r="Q30" s="118">
        <v>0</v>
      </c>
      <c r="S30" s="10"/>
      <c r="T30" s="10" t="s">
        <v>25</v>
      </c>
      <c r="U30" s="18"/>
      <c r="V30" s="37">
        <v>152</v>
      </c>
      <c r="W30" s="118">
        <v>144</v>
      </c>
      <c r="X30" s="118">
        <v>136</v>
      </c>
      <c r="Y30" s="118">
        <v>0</v>
      </c>
      <c r="Z30" s="118">
        <v>8</v>
      </c>
      <c r="AA30" s="118">
        <v>0</v>
      </c>
      <c r="AB30" s="118">
        <v>0</v>
      </c>
      <c r="AC30" s="118">
        <v>0</v>
      </c>
      <c r="AD30" s="118">
        <v>0</v>
      </c>
      <c r="AE30" s="118">
        <v>0</v>
      </c>
      <c r="AF30" s="118">
        <v>6</v>
      </c>
      <c r="AG30" s="118">
        <v>2</v>
      </c>
      <c r="AH30" s="118">
        <v>2</v>
      </c>
      <c r="AI30" s="118">
        <v>0</v>
      </c>
      <c r="AK30" s="10"/>
      <c r="AL30" s="10" t="s">
        <v>25</v>
      </c>
      <c r="AM30" s="18"/>
      <c r="AN30" s="37">
        <v>173</v>
      </c>
      <c r="AO30" s="118">
        <v>169</v>
      </c>
      <c r="AP30" s="118">
        <v>150</v>
      </c>
      <c r="AQ30" s="118">
        <v>1</v>
      </c>
      <c r="AR30" s="118">
        <v>18</v>
      </c>
      <c r="AS30" s="118">
        <v>0</v>
      </c>
      <c r="AT30" s="118">
        <v>0</v>
      </c>
      <c r="AU30" s="118">
        <v>0</v>
      </c>
      <c r="AV30" s="118">
        <v>0</v>
      </c>
      <c r="AW30" s="118">
        <v>0</v>
      </c>
      <c r="AX30" s="118">
        <v>1</v>
      </c>
      <c r="AY30" s="118">
        <v>3</v>
      </c>
      <c r="AZ30" s="118">
        <v>3</v>
      </c>
      <c r="BA30" s="118">
        <v>0</v>
      </c>
    </row>
    <row r="31" spans="1:53" s="11" customFormat="1" ht="12.75" customHeight="1" x14ac:dyDescent="0.15">
      <c r="A31" s="10"/>
      <c r="B31" s="10" t="s">
        <v>26</v>
      </c>
      <c r="C31" s="18"/>
      <c r="D31" s="118">
        <v>265</v>
      </c>
      <c r="E31" s="118">
        <f t="shared" si="0"/>
        <v>262</v>
      </c>
      <c r="F31" s="118">
        <v>251</v>
      </c>
      <c r="G31" s="118">
        <v>0</v>
      </c>
      <c r="H31" s="118">
        <v>11</v>
      </c>
      <c r="I31" s="118">
        <v>0</v>
      </c>
      <c r="J31" s="118">
        <v>0</v>
      </c>
      <c r="K31" s="118">
        <v>0</v>
      </c>
      <c r="L31" s="118">
        <v>0</v>
      </c>
      <c r="M31" s="118">
        <v>0</v>
      </c>
      <c r="N31" s="118">
        <v>2</v>
      </c>
      <c r="O31" s="118">
        <v>1</v>
      </c>
      <c r="P31" s="118">
        <v>1</v>
      </c>
      <c r="Q31" s="118">
        <v>0</v>
      </c>
      <c r="S31" s="10"/>
      <c r="T31" s="10" t="s">
        <v>26</v>
      </c>
      <c r="U31" s="18"/>
      <c r="V31" s="37">
        <v>126</v>
      </c>
      <c r="W31" s="118">
        <v>125</v>
      </c>
      <c r="X31" s="118">
        <v>119</v>
      </c>
      <c r="Y31" s="118">
        <v>0</v>
      </c>
      <c r="Z31" s="118">
        <v>6</v>
      </c>
      <c r="AA31" s="118">
        <v>0</v>
      </c>
      <c r="AB31" s="118">
        <v>0</v>
      </c>
      <c r="AC31" s="118">
        <v>0</v>
      </c>
      <c r="AD31" s="118">
        <v>0</v>
      </c>
      <c r="AE31" s="118">
        <v>0</v>
      </c>
      <c r="AF31" s="118">
        <v>1</v>
      </c>
      <c r="AG31" s="118">
        <v>0</v>
      </c>
      <c r="AH31" s="118">
        <v>0</v>
      </c>
      <c r="AI31" s="118">
        <v>0</v>
      </c>
      <c r="AK31" s="10"/>
      <c r="AL31" s="10" t="s">
        <v>26</v>
      </c>
      <c r="AM31" s="18"/>
      <c r="AN31" s="37">
        <v>139</v>
      </c>
      <c r="AO31" s="118">
        <v>137</v>
      </c>
      <c r="AP31" s="118">
        <v>132</v>
      </c>
      <c r="AQ31" s="118">
        <v>0</v>
      </c>
      <c r="AR31" s="118">
        <v>5</v>
      </c>
      <c r="AS31" s="118">
        <v>0</v>
      </c>
      <c r="AT31" s="118">
        <v>0</v>
      </c>
      <c r="AU31" s="118">
        <v>0</v>
      </c>
      <c r="AV31" s="118">
        <v>0</v>
      </c>
      <c r="AW31" s="118">
        <v>0</v>
      </c>
      <c r="AX31" s="118">
        <v>1</v>
      </c>
      <c r="AY31" s="118">
        <v>1</v>
      </c>
      <c r="AZ31" s="118">
        <v>1</v>
      </c>
      <c r="BA31" s="118">
        <v>0</v>
      </c>
    </row>
    <row r="32" spans="1:53" s="11" customFormat="1" ht="12.75" customHeight="1" x14ac:dyDescent="0.15">
      <c r="A32" s="10"/>
      <c r="B32" s="10" t="s">
        <v>27</v>
      </c>
      <c r="C32" s="18"/>
      <c r="D32" s="118">
        <v>256</v>
      </c>
      <c r="E32" s="118">
        <f t="shared" si="0"/>
        <v>251</v>
      </c>
      <c r="F32" s="118">
        <v>235</v>
      </c>
      <c r="G32" s="118">
        <v>2</v>
      </c>
      <c r="H32" s="118">
        <v>14</v>
      </c>
      <c r="I32" s="118">
        <v>0</v>
      </c>
      <c r="J32" s="118">
        <v>0</v>
      </c>
      <c r="K32" s="118">
        <v>0</v>
      </c>
      <c r="L32" s="118">
        <v>0</v>
      </c>
      <c r="M32" s="118">
        <v>0</v>
      </c>
      <c r="N32" s="118">
        <v>4</v>
      </c>
      <c r="O32" s="118">
        <v>1</v>
      </c>
      <c r="P32" s="118">
        <v>1</v>
      </c>
      <c r="Q32" s="118">
        <v>0</v>
      </c>
      <c r="S32" s="10"/>
      <c r="T32" s="10" t="s">
        <v>27</v>
      </c>
      <c r="U32" s="18"/>
      <c r="V32" s="37">
        <v>134</v>
      </c>
      <c r="W32" s="118">
        <v>131</v>
      </c>
      <c r="X32" s="118">
        <v>124</v>
      </c>
      <c r="Y32" s="118">
        <v>1</v>
      </c>
      <c r="Z32" s="118">
        <v>6</v>
      </c>
      <c r="AA32" s="118">
        <v>0</v>
      </c>
      <c r="AB32" s="118">
        <v>0</v>
      </c>
      <c r="AC32" s="118">
        <v>0</v>
      </c>
      <c r="AD32" s="118">
        <v>0</v>
      </c>
      <c r="AE32" s="118">
        <v>0</v>
      </c>
      <c r="AF32" s="118">
        <v>2</v>
      </c>
      <c r="AG32" s="118">
        <v>1</v>
      </c>
      <c r="AH32" s="118">
        <v>1</v>
      </c>
      <c r="AI32" s="118">
        <v>0</v>
      </c>
      <c r="AK32" s="10"/>
      <c r="AL32" s="10" t="s">
        <v>27</v>
      </c>
      <c r="AM32" s="18"/>
      <c r="AN32" s="37">
        <v>122</v>
      </c>
      <c r="AO32" s="118">
        <v>120</v>
      </c>
      <c r="AP32" s="118">
        <v>111</v>
      </c>
      <c r="AQ32" s="118">
        <v>1</v>
      </c>
      <c r="AR32" s="118">
        <v>8</v>
      </c>
      <c r="AS32" s="118">
        <v>0</v>
      </c>
      <c r="AT32" s="118">
        <v>0</v>
      </c>
      <c r="AU32" s="118">
        <v>0</v>
      </c>
      <c r="AV32" s="118">
        <v>0</v>
      </c>
      <c r="AW32" s="118">
        <v>0</v>
      </c>
      <c r="AX32" s="118">
        <v>2</v>
      </c>
      <c r="AY32" s="118">
        <v>0</v>
      </c>
      <c r="AZ32" s="118">
        <v>0</v>
      </c>
      <c r="BA32" s="118">
        <v>0</v>
      </c>
    </row>
    <row r="33" spans="1:53" s="11" customFormat="1" ht="12.75" customHeight="1" x14ac:dyDescent="0.15">
      <c r="A33" s="10"/>
      <c r="B33" s="10" t="s">
        <v>28</v>
      </c>
      <c r="C33" s="18"/>
      <c r="D33" s="118">
        <v>225</v>
      </c>
      <c r="E33" s="118">
        <f t="shared" si="0"/>
        <v>222</v>
      </c>
      <c r="F33" s="118">
        <v>191</v>
      </c>
      <c r="G33" s="118">
        <v>11</v>
      </c>
      <c r="H33" s="118">
        <v>20</v>
      </c>
      <c r="I33" s="118">
        <v>0</v>
      </c>
      <c r="J33" s="118">
        <v>0</v>
      </c>
      <c r="K33" s="118">
        <v>0</v>
      </c>
      <c r="L33" s="118">
        <v>0</v>
      </c>
      <c r="M33" s="118">
        <v>0</v>
      </c>
      <c r="N33" s="118">
        <v>2</v>
      </c>
      <c r="O33" s="118">
        <v>1</v>
      </c>
      <c r="P33" s="118">
        <v>1</v>
      </c>
      <c r="Q33" s="118">
        <v>0</v>
      </c>
      <c r="S33" s="10"/>
      <c r="T33" s="10" t="s">
        <v>28</v>
      </c>
      <c r="U33" s="18"/>
      <c r="V33" s="37">
        <v>110</v>
      </c>
      <c r="W33" s="118">
        <v>108</v>
      </c>
      <c r="X33" s="118">
        <v>91</v>
      </c>
      <c r="Y33" s="118">
        <v>7</v>
      </c>
      <c r="Z33" s="118">
        <v>10</v>
      </c>
      <c r="AA33" s="118">
        <v>0</v>
      </c>
      <c r="AB33" s="118">
        <v>0</v>
      </c>
      <c r="AC33" s="118">
        <v>0</v>
      </c>
      <c r="AD33" s="118">
        <v>0</v>
      </c>
      <c r="AE33" s="118">
        <v>0</v>
      </c>
      <c r="AF33" s="118">
        <v>2</v>
      </c>
      <c r="AG33" s="118">
        <v>0</v>
      </c>
      <c r="AH33" s="118">
        <v>0</v>
      </c>
      <c r="AI33" s="118">
        <v>0</v>
      </c>
      <c r="AK33" s="10"/>
      <c r="AL33" s="10" t="s">
        <v>28</v>
      </c>
      <c r="AM33" s="18"/>
      <c r="AN33" s="37">
        <v>115</v>
      </c>
      <c r="AO33" s="118">
        <v>114</v>
      </c>
      <c r="AP33" s="118">
        <v>100</v>
      </c>
      <c r="AQ33" s="118">
        <v>4</v>
      </c>
      <c r="AR33" s="118">
        <v>10</v>
      </c>
      <c r="AS33" s="118">
        <v>0</v>
      </c>
      <c r="AT33" s="118">
        <v>0</v>
      </c>
      <c r="AU33" s="118">
        <v>0</v>
      </c>
      <c r="AV33" s="118">
        <v>0</v>
      </c>
      <c r="AW33" s="118">
        <v>0</v>
      </c>
      <c r="AX33" s="118">
        <v>0</v>
      </c>
      <c r="AY33" s="118">
        <v>1</v>
      </c>
      <c r="AZ33" s="118">
        <v>1</v>
      </c>
      <c r="BA33" s="118">
        <v>0</v>
      </c>
    </row>
    <row r="34" spans="1:53" s="11" customFormat="1" ht="12.75" customHeight="1" x14ac:dyDescent="0.15">
      <c r="A34" s="10"/>
      <c r="B34" s="10" t="s">
        <v>29</v>
      </c>
      <c r="C34" s="18"/>
      <c r="D34" s="118">
        <v>179</v>
      </c>
      <c r="E34" s="118">
        <f t="shared" si="0"/>
        <v>176</v>
      </c>
      <c r="F34" s="118">
        <v>157</v>
      </c>
      <c r="G34" s="118">
        <v>4</v>
      </c>
      <c r="H34" s="118">
        <v>15</v>
      </c>
      <c r="I34" s="118">
        <v>0</v>
      </c>
      <c r="J34" s="118">
        <v>0</v>
      </c>
      <c r="K34" s="118">
        <v>0</v>
      </c>
      <c r="L34" s="118">
        <v>0</v>
      </c>
      <c r="M34" s="118">
        <v>0</v>
      </c>
      <c r="N34" s="118">
        <v>0</v>
      </c>
      <c r="O34" s="118">
        <v>3</v>
      </c>
      <c r="P34" s="118">
        <v>3</v>
      </c>
      <c r="Q34" s="118">
        <v>0</v>
      </c>
      <c r="S34" s="10"/>
      <c r="T34" s="10" t="s">
        <v>29</v>
      </c>
      <c r="U34" s="18"/>
      <c r="V34" s="37">
        <v>83</v>
      </c>
      <c r="W34" s="118">
        <v>80</v>
      </c>
      <c r="X34" s="118">
        <v>73</v>
      </c>
      <c r="Y34" s="118">
        <v>3</v>
      </c>
      <c r="Z34" s="118">
        <v>4</v>
      </c>
      <c r="AA34" s="118">
        <v>0</v>
      </c>
      <c r="AB34" s="118">
        <v>0</v>
      </c>
      <c r="AC34" s="118">
        <v>0</v>
      </c>
      <c r="AD34" s="118">
        <v>0</v>
      </c>
      <c r="AE34" s="118">
        <v>0</v>
      </c>
      <c r="AF34" s="118">
        <v>0</v>
      </c>
      <c r="AG34" s="118">
        <v>3</v>
      </c>
      <c r="AH34" s="118">
        <v>3</v>
      </c>
      <c r="AI34" s="118">
        <v>0</v>
      </c>
      <c r="AK34" s="10"/>
      <c r="AL34" s="10" t="s">
        <v>29</v>
      </c>
      <c r="AM34" s="18"/>
      <c r="AN34" s="37">
        <v>96</v>
      </c>
      <c r="AO34" s="118">
        <v>96</v>
      </c>
      <c r="AP34" s="118">
        <v>84</v>
      </c>
      <c r="AQ34" s="118">
        <v>1</v>
      </c>
      <c r="AR34" s="118">
        <v>11</v>
      </c>
      <c r="AS34" s="118">
        <v>0</v>
      </c>
      <c r="AT34" s="118">
        <v>0</v>
      </c>
      <c r="AU34" s="118">
        <v>0</v>
      </c>
      <c r="AV34" s="118">
        <v>0</v>
      </c>
      <c r="AW34" s="118">
        <v>0</v>
      </c>
      <c r="AX34" s="118">
        <v>0</v>
      </c>
      <c r="AY34" s="118">
        <v>0</v>
      </c>
      <c r="AZ34" s="118">
        <v>0</v>
      </c>
      <c r="BA34" s="118">
        <v>0</v>
      </c>
    </row>
    <row r="35" spans="1:53" s="11" customFormat="1" ht="12.75" customHeight="1" x14ac:dyDescent="0.15">
      <c r="A35" s="10"/>
      <c r="B35" s="10" t="s">
        <v>30</v>
      </c>
      <c r="C35" s="18"/>
      <c r="D35" s="118">
        <v>247</v>
      </c>
      <c r="E35" s="118">
        <f t="shared" si="0"/>
        <v>240</v>
      </c>
      <c r="F35" s="118">
        <v>215</v>
      </c>
      <c r="G35" s="118">
        <v>1</v>
      </c>
      <c r="H35" s="118">
        <v>24</v>
      </c>
      <c r="I35" s="118">
        <v>0</v>
      </c>
      <c r="J35" s="118">
        <v>0</v>
      </c>
      <c r="K35" s="118">
        <v>0</v>
      </c>
      <c r="L35" s="118">
        <v>0</v>
      </c>
      <c r="M35" s="118">
        <v>0</v>
      </c>
      <c r="N35" s="118">
        <v>4</v>
      </c>
      <c r="O35" s="118">
        <v>3</v>
      </c>
      <c r="P35" s="118">
        <v>3</v>
      </c>
      <c r="Q35" s="118">
        <v>0</v>
      </c>
      <c r="S35" s="10"/>
      <c r="T35" s="10" t="s">
        <v>30</v>
      </c>
      <c r="U35" s="18"/>
      <c r="V35" s="37">
        <v>126</v>
      </c>
      <c r="W35" s="118">
        <v>120</v>
      </c>
      <c r="X35" s="118">
        <v>112</v>
      </c>
      <c r="Y35" s="118">
        <v>1</v>
      </c>
      <c r="Z35" s="118">
        <v>7</v>
      </c>
      <c r="AA35" s="118">
        <v>0</v>
      </c>
      <c r="AB35" s="118">
        <v>0</v>
      </c>
      <c r="AC35" s="118">
        <v>0</v>
      </c>
      <c r="AD35" s="118">
        <v>0</v>
      </c>
      <c r="AE35" s="118">
        <v>0</v>
      </c>
      <c r="AF35" s="118">
        <v>3</v>
      </c>
      <c r="AG35" s="118">
        <v>3</v>
      </c>
      <c r="AH35" s="118">
        <v>3</v>
      </c>
      <c r="AI35" s="118">
        <v>0</v>
      </c>
      <c r="AK35" s="10"/>
      <c r="AL35" s="10" t="s">
        <v>30</v>
      </c>
      <c r="AM35" s="18"/>
      <c r="AN35" s="37">
        <v>121</v>
      </c>
      <c r="AO35" s="118">
        <v>120</v>
      </c>
      <c r="AP35" s="118">
        <v>103</v>
      </c>
      <c r="AQ35" s="118">
        <v>0</v>
      </c>
      <c r="AR35" s="118">
        <v>17</v>
      </c>
      <c r="AS35" s="118">
        <v>0</v>
      </c>
      <c r="AT35" s="118">
        <v>0</v>
      </c>
      <c r="AU35" s="118">
        <v>0</v>
      </c>
      <c r="AV35" s="118">
        <v>0</v>
      </c>
      <c r="AW35" s="118">
        <v>0</v>
      </c>
      <c r="AX35" s="118">
        <v>1</v>
      </c>
      <c r="AY35" s="118">
        <v>0</v>
      </c>
      <c r="AZ35" s="118">
        <v>0</v>
      </c>
      <c r="BA35" s="118">
        <v>0</v>
      </c>
    </row>
    <row r="36" spans="1:53" s="11" customFormat="1" ht="12.75" customHeight="1" x14ac:dyDescent="0.15">
      <c r="A36" s="10"/>
      <c r="B36" s="10" t="s">
        <v>31</v>
      </c>
      <c r="C36" s="18"/>
      <c r="D36" s="118">
        <v>246</v>
      </c>
      <c r="E36" s="118">
        <f t="shared" si="0"/>
        <v>243</v>
      </c>
      <c r="F36" s="118">
        <v>228</v>
      </c>
      <c r="G36" s="118">
        <v>0</v>
      </c>
      <c r="H36" s="118">
        <v>15</v>
      </c>
      <c r="I36" s="118">
        <v>0</v>
      </c>
      <c r="J36" s="118">
        <v>0</v>
      </c>
      <c r="K36" s="118">
        <v>0</v>
      </c>
      <c r="L36" s="118">
        <v>0</v>
      </c>
      <c r="M36" s="118">
        <v>0</v>
      </c>
      <c r="N36" s="118">
        <v>1</v>
      </c>
      <c r="O36" s="118">
        <v>2</v>
      </c>
      <c r="P36" s="118">
        <v>2</v>
      </c>
      <c r="Q36" s="118">
        <v>0</v>
      </c>
      <c r="S36" s="10"/>
      <c r="T36" s="10" t="s">
        <v>31</v>
      </c>
      <c r="U36" s="18"/>
      <c r="V36" s="37">
        <v>120</v>
      </c>
      <c r="W36" s="118">
        <v>118</v>
      </c>
      <c r="X36" s="118">
        <v>111</v>
      </c>
      <c r="Y36" s="118">
        <v>0</v>
      </c>
      <c r="Z36" s="118">
        <v>7</v>
      </c>
      <c r="AA36" s="118">
        <v>0</v>
      </c>
      <c r="AB36" s="118">
        <v>0</v>
      </c>
      <c r="AC36" s="118">
        <v>0</v>
      </c>
      <c r="AD36" s="118">
        <v>0</v>
      </c>
      <c r="AE36" s="118">
        <v>0</v>
      </c>
      <c r="AF36" s="118">
        <v>0</v>
      </c>
      <c r="AG36" s="118">
        <v>2</v>
      </c>
      <c r="AH36" s="118">
        <v>2</v>
      </c>
      <c r="AI36" s="118">
        <v>0</v>
      </c>
      <c r="AK36" s="10"/>
      <c r="AL36" s="10" t="s">
        <v>31</v>
      </c>
      <c r="AM36" s="18"/>
      <c r="AN36" s="37">
        <v>126</v>
      </c>
      <c r="AO36" s="118">
        <v>125</v>
      </c>
      <c r="AP36" s="118">
        <v>117</v>
      </c>
      <c r="AQ36" s="118">
        <v>0</v>
      </c>
      <c r="AR36" s="118">
        <v>8</v>
      </c>
      <c r="AS36" s="118">
        <v>0</v>
      </c>
      <c r="AT36" s="118">
        <v>0</v>
      </c>
      <c r="AU36" s="118">
        <v>0</v>
      </c>
      <c r="AV36" s="118">
        <v>0</v>
      </c>
      <c r="AW36" s="118">
        <v>0</v>
      </c>
      <c r="AX36" s="118">
        <v>1</v>
      </c>
      <c r="AY36" s="118">
        <v>0</v>
      </c>
      <c r="AZ36" s="118">
        <v>0</v>
      </c>
      <c r="BA36" s="118">
        <v>0</v>
      </c>
    </row>
    <row r="37" spans="1:53" s="11" customFormat="1" ht="12.75" customHeight="1" x14ac:dyDescent="0.15">
      <c r="A37" s="10"/>
      <c r="B37" s="10" t="s">
        <v>32</v>
      </c>
      <c r="C37" s="18"/>
      <c r="D37" s="118">
        <v>45</v>
      </c>
      <c r="E37" s="118">
        <f t="shared" si="0"/>
        <v>44</v>
      </c>
      <c r="F37" s="118">
        <v>40</v>
      </c>
      <c r="G37" s="118">
        <v>0</v>
      </c>
      <c r="H37" s="118">
        <v>4</v>
      </c>
      <c r="I37" s="118">
        <v>0</v>
      </c>
      <c r="J37" s="118">
        <v>0</v>
      </c>
      <c r="K37" s="118">
        <v>0</v>
      </c>
      <c r="L37" s="118">
        <v>0</v>
      </c>
      <c r="M37" s="118">
        <v>0</v>
      </c>
      <c r="N37" s="118">
        <v>0</v>
      </c>
      <c r="O37" s="118">
        <v>1</v>
      </c>
      <c r="P37" s="118">
        <v>1</v>
      </c>
      <c r="Q37" s="118">
        <v>0</v>
      </c>
      <c r="S37" s="10"/>
      <c r="T37" s="10" t="s">
        <v>32</v>
      </c>
      <c r="U37" s="18"/>
      <c r="V37" s="37">
        <v>21</v>
      </c>
      <c r="W37" s="118">
        <v>20</v>
      </c>
      <c r="X37" s="118">
        <v>20</v>
      </c>
      <c r="Y37" s="118">
        <v>0</v>
      </c>
      <c r="Z37" s="118">
        <v>0</v>
      </c>
      <c r="AA37" s="118">
        <v>0</v>
      </c>
      <c r="AB37" s="118">
        <v>0</v>
      </c>
      <c r="AC37" s="118">
        <v>0</v>
      </c>
      <c r="AD37" s="118">
        <v>0</v>
      </c>
      <c r="AE37" s="118">
        <v>0</v>
      </c>
      <c r="AF37" s="118">
        <v>0</v>
      </c>
      <c r="AG37" s="118">
        <v>1</v>
      </c>
      <c r="AH37" s="118">
        <v>1</v>
      </c>
      <c r="AI37" s="118">
        <v>0</v>
      </c>
      <c r="AK37" s="10"/>
      <c r="AL37" s="10" t="s">
        <v>32</v>
      </c>
      <c r="AM37" s="18"/>
      <c r="AN37" s="37">
        <v>24</v>
      </c>
      <c r="AO37" s="118">
        <v>24</v>
      </c>
      <c r="AP37" s="118">
        <v>20</v>
      </c>
      <c r="AQ37" s="118">
        <v>0</v>
      </c>
      <c r="AR37" s="118">
        <v>4</v>
      </c>
      <c r="AS37" s="118">
        <v>0</v>
      </c>
      <c r="AT37" s="118">
        <v>0</v>
      </c>
      <c r="AU37" s="118">
        <v>0</v>
      </c>
      <c r="AV37" s="118">
        <v>0</v>
      </c>
      <c r="AW37" s="118">
        <v>0</v>
      </c>
      <c r="AX37" s="118">
        <v>0</v>
      </c>
      <c r="AY37" s="118">
        <v>0</v>
      </c>
      <c r="AZ37" s="118">
        <v>0</v>
      </c>
      <c r="BA37" s="118">
        <v>0</v>
      </c>
    </row>
    <row r="38" spans="1:53" s="11" customFormat="1" ht="12.75" customHeight="1" x14ac:dyDescent="0.15">
      <c r="A38" s="10"/>
      <c r="B38" s="10" t="s">
        <v>33</v>
      </c>
      <c r="C38" s="18"/>
      <c r="D38" s="118">
        <v>156</v>
      </c>
      <c r="E38" s="118">
        <f t="shared" si="0"/>
        <v>154</v>
      </c>
      <c r="F38" s="118">
        <v>142</v>
      </c>
      <c r="G38" s="118">
        <v>2</v>
      </c>
      <c r="H38" s="118">
        <v>10</v>
      </c>
      <c r="I38" s="118">
        <v>0</v>
      </c>
      <c r="J38" s="118">
        <v>0</v>
      </c>
      <c r="K38" s="118">
        <v>0</v>
      </c>
      <c r="L38" s="118">
        <v>0</v>
      </c>
      <c r="M38" s="118">
        <v>0</v>
      </c>
      <c r="N38" s="118">
        <v>1</v>
      </c>
      <c r="O38" s="118">
        <v>1</v>
      </c>
      <c r="P38" s="118">
        <v>1</v>
      </c>
      <c r="Q38" s="118">
        <v>0</v>
      </c>
      <c r="S38" s="10"/>
      <c r="T38" s="10" t="s">
        <v>33</v>
      </c>
      <c r="U38" s="18"/>
      <c r="V38" s="37">
        <v>81</v>
      </c>
      <c r="W38" s="118">
        <v>80</v>
      </c>
      <c r="X38" s="118">
        <v>72</v>
      </c>
      <c r="Y38" s="118">
        <v>1</v>
      </c>
      <c r="Z38" s="118">
        <v>7</v>
      </c>
      <c r="AA38" s="118">
        <v>0</v>
      </c>
      <c r="AB38" s="118">
        <v>0</v>
      </c>
      <c r="AC38" s="118">
        <v>0</v>
      </c>
      <c r="AD38" s="118">
        <v>0</v>
      </c>
      <c r="AE38" s="118">
        <v>0</v>
      </c>
      <c r="AF38" s="118">
        <v>0</v>
      </c>
      <c r="AG38" s="118">
        <v>1</v>
      </c>
      <c r="AH38" s="118">
        <v>1</v>
      </c>
      <c r="AI38" s="118">
        <v>0</v>
      </c>
      <c r="AK38" s="10"/>
      <c r="AL38" s="10" t="s">
        <v>33</v>
      </c>
      <c r="AM38" s="18"/>
      <c r="AN38" s="37">
        <v>75</v>
      </c>
      <c r="AO38" s="118">
        <v>74</v>
      </c>
      <c r="AP38" s="118">
        <v>70</v>
      </c>
      <c r="AQ38" s="118">
        <v>1</v>
      </c>
      <c r="AR38" s="118">
        <v>3</v>
      </c>
      <c r="AS38" s="118">
        <v>0</v>
      </c>
      <c r="AT38" s="118">
        <v>0</v>
      </c>
      <c r="AU38" s="118">
        <v>0</v>
      </c>
      <c r="AV38" s="118">
        <v>0</v>
      </c>
      <c r="AW38" s="118">
        <v>0</v>
      </c>
      <c r="AX38" s="118">
        <v>1</v>
      </c>
      <c r="AY38" s="118">
        <v>0</v>
      </c>
      <c r="AZ38" s="118">
        <v>0</v>
      </c>
      <c r="BA38" s="118">
        <v>0</v>
      </c>
    </row>
    <row r="39" spans="1:53" s="11" customFormat="1" ht="12.75" customHeight="1" x14ac:dyDescent="0.15">
      <c r="A39" s="10"/>
      <c r="B39" s="10" t="s">
        <v>34</v>
      </c>
      <c r="C39" s="18"/>
      <c r="D39" s="118">
        <v>89</v>
      </c>
      <c r="E39" s="118">
        <f t="shared" si="0"/>
        <v>85</v>
      </c>
      <c r="F39" s="118">
        <v>82</v>
      </c>
      <c r="G39" s="118">
        <v>0</v>
      </c>
      <c r="H39" s="118">
        <v>3</v>
      </c>
      <c r="I39" s="118">
        <v>0</v>
      </c>
      <c r="J39" s="118">
        <v>0</v>
      </c>
      <c r="K39" s="118">
        <v>0</v>
      </c>
      <c r="L39" s="118">
        <v>0</v>
      </c>
      <c r="M39" s="118">
        <v>0</v>
      </c>
      <c r="N39" s="118">
        <v>3</v>
      </c>
      <c r="O39" s="118">
        <v>1</v>
      </c>
      <c r="P39" s="118">
        <v>1</v>
      </c>
      <c r="Q39" s="118">
        <v>0</v>
      </c>
      <c r="S39" s="10"/>
      <c r="T39" s="10" t="s">
        <v>34</v>
      </c>
      <c r="U39" s="18"/>
      <c r="V39" s="37">
        <v>44</v>
      </c>
      <c r="W39" s="118">
        <v>42</v>
      </c>
      <c r="X39" s="118">
        <v>42</v>
      </c>
      <c r="Y39" s="118">
        <v>0</v>
      </c>
      <c r="Z39" s="118">
        <v>0</v>
      </c>
      <c r="AA39" s="118">
        <v>0</v>
      </c>
      <c r="AB39" s="118">
        <v>0</v>
      </c>
      <c r="AC39" s="118">
        <v>0</v>
      </c>
      <c r="AD39" s="118">
        <v>0</v>
      </c>
      <c r="AE39" s="118">
        <v>0</v>
      </c>
      <c r="AF39" s="118">
        <v>2</v>
      </c>
      <c r="AG39" s="118">
        <v>0</v>
      </c>
      <c r="AH39" s="118">
        <v>0</v>
      </c>
      <c r="AI39" s="118">
        <v>0</v>
      </c>
      <c r="AK39" s="10"/>
      <c r="AL39" s="10" t="s">
        <v>34</v>
      </c>
      <c r="AM39" s="18"/>
      <c r="AN39" s="37">
        <v>45</v>
      </c>
      <c r="AO39" s="118">
        <v>43</v>
      </c>
      <c r="AP39" s="118">
        <v>40</v>
      </c>
      <c r="AQ39" s="118">
        <v>0</v>
      </c>
      <c r="AR39" s="118">
        <v>3</v>
      </c>
      <c r="AS39" s="118">
        <v>0</v>
      </c>
      <c r="AT39" s="118">
        <v>0</v>
      </c>
      <c r="AU39" s="118">
        <v>0</v>
      </c>
      <c r="AV39" s="118">
        <v>0</v>
      </c>
      <c r="AW39" s="118">
        <v>0</v>
      </c>
      <c r="AX39" s="118">
        <v>1</v>
      </c>
      <c r="AY39" s="118">
        <v>1</v>
      </c>
      <c r="AZ39" s="118">
        <v>1</v>
      </c>
      <c r="BA39" s="118">
        <v>0</v>
      </c>
    </row>
    <row r="40" spans="1:53" s="11" customFormat="1" ht="12.75" customHeight="1" x14ac:dyDescent="0.15">
      <c r="A40" s="10"/>
      <c r="B40" s="10" t="s">
        <v>35</v>
      </c>
      <c r="C40" s="18"/>
      <c r="D40" s="118">
        <v>180</v>
      </c>
      <c r="E40" s="118">
        <f t="shared" si="0"/>
        <v>174</v>
      </c>
      <c r="F40" s="118">
        <v>151</v>
      </c>
      <c r="G40" s="118">
        <v>2</v>
      </c>
      <c r="H40" s="118">
        <v>21</v>
      </c>
      <c r="I40" s="118">
        <v>0</v>
      </c>
      <c r="J40" s="118">
        <v>0</v>
      </c>
      <c r="K40" s="118">
        <v>0</v>
      </c>
      <c r="L40" s="118">
        <v>0</v>
      </c>
      <c r="M40" s="118">
        <v>0</v>
      </c>
      <c r="N40" s="118">
        <v>2</v>
      </c>
      <c r="O40" s="118">
        <v>4</v>
      </c>
      <c r="P40" s="118">
        <v>4</v>
      </c>
      <c r="Q40" s="118">
        <v>0</v>
      </c>
      <c r="S40" s="10"/>
      <c r="T40" s="10" t="s">
        <v>35</v>
      </c>
      <c r="U40" s="18"/>
      <c r="V40" s="37">
        <v>88</v>
      </c>
      <c r="W40" s="118">
        <v>84</v>
      </c>
      <c r="X40" s="118">
        <v>72</v>
      </c>
      <c r="Y40" s="118">
        <v>2</v>
      </c>
      <c r="Z40" s="118">
        <v>10</v>
      </c>
      <c r="AA40" s="118">
        <v>0</v>
      </c>
      <c r="AB40" s="118">
        <v>0</v>
      </c>
      <c r="AC40" s="118">
        <v>0</v>
      </c>
      <c r="AD40" s="118">
        <v>0</v>
      </c>
      <c r="AE40" s="118">
        <v>0</v>
      </c>
      <c r="AF40" s="118">
        <v>1</v>
      </c>
      <c r="AG40" s="118">
        <v>3</v>
      </c>
      <c r="AH40" s="118">
        <v>3</v>
      </c>
      <c r="AI40" s="118">
        <v>0</v>
      </c>
      <c r="AK40" s="10"/>
      <c r="AL40" s="10" t="s">
        <v>35</v>
      </c>
      <c r="AM40" s="18"/>
      <c r="AN40" s="37">
        <v>92</v>
      </c>
      <c r="AO40" s="118">
        <v>90</v>
      </c>
      <c r="AP40" s="118">
        <v>79</v>
      </c>
      <c r="AQ40" s="118">
        <v>0</v>
      </c>
      <c r="AR40" s="118">
        <v>11</v>
      </c>
      <c r="AS40" s="118">
        <v>0</v>
      </c>
      <c r="AT40" s="118">
        <v>0</v>
      </c>
      <c r="AU40" s="118">
        <v>0</v>
      </c>
      <c r="AV40" s="118">
        <v>0</v>
      </c>
      <c r="AW40" s="118">
        <v>0</v>
      </c>
      <c r="AX40" s="118">
        <v>1</v>
      </c>
      <c r="AY40" s="118">
        <v>1</v>
      </c>
      <c r="AZ40" s="118">
        <v>1</v>
      </c>
      <c r="BA40" s="118">
        <v>0</v>
      </c>
    </row>
    <row r="41" spans="1:53" s="11" customFormat="1" ht="12.75" customHeight="1" x14ac:dyDescent="0.15">
      <c r="A41" s="10"/>
      <c r="B41" s="10" t="s">
        <v>36</v>
      </c>
      <c r="C41" s="18"/>
      <c r="D41" s="118">
        <v>165</v>
      </c>
      <c r="E41" s="118">
        <f t="shared" si="0"/>
        <v>159</v>
      </c>
      <c r="F41" s="118">
        <v>149</v>
      </c>
      <c r="G41" s="118">
        <v>0</v>
      </c>
      <c r="H41" s="118">
        <v>10</v>
      </c>
      <c r="I41" s="118">
        <v>0</v>
      </c>
      <c r="J41" s="118">
        <v>0</v>
      </c>
      <c r="K41" s="118">
        <v>0</v>
      </c>
      <c r="L41" s="118">
        <v>0</v>
      </c>
      <c r="M41" s="118">
        <v>0</v>
      </c>
      <c r="N41" s="118">
        <v>3</v>
      </c>
      <c r="O41" s="118">
        <v>3</v>
      </c>
      <c r="P41" s="118">
        <v>3</v>
      </c>
      <c r="Q41" s="118">
        <v>0</v>
      </c>
      <c r="S41" s="10"/>
      <c r="T41" s="10" t="s">
        <v>36</v>
      </c>
      <c r="U41" s="18"/>
      <c r="V41" s="37">
        <v>82</v>
      </c>
      <c r="W41" s="118">
        <v>77</v>
      </c>
      <c r="X41" s="118">
        <v>74</v>
      </c>
      <c r="Y41" s="118">
        <v>0</v>
      </c>
      <c r="Z41" s="118">
        <v>3</v>
      </c>
      <c r="AA41" s="118">
        <v>0</v>
      </c>
      <c r="AB41" s="118">
        <v>0</v>
      </c>
      <c r="AC41" s="118">
        <v>0</v>
      </c>
      <c r="AD41" s="118">
        <v>0</v>
      </c>
      <c r="AE41" s="118">
        <v>0</v>
      </c>
      <c r="AF41" s="118">
        <v>2</v>
      </c>
      <c r="AG41" s="118">
        <v>3</v>
      </c>
      <c r="AH41" s="118">
        <v>3</v>
      </c>
      <c r="AI41" s="118">
        <v>0</v>
      </c>
      <c r="AK41" s="10"/>
      <c r="AL41" s="10" t="s">
        <v>36</v>
      </c>
      <c r="AM41" s="18"/>
      <c r="AN41" s="37">
        <v>83</v>
      </c>
      <c r="AO41" s="118">
        <v>82</v>
      </c>
      <c r="AP41" s="118">
        <v>75</v>
      </c>
      <c r="AQ41" s="118">
        <v>0</v>
      </c>
      <c r="AR41" s="118">
        <v>7</v>
      </c>
      <c r="AS41" s="118">
        <v>0</v>
      </c>
      <c r="AT41" s="118">
        <v>0</v>
      </c>
      <c r="AU41" s="118">
        <v>0</v>
      </c>
      <c r="AV41" s="118">
        <v>0</v>
      </c>
      <c r="AW41" s="118">
        <v>0</v>
      </c>
      <c r="AX41" s="118">
        <v>1</v>
      </c>
      <c r="AY41" s="118">
        <v>0</v>
      </c>
      <c r="AZ41" s="118">
        <v>0</v>
      </c>
      <c r="BA41" s="118">
        <v>0</v>
      </c>
    </row>
    <row r="42" spans="1:53" s="11" customFormat="1" ht="12.75" customHeight="1" x14ac:dyDescent="0.15">
      <c r="A42" s="10"/>
      <c r="B42" s="10" t="s">
        <v>37</v>
      </c>
      <c r="C42" s="18"/>
      <c r="D42" s="118">
        <v>214</v>
      </c>
      <c r="E42" s="118">
        <f t="shared" si="0"/>
        <v>210</v>
      </c>
      <c r="F42" s="118">
        <v>197</v>
      </c>
      <c r="G42" s="118">
        <v>0</v>
      </c>
      <c r="H42" s="118">
        <v>13</v>
      </c>
      <c r="I42" s="118">
        <v>0</v>
      </c>
      <c r="J42" s="118">
        <v>0</v>
      </c>
      <c r="K42" s="118">
        <v>0</v>
      </c>
      <c r="L42" s="118">
        <v>0</v>
      </c>
      <c r="M42" s="118">
        <v>0</v>
      </c>
      <c r="N42" s="118">
        <v>2</v>
      </c>
      <c r="O42" s="118">
        <v>2</v>
      </c>
      <c r="P42" s="118">
        <v>2</v>
      </c>
      <c r="Q42" s="118">
        <v>0</v>
      </c>
      <c r="S42" s="10"/>
      <c r="T42" s="10" t="s">
        <v>37</v>
      </c>
      <c r="U42" s="18"/>
      <c r="V42" s="37">
        <v>121</v>
      </c>
      <c r="W42" s="118">
        <v>119</v>
      </c>
      <c r="X42" s="118">
        <v>113</v>
      </c>
      <c r="Y42" s="118">
        <v>0</v>
      </c>
      <c r="Z42" s="118">
        <v>6</v>
      </c>
      <c r="AA42" s="118">
        <v>0</v>
      </c>
      <c r="AB42" s="118">
        <v>0</v>
      </c>
      <c r="AC42" s="118">
        <v>0</v>
      </c>
      <c r="AD42" s="118">
        <v>0</v>
      </c>
      <c r="AE42" s="118">
        <v>0</v>
      </c>
      <c r="AF42" s="118">
        <v>0</v>
      </c>
      <c r="AG42" s="118">
        <v>2</v>
      </c>
      <c r="AH42" s="118">
        <v>2</v>
      </c>
      <c r="AI42" s="118">
        <v>0</v>
      </c>
      <c r="AK42" s="10"/>
      <c r="AL42" s="10" t="s">
        <v>37</v>
      </c>
      <c r="AM42" s="18"/>
      <c r="AN42" s="37">
        <v>93</v>
      </c>
      <c r="AO42" s="118">
        <v>91</v>
      </c>
      <c r="AP42" s="118">
        <v>84</v>
      </c>
      <c r="AQ42" s="118">
        <v>0</v>
      </c>
      <c r="AR42" s="118">
        <v>7</v>
      </c>
      <c r="AS42" s="118">
        <v>0</v>
      </c>
      <c r="AT42" s="118">
        <v>0</v>
      </c>
      <c r="AU42" s="118">
        <v>0</v>
      </c>
      <c r="AV42" s="118">
        <v>0</v>
      </c>
      <c r="AW42" s="118">
        <v>0</v>
      </c>
      <c r="AX42" s="118">
        <v>2</v>
      </c>
      <c r="AY42" s="118">
        <v>0</v>
      </c>
      <c r="AZ42" s="118">
        <v>0</v>
      </c>
      <c r="BA42" s="118">
        <v>0</v>
      </c>
    </row>
    <row r="43" spans="1:53" s="11" customFormat="1" ht="12.75" customHeight="1" x14ac:dyDescent="0.15">
      <c r="A43" s="10"/>
      <c r="B43" s="10" t="s">
        <v>38</v>
      </c>
      <c r="C43" s="18"/>
      <c r="D43" s="118">
        <v>222</v>
      </c>
      <c r="E43" s="118">
        <f t="shared" si="0"/>
        <v>216</v>
      </c>
      <c r="F43" s="118">
        <v>199</v>
      </c>
      <c r="G43" s="118">
        <v>3</v>
      </c>
      <c r="H43" s="118">
        <v>14</v>
      </c>
      <c r="I43" s="118">
        <v>0</v>
      </c>
      <c r="J43" s="118">
        <v>0</v>
      </c>
      <c r="K43" s="118">
        <v>0</v>
      </c>
      <c r="L43" s="118">
        <v>0</v>
      </c>
      <c r="M43" s="118">
        <v>0</v>
      </c>
      <c r="N43" s="118">
        <v>2</v>
      </c>
      <c r="O43" s="118">
        <v>4</v>
      </c>
      <c r="P43" s="118">
        <v>4</v>
      </c>
      <c r="Q43" s="118">
        <v>0</v>
      </c>
      <c r="S43" s="10"/>
      <c r="T43" s="10" t="s">
        <v>38</v>
      </c>
      <c r="U43" s="18"/>
      <c r="V43" s="37">
        <v>116</v>
      </c>
      <c r="W43" s="118">
        <v>115</v>
      </c>
      <c r="X43" s="118">
        <v>106</v>
      </c>
      <c r="Y43" s="118">
        <v>3</v>
      </c>
      <c r="Z43" s="118">
        <v>6</v>
      </c>
      <c r="AA43" s="118">
        <v>0</v>
      </c>
      <c r="AB43" s="118">
        <v>0</v>
      </c>
      <c r="AC43" s="118">
        <v>0</v>
      </c>
      <c r="AD43" s="118">
        <v>0</v>
      </c>
      <c r="AE43" s="118">
        <v>0</v>
      </c>
      <c r="AF43" s="118">
        <v>1</v>
      </c>
      <c r="AG43" s="118">
        <v>0</v>
      </c>
      <c r="AH43" s="118">
        <v>0</v>
      </c>
      <c r="AI43" s="118">
        <v>0</v>
      </c>
      <c r="AK43" s="10"/>
      <c r="AL43" s="10" t="s">
        <v>38</v>
      </c>
      <c r="AM43" s="18"/>
      <c r="AN43" s="37">
        <v>106</v>
      </c>
      <c r="AO43" s="118">
        <v>101</v>
      </c>
      <c r="AP43" s="118">
        <v>93</v>
      </c>
      <c r="AQ43" s="118">
        <v>0</v>
      </c>
      <c r="AR43" s="118">
        <v>8</v>
      </c>
      <c r="AS43" s="118">
        <v>0</v>
      </c>
      <c r="AT43" s="118">
        <v>0</v>
      </c>
      <c r="AU43" s="118">
        <v>0</v>
      </c>
      <c r="AV43" s="118">
        <v>0</v>
      </c>
      <c r="AW43" s="118">
        <v>0</v>
      </c>
      <c r="AX43" s="118">
        <v>1</v>
      </c>
      <c r="AY43" s="118">
        <v>4</v>
      </c>
      <c r="AZ43" s="118">
        <v>4</v>
      </c>
      <c r="BA43" s="118">
        <v>0</v>
      </c>
    </row>
    <row r="44" spans="1:53" s="11" customFormat="1" ht="12.75" customHeight="1" x14ac:dyDescent="0.15">
      <c r="A44" s="10"/>
      <c r="B44" s="10" t="s">
        <v>39</v>
      </c>
      <c r="C44" s="18"/>
      <c r="D44" s="118">
        <v>0</v>
      </c>
      <c r="E44" s="118">
        <f t="shared" si="0"/>
        <v>0</v>
      </c>
      <c r="F44" s="118">
        <v>0</v>
      </c>
      <c r="G44" s="118">
        <v>0</v>
      </c>
      <c r="H44" s="118">
        <v>0</v>
      </c>
      <c r="I44" s="118">
        <v>0</v>
      </c>
      <c r="J44" s="118">
        <v>0</v>
      </c>
      <c r="K44" s="118">
        <v>0</v>
      </c>
      <c r="L44" s="118">
        <v>0</v>
      </c>
      <c r="M44" s="118">
        <v>0</v>
      </c>
      <c r="N44" s="118">
        <v>0</v>
      </c>
      <c r="O44" s="118">
        <v>0</v>
      </c>
      <c r="P44" s="118">
        <v>0</v>
      </c>
      <c r="Q44" s="118">
        <v>0</v>
      </c>
      <c r="S44" s="10"/>
      <c r="T44" s="10" t="s">
        <v>39</v>
      </c>
      <c r="U44" s="18"/>
      <c r="V44" s="37">
        <v>0</v>
      </c>
      <c r="W44" s="118">
        <v>0</v>
      </c>
      <c r="X44" s="118">
        <v>0</v>
      </c>
      <c r="Y44" s="118">
        <v>0</v>
      </c>
      <c r="Z44" s="118">
        <v>0</v>
      </c>
      <c r="AA44" s="118">
        <v>0</v>
      </c>
      <c r="AB44" s="118">
        <v>0</v>
      </c>
      <c r="AC44" s="118">
        <v>0</v>
      </c>
      <c r="AD44" s="118">
        <v>0</v>
      </c>
      <c r="AE44" s="118">
        <v>0</v>
      </c>
      <c r="AF44" s="118">
        <v>0</v>
      </c>
      <c r="AG44" s="118">
        <v>0</v>
      </c>
      <c r="AH44" s="118">
        <v>0</v>
      </c>
      <c r="AI44" s="118">
        <v>0</v>
      </c>
      <c r="AK44" s="10"/>
      <c r="AL44" s="10" t="s">
        <v>39</v>
      </c>
      <c r="AM44" s="18"/>
      <c r="AN44" s="37">
        <v>0</v>
      </c>
      <c r="AO44" s="118">
        <v>0</v>
      </c>
      <c r="AP44" s="118">
        <v>0</v>
      </c>
      <c r="AQ44" s="118">
        <v>0</v>
      </c>
      <c r="AR44" s="118">
        <v>0</v>
      </c>
      <c r="AS44" s="118">
        <v>0</v>
      </c>
      <c r="AT44" s="118">
        <v>0</v>
      </c>
      <c r="AU44" s="118">
        <v>0</v>
      </c>
      <c r="AV44" s="118">
        <v>0</v>
      </c>
      <c r="AW44" s="118">
        <v>0</v>
      </c>
      <c r="AX44" s="118">
        <v>0</v>
      </c>
      <c r="AY44" s="118">
        <v>0</v>
      </c>
      <c r="AZ44" s="118">
        <v>0</v>
      </c>
      <c r="BA44" s="118">
        <v>0</v>
      </c>
    </row>
    <row r="45" spans="1:53" s="11" customFormat="1" ht="12.75" customHeight="1" x14ac:dyDescent="0.15">
      <c r="A45" s="10"/>
      <c r="B45" s="10" t="s">
        <v>40</v>
      </c>
      <c r="C45" s="18"/>
      <c r="D45" s="118">
        <v>69</v>
      </c>
      <c r="E45" s="118">
        <f t="shared" si="0"/>
        <v>65</v>
      </c>
      <c r="F45" s="118">
        <v>59</v>
      </c>
      <c r="G45" s="118">
        <v>1</v>
      </c>
      <c r="H45" s="118">
        <v>5</v>
      </c>
      <c r="I45" s="118">
        <v>0</v>
      </c>
      <c r="J45" s="118">
        <v>0</v>
      </c>
      <c r="K45" s="118">
        <v>0</v>
      </c>
      <c r="L45" s="118">
        <v>0</v>
      </c>
      <c r="M45" s="118">
        <v>0</v>
      </c>
      <c r="N45" s="118">
        <v>0</v>
      </c>
      <c r="O45" s="118">
        <v>4</v>
      </c>
      <c r="P45" s="118">
        <v>4</v>
      </c>
      <c r="Q45" s="118">
        <v>0</v>
      </c>
      <c r="S45" s="10"/>
      <c r="T45" s="10" t="s">
        <v>40</v>
      </c>
      <c r="U45" s="18"/>
      <c r="V45" s="37">
        <v>44</v>
      </c>
      <c r="W45" s="118">
        <v>41</v>
      </c>
      <c r="X45" s="118">
        <v>37</v>
      </c>
      <c r="Y45" s="118">
        <v>1</v>
      </c>
      <c r="Z45" s="118">
        <v>3</v>
      </c>
      <c r="AA45" s="118">
        <v>0</v>
      </c>
      <c r="AB45" s="118">
        <v>0</v>
      </c>
      <c r="AC45" s="118">
        <v>0</v>
      </c>
      <c r="AD45" s="118">
        <v>0</v>
      </c>
      <c r="AE45" s="118">
        <v>0</v>
      </c>
      <c r="AF45" s="118">
        <v>0</v>
      </c>
      <c r="AG45" s="118">
        <v>3</v>
      </c>
      <c r="AH45" s="118">
        <v>3</v>
      </c>
      <c r="AI45" s="118">
        <v>0</v>
      </c>
      <c r="AK45" s="10"/>
      <c r="AL45" s="10" t="s">
        <v>40</v>
      </c>
      <c r="AM45" s="18"/>
      <c r="AN45" s="37">
        <v>25</v>
      </c>
      <c r="AO45" s="118">
        <v>24</v>
      </c>
      <c r="AP45" s="118">
        <v>22</v>
      </c>
      <c r="AQ45" s="118">
        <v>0</v>
      </c>
      <c r="AR45" s="118">
        <v>2</v>
      </c>
      <c r="AS45" s="118">
        <v>0</v>
      </c>
      <c r="AT45" s="118">
        <v>0</v>
      </c>
      <c r="AU45" s="118">
        <v>0</v>
      </c>
      <c r="AV45" s="118">
        <v>0</v>
      </c>
      <c r="AW45" s="118">
        <v>0</v>
      </c>
      <c r="AX45" s="118">
        <v>0</v>
      </c>
      <c r="AY45" s="118">
        <v>1</v>
      </c>
      <c r="AZ45" s="118">
        <v>1</v>
      </c>
      <c r="BA45" s="118">
        <v>0</v>
      </c>
    </row>
    <row r="46" spans="1:53" s="11" customFormat="1" ht="12.75" customHeight="1" x14ac:dyDescent="0.15">
      <c r="A46" s="10"/>
      <c r="B46" s="10" t="s">
        <v>41</v>
      </c>
      <c r="C46" s="18"/>
      <c r="D46" s="118">
        <v>115</v>
      </c>
      <c r="E46" s="118">
        <f t="shared" si="0"/>
        <v>113</v>
      </c>
      <c r="F46" s="118">
        <v>108</v>
      </c>
      <c r="G46" s="118">
        <v>0</v>
      </c>
      <c r="H46" s="118">
        <v>5</v>
      </c>
      <c r="I46" s="118">
        <v>0</v>
      </c>
      <c r="J46" s="118">
        <v>0</v>
      </c>
      <c r="K46" s="118">
        <v>0</v>
      </c>
      <c r="L46" s="118">
        <v>0</v>
      </c>
      <c r="M46" s="118">
        <v>0</v>
      </c>
      <c r="N46" s="118">
        <v>0</v>
      </c>
      <c r="O46" s="118">
        <v>2</v>
      </c>
      <c r="P46" s="118">
        <v>2</v>
      </c>
      <c r="Q46" s="118">
        <v>0</v>
      </c>
      <c r="S46" s="10"/>
      <c r="T46" s="10" t="s">
        <v>41</v>
      </c>
      <c r="U46" s="18"/>
      <c r="V46" s="37">
        <v>58</v>
      </c>
      <c r="W46" s="118">
        <v>57</v>
      </c>
      <c r="X46" s="118">
        <v>55</v>
      </c>
      <c r="Y46" s="118">
        <v>0</v>
      </c>
      <c r="Z46" s="118">
        <v>2</v>
      </c>
      <c r="AA46" s="118">
        <v>0</v>
      </c>
      <c r="AB46" s="118">
        <v>0</v>
      </c>
      <c r="AC46" s="118">
        <v>0</v>
      </c>
      <c r="AD46" s="118">
        <v>0</v>
      </c>
      <c r="AE46" s="118">
        <v>0</v>
      </c>
      <c r="AF46" s="118">
        <v>0</v>
      </c>
      <c r="AG46" s="118">
        <v>1</v>
      </c>
      <c r="AH46" s="118">
        <v>1</v>
      </c>
      <c r="AI46" s="118">
        <v>0</v>
      </c>
      <c r="AK46" s="10"/>
      <c r="AL46" s="10" t="s">
        <v>41</v>
      </c>
      <c r="AM46" s="18"/>
      <c r="AN46" s="37">
        <v>57</v>
      </c>
      <c r="AO46" s="118">
        <v>56</v>
      </c>
      <c r="AP46" s="118">
        <v>53</v>
      </c>
      <c r="AQ46" s="118">
        <v>0</v>
      </c>
      <c r="AR46" s="118">
        <v>3</v>
      </c>
      <c r="AS46" s="118">
        <v>0</v>
      </c>
      <c r="AT46" s="118">
        <v>0</v>
      </c>
      <c r="AU46" s="118">
        <v>0</v>
      </c>
      <c r="AV46" s="118">
        <v>0</v>
      </c>
      <c r="AW46" s="118">
        <v>0</v>
      </c>
      <c r="AX46" s="118">
        <v>0</v>
      </c>
      <c r="AY46" s="118">
        <v>1</v>
      </c>
      <c r="AZ46" s="118">
        <v>1</v>
      </c>
      <c r="BA46" s="118">
        <v>0</v>
      </c>
    </row>
    <row r="47" spans="1:53" s="11" customFormat="1" ht="12.75" customHeight="1" x14ac:dyDescent="0.15">
      <c r="A47" s="10"/>
      <c r="B47" s="10" t="s">
        <v>42</v>
      </c>
      <c r="C47" s="18"/>
      <c r="D47" s="118">
        <v>90</v>
      </c>
      <c r="E47" s="118">
        <f t="shared" si="0"/>
        <v>87</v>
      </c>
      <c r="F47" s="118">
        <v>80</v>
      </c>
      <c r="G47" s="118">
        <v>0</v>
      </c>
      <c r="H47" s="118">
        <v>7</v>
      </c>
      <c r="I47" s="118">
        <v>0</v>
      </c>
      <c r="J47" s="118">
        <v>0</v>
      </c>
      <c r="K47" s="118">
        <v>0</v>
      </c>
      <c r="L47" s="118">
        <v>0</v>
      </c>
      <c r="M47" s="118">
        <v>0</v>
      </c>
      <c r="N47" s="118">
        <v>0</v>
      </c>
      <c r="O47" s="118">
        <v>3</v>
      </c>
      <c r="P47" s="118">
        <v>3</v>
      </c>
      <c r="Q47" s="118">
        <v>0</v>
      </c>
      <c r="S47" s="10"/>
      <c r="T47" s="10" t="s">
        <v>42</v>
      </c>
      <c r="U47" s="18"/>
      <c r="V47" s="37">
        <v>43</v>
      </c>
      <c r="W47" s="118">
        <v>42</v>
      </c>
      <c r="X47" s="118">
        <v>39</v>
      </c>
      <c r="Y47" s="118">
        <v>0</v>
      </c>
      <c r="Z47" s="118">
        <v>3</v>
      </c>
      <c r="AA47" s="118">
        <v>0</v>
      </c>
      <c r="AB47" s="118">
        <v>0</v>
      </c>
      <c r="AC47" s="118">
        <v>0</v>
      </c>
      <c r="AD47" s="118">
        <v>0</v>
      </c>
      <c r="AE47" s="118">
        <v>0</v>
      </c>
      <c r="AF47" s="118">
        <v>0</v>
      </c>
      <c r="AG47" s="118">
        <v>1</v>
      </c>
      <c r="AH47" s="118">
        <v>1</v>
      </c>
      <c r="AI47" s="118">
        <v>0</v>
      </c>
      <c r="AK47" s="10"/>
      <c r="AL47" s="10" t="s">
        <v>42</v>
      </c>
      <c r="AM47" s="18"/>
      <c r="AN47" s="37">
        <v>47</v>
      </c>
      <c r="AO47" s="118">
        <v>45</v>
      </c>
      <c r="AP47" s="118">
        <v>41</v>
      </c>
      <c r="AQ47" s="118">
        <v>0</v>
      </c>
      <c r="AR47" s="118">
        <v>4</v>
      </c>
      <c r="AS47" s="118">
        <v>0</v>
      </c>
      <c r="AT47" s="118">
        <v>0</v>
      </c>
      <c r="AU47" s="118">
        <v>0</v>
      </c>
      <c r="AV47" s="118">
        <v>0</v>
      </c>
      <c r="AW47" s="118">
        <v>0</v>
      </c>
      <c r="AX47" s="118">
        <v>0</v>
      </c>
      <c r="AY47" s="118">
        <v>2</v>
      </c>
      <c r="AZ47" s="118">
        <v>2</v>
      </c>
      <c r="BA47" s="118">
        <v>0</v>
      </c>
    </row>
    <row r="48" spans="1:53" s="11" customFormat="1" ht="12.75" customHeight="1" x14ac:dyDescent="0.15">
      <c r="A48" s="10"/>
      <c r="B48" s="10" t="s">
        <v>43</v>
      </c>
      <c r="C48" s="18"/>
      <c r="D48" s="118">
        <v>8</v>
      </c>
      <c r="E48" s="118">
        <f t="shared" si="0"/>
        <v>8</v>
      </c>
      <c r="F48" s="118">
        <v>7</v>
      </c>
      <c r="G48" s="118">
        <v>1</v>
      </c>
      <c r="H48" s="118">
        <v>0</v>
      </c>
      <c r="I48" s="118">
        <v>0</v>
      </c>
      <c r="J48" s="118">
        <v>0</v>
      </c>
      <c r="K48" s="118">
        <v>0</v>
      </c>
      <c r="L48" s="118">
        <v>0</v>
      </c>
      <c r="M48" s="118">
        <v>0</v>
      </c>
      <c r="N48" s="118">
        <v>0</v>
      </c>
      <c r="O48" s="118">
        <v>0</v>
      </c>
      <c r="P48" s="118">
        <v>0</v>
      </c>
      <c r="Q48" s="118">
        <v>0</v>
      </c>
      <c r="S48" s="10"/>
      <c r="T48" s="10" t="s">
        <v>43</v>
      </c>
      <c r="U48" s="18"/>
      <c r="V48" s="37">
        <v>3</v>
      </c>
      <c r="W48" s="118">
        <v>3</v>
      </c>
      <c r="X48" s="118">
        <v>2</v>
      </c>
      <c r="Y48" s="118">
        <v>1</v>
      </c>
      <c r="Z48" s="118">
        <v>0</v>
      </c>
      <c r="AA48" s="118">
        <v>0</v>
      </c>
      <c r="AB48" s="118">
        <v>0</v>
      </c>
      <c r="AC48" s="118">
        <v>0</v>
      </c>
      <c r="AD48" s="118">
        <v>0</v>
      </c>
      <c r="AE48" s="118">
        <v>0</v>
      </c>
      <c r="AF48" s="118">
        <v>0</v>
      </c>
      <c r="AG48" s="118">
        <v>0</v>
      </c>
      <c r="AH48" s="118">
        <v>0</v>
      </c>
      <c r="AI48" s="118">
        <v>0</v>
      </c>
      <c r="AK48" s="10"/>
      <c r="AL48" s="10" t="s">
        <v>43</v>
      </c>
      <c r="AM48" s="18"/>
      <c r="AN48" s="37">
        <v>5</v>
      </c>
      <c r="AO48" s="118">
        <v>5</v>
      </c>
      <c r="AP48" s="118">
        <v>5</v>
      </c>
      <c r="AQ48" s="118">
        <v>0</v>
      </c>
      <c r="AR48" s="118">
        <v>0</v>
      </c>
      <c r="AS48" s="118">
        <v>0</v>
      </c>
      <c r="AT48" s="118">
        <v>0</v>
      </c>
      <c r="AU48" s="118">
        <v>0</v>
      </c>
      <c r="AV48" s="118">
        <v>0</v>
      </c>
      <c r="AW48" s="118">
        <v>0</v>
      </c>
      <c r="AX48" s="118">
        <v>0</v>
      </c>
      <c r="AY48" s="118">
        <v>0</v>
      </c>
      <c r="AZ48" s="118">
        <v>0</v>
      </c>
      <c r="BA48" s="118">
        <v>0</v>
      </c>
    </row>
    <row r="49" spans="1:53" s="11" customFormat="1" ht="12.75" customHeight="1" x14ac:dyDescent="0.15">
      <c r="A49" s="10"/>
      <c r="B49" s="10" t="s">
        <v>44</v>
      </c>
      <c r="C49" s="18"/>
      <c r="D49" s="118">
        <v>78</v>
      </c>
      <c r="E49" s="118">
        <f t="shared" si="0"/>
        <v>76</v>
      </c>
      <c r="F49" s="118">
        <v>74</v>
      </c>
      <c r="G49" s="118">
        <v>0</v>
      </c>
      <c r="H49" s="118">
        <v>2</v>
      </c>
      <c r="I49" s="118">
        <v>0</v>
      </c>
      <c r="J49" s="118">
        <v>0</v>
      </c>
      <c r="K49" s="118">
        <v>0</v>
      </c>
      <c r="L49" s="118">
        <v>0</v>
      </c>
      <c r="M49" s="118">
        <v>0</v>
      </c>
      <c r="N49" s="118">
        <v>1</v>
      </c>
      <c r="O49" s="118">
        <v>1</v>
      </c>
      <c r="P49" s="118">
        <v>1</v>
      </c>
      <c r="Q49" s="118">
        <v>0</v>
      </c>
      <c r="S49" s="10"/>
      <c r="T49" s="10" t="s">
        <v>44</v>
      </c>
      <c r="U49" s="18"/>
      <c r="V49" s="37">
        <v>43</v>
      </c>
      <c r="W49" s="118">
        <v>42</v>
      </c>
      <c r="X49" s="118">
        <v>41</v>
      </c>
      <c r="Y49" s="118">
        <v>0</v>
      </c>
      <c r="Z49" s="118">
        <v>1</v>
      </c>
      <c r="AA49" s="118">
        <v>0</v>
      </c>
      <c r="AB49" s="118">
        <v>0</v>
      </c>
      <c r="AC49" s="118">
        <v>0</v>
      </c>
      <c r="AD49" s="118">
        <v>0</v>
      </c>
      <c r="AE49" s="118">
        <v>0</v>
      </c>
      <c r="AF49" s="118">
        <v>0</v>
      </c>
      <c r="AG49" s="118">
        <v>1</v>
      </c>
      <c r="AH49" s="118">
        <v>1</v>
      </c>
      <c r="AI49" s="118">
        <v>0</v>
      </c>
      <c r="AK49" s="10"/>
      <c r="AL49" s="10" t="s">
        <v>44</v>
      </c>
      <c r="AM49" s="18"/>
      <c r="AN49" s="37">
        <v>35</v>
      </c>
      <c r="AO49" s="118">
        <v>34</v>
      </c>
      <c r="AP49" s="118">
        <v>33</v>
      </c>
      <c r="AQ49" s="118">
        <v>0</v>
      </c>
      <c r="AR49" s="118">
        <v>1</v>
      </c>
      <c r="AS49" s="118">
        <v>0</v>
      </c>
      <c r="AT49" s="118">
        <v>0</v>
      </c>
      <c r="AU49" s="118">
        <v>0</v>
      </c>
      <c r="AV49" s="118">
        <v>0</v>
      </c>
      <c r="AW49" s="118">
        <v>0</v>
      </c>
      <c r="AX49" s="118">
        <v>1</v>
      </c>
      <c r="AY49" s="118">
        <v>0</v>
      </c>
      <c r="AZ49" s="118">
        <v>0</v>
      </c>
      <c r="BA49" s="118">
        <v>0</v>
      </c>
    </row>
    <row r="50" spans="1:53" s="11" customFormat="1" ht="12.75" customHeight="1" x14ac:dyDescent="0.15">
      <c r="A50" s="10"/>
      <c r="B50" s="10" t="s">
        <v>45</v>
      </c>
      <c r="C50" s="18"/>
      <c r="D50" s="118">
        <v>45</v>
      </c>
      <c r="E50" s="118">
        <f t="shared" si="0"/>
        <v>45</v>
      </c>
      <c r="F50" s="118">
        <v>42</v>
      </c>
      <c r="G50" s="118">
        <v>0</v>
      </c>
      <c r="H50" s="118">
        <v>3</v>
      </c>
      <c r="I50" s="118">
        <v>0</v>
      </c>
      <c r="J50" s="118">
        <v>0</v>
      </c>
      <c r="K50" s="118">
        <v>0</v>
      </c>
      <c r="L50" s="118">
        <v>0</v>
      </c>
      <c r="M50" s="118">
        <v>0</v>
      </c>
      <c r="N50" s="118">
        <v>0</v>
      </c>
      <c r="O50" s="118">
        <v>0</v>
      </c>
      <c r="P50" s="118">
        <v>0</v>
      </c>
      <c r="Q50" s="118">
        <v>0</v>
      </c>
      <c r="S50" s="10"/>
      <c r="T50" s="10" t="s">
        <v>45</v>
      </c>
      <c r="U50" s="18"/>
      <c r="V50" s="37">
        <v>25</v>
      </c>
      <c r="W50" s="118">
        <v>25</v>
      </c>
      <c r="X50" s="118">
        <v>23</v>
      </c>
      <c r="Y50" s="118">
        <v>0</v>
      </c>
      <c r="Z50" s="118">
        <v>2</v>
      </c>
      <c r="AA50" s="118">
        <v>0</v>
      </c>
      <c r="AB50" s="118">
        <v>0</v>
      </c>
      <c r="AC50" s="118">
        <v>0</v>
      </c>
      <c r="AD50" s="118">
        <v>0</v>
      </c>
      <c r="AE50" s="118">
        <v>0</v>
      </c>
      <c r="AF50" s="118">
        <v>0</v>
      </c>
      <c r="AG50" s="118">
        <v>0</v>
      </c>
      <c r="AH50" s="118">
        <v>0</v>
      </c>
      <c r="AI50" s="118">
        <v>0</v>
      </c>
      <c r="AK50" s="10"/>
      <c r="AL50" s="10" t="s">
        <v>45</v>
      </c>
      <c r="AM50" s="18"/>
      <c r="AN50" s="37">
        <v>20</v>
      </c>
      <c r="AO50" s="118">
        <v>20</v>
      </c>
      <c r="AP50" s="118">
        <v>19</v>
      </c>
      <c r="AQ50" s="118">
        <v>0</v>
      </c>
      <c r="AR50" s="118">
        <v>1</v>
      </c>
      <c r="AS50" s="118">
        <v>0</v>
      </c>
      <c r="AT50" s="118">
        <v>0</v>
      </c>
      <c r="AU50" s="118">
        <v>0</v>
      </c>
      <c r="AV50" s="118">
        <v>0</v>
      </c>
      <c r="AW50" s="118">
        <v>0</v>
      </c>
      <c r="AX50" s="118">
        <v>0</v>
      </c>
      <c r="AY50" s="118">
        <v>0</v>
      </c>
      <c r="AZ50" s="118">
        <v>0</v>
      </c>
      <c r="BA50" s="118">
        <v>0</v>
      </c>
    </row>
    <row r="51" spans="1:53" s="11" customFormat="1" ht="12.75" customHeight="1" x14ac:dyDescent="0.15">
      <c r="A51" s="10"/>
      <c r="B51" s="10" t="s">
        <v>46</v>
      </c>
      <c r="C51" s="18"/>
      <c r="D51" s="118">
        <v>17</v>
      </c>
      <c r="E51" s="118">
        <f t="shared" si="0"/>
        <v>17</v>
      </c>
      <c r="F51" s="118">
        <v>15</v>
      </c>
      <c r="G51" s="118">
        <v>0</v>
      </c>
      <c r="H51" s="118">
        <v>2</v>
      </c>
      <c r="I51" s="118">
        <v>0</v>
      </c>
      <c r="J51" s="118">
        <v>0</v>
      </c>
      <c r="K51" s="118">
        <v>0</v>
      </c>
      <c r="L51" s="118">
        <v>0</v>
      </c>
      <c r="M51" s="118">
        <v>0</v>
      </c>
      <c r="N51" s="118">
        <v>0</v>
      </c>
      <c r="O51" s="118">
        <v>0</v>
      </c>
      <c r="P51" s="118">
        <v>0</v>
      </c>
      <c r="Q51" s="118">
        <v>0</v>
      </c>
      <c r="S51" s="10"/>
      <c r="T51" s="10" t="s">
        <v>46</v>
      </c>
      <c r="U51" s="18"/>
      <c r="V51" s="37">
        <v>7</v>
      </c>
      <c r="W51" s="118">
        <v>7</v>
      </c>
      <c r="X51" s="118">
        <v>6</v>
      </c>
      <c r="Y51" s="118">
        <v>0</v>
      </c>
      <c r="Z51" s="118">
        <v>1</v>
      </c>
      <c r="AA51" s="118">
        <v>0</v>
      </c>
      <c r="AB51" s="118">
        <v>0</v>
      </c>
      <c r="AC51" s="118">
        <v>0</v>
      </c>
      <c r="AD51" s="118">
        <v>0</v>
      </c>
      <c r="AE51" s="118">
        <v>0</v>
      </c>
      <c r="AF51" s="118">
        <v>0</v>
      </c>
      <c r="AG51" s="118">
        <v>0</v>
      </c>
      <c r="AH51" s="118">
        <v>0</v>
      </c>
      <c r="AI51" s="118">
        <v>0</v>
      </c>
      <c r="AK51" s="10"/>
      <c r="AL51" s="10" t="s">
        <v>46</v>
      </c>
      <c r="AM51" s="18"/>
      <c r="AN51" s="37">
        <v>10</v>
      </c>
      <c r="AO51" s="118">
        <v>10</v>
      </c>
      <c r="AP51" s="118">
        <v>9</v>
      </c>
      <c r="AQ51" s="118">
        <v>0</v>
      </c>
      <c r="AR51" s="118">
        <v>1</v>
      </c>
      <c r="AS51" s="118">
        <v>0</v>
      </c>
      <c r="AT51" s="118">
        <v>0</v>
      </c>
      <c r="AU51" s="118">
        <v>0</v>
      </c>
      <c r="AV51" s="118">
        <v>0</v>
      </c>
      <c r="AW51" s="118">
        <v>0</v>
      </c>
      <c r="AX51" s="118">
        <v>0</v>
      </c>
      <c r="AY51" s="118">
        <v>0</v>
      </c>
      <c r="AZ51" s="118">
        <v>0</v>
      </c>
      <c r="BA51" s="118">
        <v>0</v>
      </c>
    </row>
    <row r="52" spans="1:53" s="11" customFormat="1" ht="12.75" customHeight="1" x14ac:dyDescent="0.15">
      <c r="A52" s="10"/>
      <c r="B52" s="10" t="s">
        <v>47</v>
      </c>
      <c r="C52" s="18"/>
      <c r="D52" s="118">
        <v>141</v>
      </c>
      <c r="E52" s="118">
        <f t="shared" si="0"/>
        <v>136</v>
      </c>
      <c r="F52" s="118">
        <v>128</v>
      </c>
      <c r="G52" s="118">
        <v>3</v>
      </c>
      <c r="H52" s="118">
        <v>5</v>
      </c>
      <c r="I52" s="118">
        <v>0</v>
      </c>
      <c r="J52" s="118">
        <v>0</v>
      </c>
      <c r="K52" s="118">
        <v>0</v>
      </c>
      <c r="L52" s="118">
        <v>0</v>
      </c>
      <c r="M52" s="118">
        <v>0</v>
      </c>
      <c r="N52" s="118">
        <v>2</v>
      </c>
      <c r="O52" s="118">
        <v>3</v>
      </c>
      <c r="P52" s="118">
        <v>3</v>
      </c>
      <c r="Q52" s="118">
        <v>0</v>
      </c>
      <c r="S52" s="10"/>
      <c r="T52" s="10" t="s">
        <v>47</v>
      </c>
      <c r="U52" s="18"/>
      <c r="V52" s="37">
        <v>70</v>
      </c>
      <c r="W52" s="118">
        <v>65</v>
      </c>
      <c r="X52" s="118">
        <v>64</v>
      </c>
      <c r="Y52" s="118">
        <v>1</v>
      </c>
      <c r="Z52" s="118">
        <v>0</v>
      </c>
      <c r="AA52" s="118">
        <v>0</v>
      </c>
      <c r="AB52" s="118">
        <v>0</v>
      </c>
      <c r="AC52" s="118">
        <v>0</v>
      </c>
      <c r="AD52" s="118">
        <v>0</v>
      </c>
      <c r="AE52" s="118">
        <v>0</v>
      </c>
      <c r="AF52" s="118">
        <v>2</v>
      </c>
      <c r="AG52" s="118">
        <v>3</v>
      </c>
      <c r="AH52" s="118">
        <v>3</v>
      </c>
      <c r="AI52" s="118">
        <v>0</v>
      </c>
      <c r="AK52" s="10"/>
      <c r="AL52" s="10" t="s">
        <v>47</v>
      </c>
      <c r="AM52" s="18"/>
      <c r="AN52" s="37">
        <v>71</v>
      </c>
      <c r="AO52" s="118">
        <v>71</v>
      </c>
      <c r="AP52" s="118">
        <v>64</v>
      </c>
      <c r="AQ52" s="118">
        <v>2</v>
      </c>
      <c r="AR52" s="118">
        <v>5</v>
      </c>
      <c r="AS52" s="118">
        <v>0</v>
      </c>
      <c r="AT52" s="118">
        <v>0</v>
      </c>
      <c r="AU52" s="118">
        <v>0</v>
      </c>
      <c r="AV52" s="118">
        <v>0</v>
      </c>
      <c r="AW52" s="118">
        <v>0</v>
      </c>
      <c r="AX52" s="118">
        <v>0</v>
      </c>
      <c r="AY52" s="118">
        <v>0</v>
      </c>
      <c r="AZ52" s="118">
        <v>0</v>
      </c>
      <c r="BA52" s="118">
        <v>0</v>
      </c>
    </row>
    <row r="53" spans="1:53" s="11" customFormat="1" ht="12.75" customHeight="1" x14ac:dyDescent="0.15">
      <c r="A53" s="14"/>
      <c r="B53" s="14" t="s">
        <v>48</v>
      </c>
      <c r="C53" s="19"/>
      <c r="D53" s="38">
        <v>0</v>
      </c>
      <c r="E53" s="38">
        <f t="shared" si="0"/>
        <v>0</v>
      </c>
      <c r="F53" s="38">
        <v>0</v>
      </c>
      <c r="G53" s="38">
        <v>0</v>
      </c>
      <c r="H53" s="38">
        <v>0</v>
      </c>
      <c r="I53" s="38">
        <v>0</v>
      </c>
      <c r="J53" s="38">
        <v>0</v>
      </c>
      <c r="K53" s="38">
        <v>0</v>
      </c>
      <c r="L53" s="38">
        <v>0</v>
      </c>
      <c r="M53" s="38">
        <v>0</v>
      </c>
      <c r="N53" s="38">
        <v>0</v>
      </c>
      <c r="O53" s="38">
        <v>0</v>
      </c>
      <c r="P53" s="38">
        <v>0</v>
      </c>
      <c r="Q53" s="38">
        <v>0</v>
      </c>
      <c r="S53" s="10"/>
      <c r="T53" s="14" t="s">
        <v>48</v>
      </c>
      <c r="U53" s="19"/>
      <c r="V53" s="39">
        <v>0</v>
      </c>
      <c r="W53" s="38">
        <v>0</v>
      </c>
      <c r="X53" s="38">
        <v>0</v>
      </c>
      <c r="Y53" s="38">
        <v>0</v>
      </c>
      <c r="Z53" s="38">
        <v>0</v>
      </c>
      <c r="AA53" s="38">
        <v>0</v>
      </c>
      <c r="AB53" s="38">
        <v>0</v>
      </c>
      <c r="AC53" s="38">
        <v>0</v>
      </c>
      <c r="AD53" s="38">
        <v>0</v>
      </c>
      <c r="AE53" s="38">
        <v>0</v>
      </c>
      <c r="AF53" s="38">
        <v>0</v>
      </c>
      <c r="AG53" s="38">
        <v>0</v>
      </c>
      <c r="AH53" s="38">
        <v>0</v>
      </c>
      <c r="AI53" s="38">
        <v>0</v>
      </c>
      <c r="AK53" s="10"/>
      <c r="AL53" s="14" t="s">
        <v>48</v>
      </c>
      <c r="AM53" s="19"/>
      <c r="AN53" s="39">
        <v>0</v>
      </c>
      <c r="AO53" s="38">
        <v>0</v>
      </c>
      <c r="AP53" s="38">
        <v>0</v>
      </c>
      <c r="AQ53" s="38">
        <v>0</v>
      </c>
      <c r="AR53" s="38">
        <v>0</v>
      </c>
      <c r="AS53" s="38">
        <v>0</v>
      </c>
      <c r="AT53" s="38">
        <v>0</v>
      </c>
      <c r="AU53" s="38">
        <v>0</v>
      </c>
      <c r="AV53" s="38">
        <v>0</v>
      </c>
      <c r="AW53" s="38">
        <v>0</v>
      </c>
      <c r="AX53" s="38">
        <v>0</v>
      </c>
      <c r="AY53" s="38">
        <v>0</v>
      </c>
      <c r="AZ53" s="38">
        <v>0</v>
      </c>
      <c r="BA53" s="38">
        <v>0</v>
      </c>
    </row>
    <row r="54" spans="1:53" x14ac:dyDescent="0.15">
      <c r="R54" s="11"/>
      <c r="S54" s="13"/>
      <c r="AJ54" s="11"/>
      <c r="AK54" s="13"/>
    </row>
  </sheetData>
  <mergeCells count="33">
    <mergeCell ref="AX3:AX5"/>
    <mergeCell ref="AY3:BA3"/>
    <mergeCell ref="AG3:AI3"/>
    <mergeCell ref="AT3:AW3"/>
    <mergeCell ref="AT4:AV4"/>
    <mergeCell ref="AO3:AS3"/>
    <mergeCell ref="AO4:AR4"/>
    <mergeCell ref="E3:I3"/>
    <mergeCell ref="J4:L4"/>
    <mergeCell ref="AF3:AF5"/>
    <mergeCell ref="N3:N5"/>
    <mergeCell ref="O3:Q3"/>
    <mergeCell ref="J3:M3"/>
    <mergeCell ref="W3:AA3"/>
    <mergeCell ref="AB3:AE3"/>
    <mergeCell ref="W4:Z4"/>
    <mergeCell ref="AB4:AD4"/>
    <mergeCell ref="E4:H4"/>
    <mergeCell ref="A11:B11"/>
    <mergeCell ref="S11:T11"/>
    <mergeCell ref="AK11:AL11"/>
    <mergeCell ref="S6:T6"/>
    <mergeCell ref="S7:T7"/>
    <mergeCell ref="S9:T9"/>
    <mergeCell ref="S10:T10"/>
    <mergeCell ref="AK6:AL6"/>
    <mergeCell ref="AK7:AL7"/>
    <mergeCell ref="AK9:AL9"/>
    <mergeCell ref="AK10:AL10"/>
    <mergeCell ref="A9:B9"/>
    <mergeCell ref="A10:B10"/>
    <mergeCell ref="A6:B6"/>
    <mergeCell ref="A7:B7"/>
  </mergeCells>
  <phoneticPr fontId="2"/>
  <pageMargins left="0.39370078740157483" right="0.39370078740157483" top="0.39370078740157483" bottom="0.39370078740157483" header="0" footer="0"/>
  <pageSetup paperSize="9" orientation="portrait" r:id="rId1"/>
  <headerFooter alignWithMargins="0"/>
  <colBreaks count="2" manualBreakCount="2">
    <brk id="18" max="52" man="1"/>
    <brk id="36" max="5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G49"/>
  <sheetViews>
    <sheetView zoomScaleNormal="100" zoomScaleSheetLayoutView="100" workbookViewId="0">
      <pane xSplit="3" ySplit="5" topLeftCell="D6" activePane="bottomRight" state="frozen"/>
      <selection pane="topRight"/>
      <selection pane="bottomLeft"/>
      <selection pane="bottomRight"/>
    </sheetView>
  </sheetViews>
  <sheetFormatPr defaultColWidth="13.85546875" defaultRowHeight="11.25" x14ac:dyDescent="0.15"/>
  <cols>
    <col min="1" max="1" width="0.7109375" style="10" customWidth="1"/>
    <col min="2" max="2" width="9.28515625" style="10" customWidth="1"/>
    <col min="3" max="3" width="0.5703125" style="10" customWidth="1"/>
    <col min="4" max="32" width="3.140625" style="11" customWidth="1"/>
    <col min="33" max="33" width="5" style="23" customWidth="1"/>
    <col min="34" max="16384" width="13.85546875" style="9"/>
  </cols>
  <sheetData>
    <row r="1" spans="1:33" ht="18" customHeight="1" x14ac:dyDescent="0.15">
      <c r="A1" s="67"/>
      <c r="B1" s="67" t="s">
        <v>129</v>
      </c>
      <c r="C1" s="67"/>
      <c r="D1" s="9"/>
      <c r="E1" s="9"/>
      <c r="F1" s="9"/>
      <c r="G1" s="9"/>
      <c r="H1" s="9"/>
      <c r="I1" s="9"/>
      <c r="J1" s="9"/>
      <c r="K1" s="9"/>
      <c r="L1" s="9"/>
      <c r="M1" s="9"/>
      <c r="N1" s="9"/>
      <c r="O1" s="9"/>
      <c r="P1" s="9"/>
      <c r="Q1" s="9"/>
      <c r="R1" s="9"/>
      <c r="S1" s="9"/>
      <c r="T1" s="9"/>
      <c r="U1" s="9"/>
      <c r="V1" s="9"/>
      <c r="W1" s="9"/>
      <c r="X1" s="9"/>
      <c r="Y1" s="9"/>
      <c r="Z1" s="9"/>
      <c r="AA1" s="9"/>
      <c r="AB1" s="9"/>
      <c r="AC1" s="9"/>
      <c r="AD1" s="9"/>
      <c r="AE1" s="9"/>
      <c r="AF1" s="9"/>
      <c r="AG1" s="9"/>
    </row>
    <row r="2" spans="1:33" s="21" customFormat="1" ht="18" customHeight="1" thickBot="1" x14ac:dyDescent="0.2">
      <c r="A2" s="131"/>
      <c r="B2" s="40"/>
      <c r="C2" s="40"/>
      <c r="AG2" s="34" t="s">
        <v>67</v>
      </c>
    </row>
    <row r="3" spans="1:33" s="58" customFormat="1" ht="18" customHeight="1" thickTop="1" x14ac:dyDescent="0.15">
      <c r="A3" s="56"/>
      <c r="B3" s="56"/>
      <c r="C3" s="57"/>
      <c r="D3" s="177" t="s">
        <v>0</v>
      </c>
      <c r="E3" s="177"/>
      <c r="F3" s="177"/>
      <c r="G3" s="177"/>
      <c r="H3" s="178"/>
      <c r="I3" s="179" t="s">
        <v>115</v>
      </c>
      <c r="J3" s="177"/>
      <c r="K3" s="177"/>
      <c r="L3" s="177"/>
      <c r="M3" s="178"/>
      <c r="N3" s="179" t="s">
        <v>116</v>
      </c>
      <c r="O3" s="177"/>
      <c r="P3" s="177"/>
      <c r="Q3" s="177"/>
      <c r="R3" s="178"/>
      <c r="S3" s="179" t="s">
        <v>117</v>
      </c>
      <c r="T3" s="177"/>
      <c r="U3" s="177"/>
      <c r="V3" s="177"/>
      <c r="W3" s="178"/>
      <c r="X3" s="179" t="s">
        <v>106</v>
      </c>
      <c r="Y3" s="177"/>
      <c r="Z3" s="177"/>
      <c r="AA3" s="177"/>
      <c r="AB3" s="178"/>
      <c r="AC3" s="179" t="s">
        <v>114</v>
      </c>
      <c r="AD3" s="177"/>
      <c r="AE3" s="177"/>
      <c r="AF3" s="178"/>
      <c r="AG3" s="175" t="s">
        <v>111</v>
      </c>
    </row>
    <row r="4" spans="1:33" s="54" customFormat="1" ht="39.75" customHeight="1" x14ac:dyDescent="0.15">
      <c r="A4" s="128"/>
      <c r="B4" s="128" t="s">
        <v>80</v>
      </c>
      <c r="C4" s="46"/>
      <c r="D4" s="146" t="s">
        <v>0</v>
      </c>
      <c r="E4" s="168" t="s">
        <v>107</v>
      </c>
      <c r="F4" s="170"/>
      <c r="G4" s="168" t="s">
        <v>108</v>
      </c>
      <c r="H4" s="170"/>
      <c r="I4" s="173" t="s">
        <v>0</v>
      </c>
      <c r="J4" s="168" t="s">
        <v>107</v>
      </c>
      <c r="K4" s="170"/>
      <c r="L4" s="168" t="s">
        <v>108</v>
      </c>
      <c r="M4" s="170"/>
      <c r="N4" s="173" t="s">
        <v>0</v>
      </c>
      <c r="O4" s="168" t="s">
        <v>107</v>
      </c>
      <c r="P4" s="170"/>
      <c r="Q4" s="168" t="s">
        <v>108</v>
      </c>
      <c r="R4" s="170"/>
      <c r="S4" s="173" t="s">
        <v>0</v>
      </c>
      <c r="T4" s="168" t="s">
        <v>107</v>
      </c>
      <c r="U4" s="170"/>
      <c r="V4" s="168" t="s">
        <v>108</v>
      </c>
      <c r="W4" s="170"/>
      <c r="X4" s="173" t="s">
        <v>0</v>
      </c>
      <c r="Y4" s="168" t="s">
        <v>107</v>
      </c>
      <c r="Z4" s="170"/>
      <c r="AA4" s="168" t="s">
        <v>108</v>
      </c>
      <c r="AB4" s="170"/>
      <c r="AC4" s="168" t="s">
        <v>89</v>
      </c>
      <c r="AD4" s="170"/>
      <c r="AE4" s="168" t="s">
        <v>90</v>
      </c>
      <c r="AF4" s="170"/>
      <c r="AG4" s="176"/>
    </row>
    <row r="5" spans="1:33" s="54" customFormat="1" ht="27.75" customHeight="1" x14ac:dyDescent="0.15">
      <c r="A5" s="49"/>
      <c r="B5" s="49"/>
      <c r="C5" s="50"/>
      <c r="D5" s="162"/>
      <c r="E5" s="59" t="s">
        <v>109</v>
      </c>
      <c r="F5" s="59" t="s">
        <v>110</v>
      </c>
      <c r="G5" s="59" t="s">
        <v>89</v>
      </c>
      <c r="H5" s="59" t="s">
        <v>90</v>
      </c>
      <c r="I5" s="174"/>
      <c r="J5" s="59" t="s">
        <v>109</v>
      </c>
      <c r="K5" s="59" t="s">
        <v>110</v>
      </c>
      <c r="L5" s="59" t="s">
        <v>89</v>
      </c>
      <c r="M5" s="59" t="s">
        <v>90</v>
      </c>
      <c r="N5" s="174"/>
      <c r="O5" s="59" t="s">
        <v>109</v>
      </c>
      <c r="P5" s="59" t="s">
        <v>110</v>
      </c>
      <c r="Q5" s="59" t="s">
        <v>89</v>
      </c>
      <c r="R5" s="59" t="s">
        <v>90</v>
      </c>
      <c r="S5" s="174"/>
      <c r="T5" s="59" t="s">
        <v>109</v>
      </c>
      <c r="U5" s="59" t="s">
        <v>110</v>
      </c>
      <c r="V5" s="59" t="s">
        <v>89</v>
      </c>
      <c r="W5" s="59" t="s">
        <v>90</v>
      </c>
      <c r="X5" s="174"/>
      <c r="Y5" s="59" t="s">
        <v>109</v>
      </c>
      <c r="Z5" s="59" t="s">
        <v>110</v>
      </c>
      <c r="AA5" s="59" t="s">
        <v>89</v>
      </c>
      <c r="AB5" s="59" t="s">
        <v>90</v>
      </c>
      <c r="AC5" s="59" t="s">
        <v>109</v>
      </c>
      <c r="AD5" s="59" t="s">
        <v>110</v>
      </c>
      <c r="AE5" s="59" t="s">
        <v>109</v>
      </c>
      <c r="AF5" s="59" t="s">
        <v>110</v>
      </c>
      <c r="AG5" s="60" t="s">
        <v>76</v>
      </c>
    </row>
    <row r="6" spans="1:33" s="21" customFormat="1" ht="24" customHeight="1" x14ac:dyDescent="0.15">
      <c r="A6" s="171" t="s">
        <v>131</v>
      </c>
      <c r="B6" s="171"/>
      <c r="C6" s="132"/>
      <c r="D6" s="109">
        <v>43</v>
      </c>
      <c r="E6" s="109">
        <v>32</v>
      </c>
      <c r="F6" s="109">
        <v>11</v>
      </c>
      <c r="G6" s="109">
        <v>28</v>
      </c>
      <c r="H6" s="109">
        <v>15</v>
      </c>
      <c r="I6" s="109">
        <v>1</v>
      </c>
      <c r="J6" s="109">
        <v>1</v>
      </c>
      <c r="K6" s="109">
        <v>0</v>
      </c>
      <c r="L6" s="109">
        <v>1</v>
      </c>
      <c r="M6" s="109">
        <v>0</v>
      </c>
      <c r="N6" s="109">
        <v>20</v>
      </c>
      <c r="O6" s="109">
        <v>15</v>
      </c>
      <c r="P6" s="109">
        <v>5</v>
      </c>
      <c r="Q6" s="109">
        <v>18</v>
      </c>
      <c r="R6" s="109">
        <v>2</v>
      </c>
      <c r="S6" s="109">
        <v>15</v>
      </c>
      <c r="T6" s="109">
        <v>13</v>
      </c>
      <c r="U6" s="109">
        <v>2</v>
      </c>
      <c r="V6" s="109">
        <v>5</v>
      </c>
      <c r="W6" s="109">
        <v>10</v>
      </c>
      <c r="X6" s="109">
        <v>7</v>
      </c>
      <c r="Y6" s="109">
        <v>3</v>
      </c>
      <c r="Z6" s="109">
        <v>4</v>
      </c>
      <c r="AA6" s="109">
        <v>4</v>
      </c>
      <c r="AB6" s="109">
        <v>3</v>
      </c>
      <c r="AC6" s="109">
        <v>19</v>
      </c>
      <c r="AD6" s="109">
        <v>9</v>
      </c>
      <c r="AE6" s="109">
        <v>13</v>
      </c>
      <c r="AF6" s="109">
        <v>2</v>
      </c>
      <c r="AG6" s="110">
        <v>25.581395348837209</v>
      </c>
    </row>
    <row r="7" spans="1:33" s="16" customFormat="1" ht="21" customHeight="1" x14ac:dyDescent="0.15">
      <c r="A7" s="172" t="s">
        <v>130</v>
      </c>
      <c r="B7" s="172"/>
      <c r="C7" s="133"/>
      <c r="D7" s="113">
        <v>35</v>
      </c>
      <c r="E7" s="113">
        <v>20</v>
      </c>
      <c r="F7" s="113">
        <v>15</v>
      </c>
      <c r="G7" s="113">
        <v>29</v>
      </c>
      <c r="H7" s="113">
        <v>6</v>
      </c>
      <c r="I7" s="113">
        <v>2</v>
      </c>
      <c r="J7" s="113">
        <v>2</v>
      </c>
      <c r="K7" s="113">
        <v>0</v>
      </c>
      <c r="L7" s="113">
        <v>2</v>
      </c>
      <c r="M7" s="113">
        <v>0</v>
      </c>
      <c r="N7" s="113">
        <v>6</v>
      </c>
      <c r="O7" s="113">
        <v>6</v>
      </c>
      <c r="P7" s="113">
        <v>0</v>
      </c>
      <c r="Q7" s="113">
        <v>6</v>
      </c>
      <c r="R7" s="113">
        <v>0</v>
      </c>
      <c r="S7" s="113">
        <v>24</v>
      </c>
      <c r="T7" s="113">
        <v>11</v>
      </c>
      <c r="U7" s="113">
        <v>13</v>
      </c>
      <c r="V7" s="113">
        <v>20</v>
      </c>
      <c r="W7" s="113">
        <v>4</v>
      </c>
      <c r="X7" s="113">
        <v>3</v>
      </c>
      <c r="Y7" s="113">
        <v>1</v>
      </c>
      <c r="Z7" s="113">
        <v>2</v>
      </c>
      <c r="AA7" s="113">
        <v>1</v>
      </c>
      <c r="AB7" s="113">
        <v>2</v>
      </c>
      <c r="AC7" s="113">
        <v>17</v>
      </c>
      <c r="AD7" s="113">
        <v>12</v>
      </c>
      <c r="AE7" s="113">
        <v>3</v>
      </c>
      <c r="AF7" s="113">
        <v>3</v>
      </c>
      <c r="AG7" s="114">
        <v>42.857142857142854</v>
      </c>
    </row>
    <row r="8" spans="1:33" ht="17.25" customHeight="1" x14ac:dyDescent="0.15">
      <c r="B8" s="10" t="s">
        <v>7</v>
      </c>
      <c r="C8" s="18"/>
      <c r="D8" s="118">
        <v>13</v>
      </c>
      <c r="E8" s="118">
        <v>9</v>
      </c>
      <c r="F8" s="118">
        <v>4</v>
      </c>
      <c r="G8" s="118">
        <v>10</v>
      </c>
      <c r="H8" s="118">
        <v>3</v>
      </c>
      <c r="I8" s="118">
        <v>2</v>
      </c>
      <c r="J8" s="118">
        <v>2</v>
      </c>
      <c r="K8" s="118">
        <v>0</v>
      </c>
      <c r="L8" s="118">
        <v>2</v>
      </c>
      <c r="M8" s="118">
        <v>0</v>
      </c>
      <c r="N8" s="118">
        <v>1</v>
      </c>
      <c r="O8" s="118">
        <v>1</v>
      </c>
      <c r="P8" s="118">
        <v>0</v>
      </c>
      <c r="Q8" s="118">
        <v>1</v>
      </c>
      <c r="R8" s="118">
        <v>0</v>
      </c>
      <c r="S8" s="118">
        <v>9</v>
      </c>
      <c r="T8" s="118">
        <v>5</v>
      </c>
      <c r="U8" s="118">
        <v>4</v>
      </c>
      <c r="V8" s="118">
        <v>7</v>
      </c>
      <c r="W8" s="118">
        <v>2</v>
      </c>
      <c r="X8" s="118">
        <v>1</v>
      </c>
      <c r="Y8" s="118">
        <v>1</v>
      </c>
      <c r="Z8" s="118">
        <v>0</v>
      </c>
      <c r="AA8" s="118">
        <v>0</v>
      </c>
      <c r="AB8" s="118">
        <v>1</v>
      </c>
      <c r="AC8" s="118">
        <v>7</v>
      </c>
      <c r="AD8" s="118">
        <v>3</v>
      </c>
      <c r="AE8" s="118">
        <v>2</v>
      </c>
      <c r="AF8" s="118">
        <v>1</v>
      </c>
      <c r="AG8" s="120">
        <v>30.76923076923077</v>
      </c>
    </row>
    <row r="9" spans="1:33" ht="13.5" customHeight="1" x14ac:dyDescent="0.15">
      <c r="B9" s="10" t="s">
        <v>8</v>
      </c>
      <c r="C9" s="18"/>
      <c r="D9" s="118">
        <v>3</v>
      </c>
      <c r="E9" s="118">
        <v>1</v>
      </c>
      <c r="F9" s="118">
        <v>2</v>
      </c>
      <c r="G9" s="118">
        <v>3</v>
      </c>
      <c r="H9" s="118">
        <v>0</v>
      </c>
      <c r="I9" s="118">
        <v>0</v>
      </c>
      <c r="J9" s="118">
        <v>0</v>
      </c>
      <c r="K9" s="118">
        <v>0</v>
      </c>
      <c r="L9" s="118">
        <v>0</v>
      </c>
      <c r="M9" s="118">
        <v>0</v>
      </c>
      <c r="N9" s="118">
        <v>1</v>
      </c>
      <c r="O9" s="118">
        <v>1</v>
      </c>
      <c r="P9" s="118">
        <v>0</v>
      </c>
      <c r="Q9" s="118">
        <v>1</v>
      </c>
      <c r="R9" s="118">
        <v>0</v>
      </c>
      <c r="S9" s="118">
        <v>2</v>
      </c>
      <c r="T9" s="118">
        <v>0</v>
      </c>
      <c r="U9" s="118">
        <v>2</v>
      </c>
      <c r="V9" s="118">
        <v>2</v>
      </c>
      <c r="W9" s="118">
        <v>0</v>
      </c>
      <c r="X9" s="118">
        <v>0</v>
      </c>
      <c r="Y9" s="118">
        <v>0</v>
      </c>
      <c r="Z9" s="118">
        <v>0</v>
      </c>
      <c r="AA9" s="118">
        <v>0</v>
      </c>
      <c r="AB9" s="118">
        <v>0</v>
      </c>
      <c r="AC9" s="118">
        <v>1</v>
      </c>
      <c r="AD9" s="118">
        <v>2</v>
      </c>
      <c r="AE9" s="118">
        <v>0</v>
      </c>
      <c r="AF9" s="118">
        <v>0</v>
      </c>
      <c r="AG9" s="134">
        <v>66.666666666666671</v>
      </c>
    </row>
    <row r="10" spans="1:33" ht="13.5" customHeight="1" x14ac:dyDescent="0.15">
      <c r="B10" s="10" t="s">
        <v>9</v>
      </c>
      <c r="C10" s="18"/>
      <c r="D10" s="118">
        <v>1</v>
      </c>
      <c r="E10" s="118">
        <v>1</v>
      </c>
      <c r="F10" s="118">
        <v>0</v>
      </c>
      <c r="G10" s="118">
        <v>0</v>
      </c>
      <c r="H10" s="118">
        <v>1</v>
      </c>
      <c r="I10" s="118">
        <v>0</v>
      </c>
      <c r="J10" s="118">
        <v>0</v>
      </c>
      <c r="K10" s="118">
        <v>0</v>
      </c>
      <c r="L10" s="118">
        <v>0</v>
      </c>
      <c r="M10" s="118">
        <v>0</v>
      </c>
      <c r="N10" s="118">
        <v>0</v>
      </c>
      <c r="O10" s="118">
        <v>0</v>
      </c>
      <c r="P10" s="118">
        <v>0</v>
      </c>
      <c r="Q10" s="118">
        <v>0</v>
      </c>
      <c r="R10" s="118">
        <v>0</v>
      </c>
      <c r="S10" s="118">
        <v>1</v>
      </c>
      <c r="T10" s="118">
        <v>1</v>
      </c>
      <c r="U10" s="118">
        <v>0</v>
      </c>
      <c r="V10" s="118">
        <v>0</v>
      </c>
      <c r="W10" s="118">
        <v>1</v>
      </c>
      <c r="X10" s="118">
        <v>0</v>
      </c>
      <c r="Y10" s="118">
        <v>0</v>
      </c>
      <c r="Z10" s="118">
        <v>0</v>
      </c>
      <c r="AA10" s="118">
        <v>0</v>
      </c>
      <c r="AB10" s="118">
        <v>0</v>
      </c>
      <c r="AC10" s="118">
        <v>0</v>
      </c>
      <c r="AD10" s="118">
        <v>0</v>
      </c>
      <c r="AE10" s="118">
        <v>1</v>
      </c>
      <c r="AF10" s="118">
        <v>0</v>
      </c>
      <c r="AG10" s="120">
        <v>0</v>
      </c>
    </row>
    <row r="11" spans="1:33" ht="13.5" customHeight="1" x14ac:dyDescent="0.15">
      <c r="B11" s="10" t="s">
        <v>10</v>
      </c>
      <c r="C11" s="18"/>
      <c r="D11" s="118">
        <v>0</v>
      </c>
      <c r="E11" s="118">
        <v>0</v>
      </c>
      <c r="F11" s="118">
        <v>0</v>
      </c>
      <c r="G11" s="118">
        <v>0</v>
      </c>
      <c r="H11" s="118">
        <v>0</v>
      </c>
      <c r="I11" s="118">
        <v>0</v>
      </c>
      <c r="J11" s="118">
        <v>0</v>
      </c>
      <c r="K11" s="118">
        <v>0</v>
      </c>
      <c r="L11" s="118">
        <v>0</v>
      </c>
      <c r="M11" s="118">
        <v>0</v>
      </c>
      <c r="N11" s="118">
        <v>0</v>
      </c>
      <c r="O11" s="118">
        <v>0</v>
      </c>
      <c r="P11" s="118">
        <v>0</v>
      </c>
      <c r="Q11" s="118">
        <v>0</v>
      </c>
      <c r="R11" s="118">
        <v>0</v>
      </c>
      <c r="S11" s="118">
        <v>0</v>
      </c>
      <c r="T11" s="118">
        <v>0</v>
      </c>
      <c r="U11" s="118">
        <v>0</v>
      </c>
      <c r="V11" s="118">
        <v>0</v>
      </c>
      <c r="W11" s="118">
        <v>0</v>
      </c>
      <c r="X11" s="118">
        <v>0</v>
      </c>
      <c r="Y11" s="118">
        <v>0</v>
      </c>
      <c r="Z11" s="118">
        <v>0</v>
      </c>
      <c r="AA11" s="118">
        <v>0</v>
      </c>
      <c r="AB11" s="118">
        <v>0</v>
      </c>
      <c r="AC11" s="118">
        <v>0</v>
      </c>
      <c r="AD11" s="118">
        <v>0</v>
      </c>
      <c r="AE11" s="118">
        <v>0</v>
      </c>
      <c r="AF11" s="118">
        <v>0</v>
      </c>
      <c r="AG11" s="120">
        <v>0</v>
      </c>
    </row>
    <row r="12" spans="1:33" ht="13.5" customHeight="1" x14ac:dyDescent="0.15">
      <c r="B12" s="10" t="s">
        <v>11</v>
      </c>
      <c r="C12" s="18"/>
      <c r="D12" s="118">
        <v>0</v>
      </c>
      <c r="E12" s="118">
        <v>0</v>
      </c>
      <c r="F12" s="118">
        <v>0</v>
      </c>
      <c r="G12" s="118">
        <v>0</v>
      </c>
      <c r="H12" s="118">
        <v>0</v>
      </c>
      <c r="I12" s="118">
        <v>0</v>
      </c>
      <c r="J12" s="118">
        <v>0</v>
      </c>
      <c r="K12" s="118">
        <v>0</v>
      </c>
      <c r="L12" s="118">
        <v>0</v>
      </c>
      <c r="M12" s="118">
        <v>0</v>
      </c>
      <c r="N12" s="118">
        <v>0</v>
      </c>
      <c r="O12" s="118">
        <v>0</v>
      </c>
      <c r="P12" s="118">
        <v>0</v>
      </c>
      <c r="Q12" s="118">
        <v>0</v>
      </c>
      <c r="R12" s="118">
        <v>0</v>
      </c>
      <c r="S12" s="118">
        <v>0</v>
      </c>
      <c r="T12" s="118">
        <v>0</v>
      </c>
      <c r="U12" s="118">
        <v>0</v>
      </c>
      <c r="V12" s="118">
        <v>0</v>
      </c>
      <c r="W12" s="118">
        <v>0</v>
      </c>
      <c r="X12" s="118">
        <v>0</v>
      </c>
      <c r="Y12" s="118">
        <v>0</v>
      </c>
      <c r="Z12" s="118">
        <v>0</v>
      </c>
      <c r="AA12" s="118">
        <v>0</v>
      </c>
      <c r="AB12" s="118">
        <v>0</v>
      </c>
      <c r="AC12" s="118">
        <v>0</v>
      </c>
      <c r="AD12" s="118">
        <v>0</v>
      </c>
      <c r="AE12" s="118">
        <v>0</v>
      </c>
      <c r="AF12" s="118">
        <v>0</v>
      </c>
      <c r="AG12" s="120">
        <v>0</v>
      </c>
    </row>
    <row r="13" spans="1:33" ht="13.5" customHeight="1" x14ac:dyDescent="0.15">
      <c r="B13" s="10" t="s">
        <v>12</v>
      </c>
      <c r="C13" s="18"/>
      <c r="D13" s="118">
        <v>1</v>
      </c>
      <c r="E13" s="118">
        <v>1</v>
      </c>
      <c r="F13" s="118">
        <v>0</v>
      </c>
      <c r="G13" s="118">
        <v>1</v>
      </c>
      <c r="H13" s="118">
        <v>0</v>
      </c>
      <c r="I13" s="118">
        <v>0</v>
      </c>
      <c r="J13" s="118">
        <v>0</v>
      </c>
      <c r="K13" s="118">
        <v>0</v>
      </c>
      <c r="L13" s="118">
        <v>0</v>
      </c>
      <c r="M13" s="118">
        <v>0</v>
      </c>
      <c r="N13" s="118">
        <v>0</v>
      </c>
      <c r="O13" s="118">
        <v>0</v>
      </c>
      <c r="P13" s="118">
        <v>0</v>
      </c>
      <c r="Q13" s="118">
        <v>0</v>
      </c>
      <c r="R13" s="118">
        <v>0</v>
      </c>
      <c r="S13" s="118">
        <v>1</v>
      </c>
      <c r="T13" s="118">
        <v>1</v>
      </c>
      <c r="U13" s="118">
        <v>0</v>
      </c>
      <c r="V13" s="118">
        <v>1</v>
      </c>
      <c r="W13" s="118">
        <v>0</v>
      </c>
      <c r="X13" s="118">
        <v>0</v>
      </c>
      <c r="Y13" s="118">
        <v>0</v>
      </c>
      <c r="Z13" s="118">
        <v>0</v>
      </c>
      <c r="AA13" s="118">
        <v>0</v>
      </c>
      <c r="AB13" s="118">
        <v>0</v>
      </c>
      <c r="AC13" s="118">
        <v>1</v>
      </c>
      <c r="AD13" s="118">
        <v>0</v>
      </c>
      <c r="AE13" s="118">
        <v>0</v>
      </c>
      <c r="AF13" s="118">
        <v>0</v>
      </c>
      <c r="AG13" s="120">
        <v>0</v>
      </c>
    </row>
    <row r="14" spans="1:33" ht="13.5" customHeight="1" x14ac:dyDescent="0.15">
      <c r="B14" s="10" t="s">
        <v>13</v>
      </c>
      <c r="C14" s="18"/>
      <c r="D14" s="118">
        <v>1</v>
      </c>
      <c r="E14" s="118">
        <v>0</v>
      </c>
      <c r="F14" s="118">
        <v>1</v>
      </c>
      <c r="G14" s="118">
        <v>1</v>
      </c>
      <c r="H14" s="118">
        <v>0</v>
      </c>
      <c r="I14" s="118">
        <v>0</v>
      </c>
      <c r="J14" s="118">
        <v>0</v>
      </c>
      <c r="K14" s="118">
        <v>0</v>
      </c>
      <c r="L14" s="118">
        <v>0</v>
      </c>
      <c r="M14" s="118">
        <v>0</v>
      </c>
      <c r="N14" s="118">
        <v>0</v>
      </c>
      <c r="O14" s="118">
        <v>0</v>
      </c>
      <c r="P14" s="118">
        <v>0</v>
      </c>
      <c r="Q14" s="118">
        <v>0</v>
      </c>
      <c r="R14" s="118">
        <v>0</v>
      </c>
      <c r="S14" s="118">
        <v>1</v>
      </c>
      <c r="T14" s="118">
        <v>0</v>
      </c>
      <c r="U14" s="118">
        <v>1</v>
      </c>
      <c r="V14" s="118">
        <v>1</v>
      </c>
      <c r="W14" s="118">
        <v>0</v>
      </c>
      <c r="X14" s="118">
        <v>0</v>
      </c>
      <c r="Y14" s="118">
        <v>0</v>
      </c>
      <c r="Z14" s="118">
        <v>0</v>
      </c>
      <c r="AA14" s="118">
        <v>0</v>
      </c>
      <c r="AB14" s="118">
        <v>0</v>
      </c>
      <c r="AC14" s="118">
        <v>0</v>
      </c>
      <c r="AD14" s="118">
        <v>1</v>
      </c>
      <c r="AE14" s="118">
        <v>0</v>
      </c>
      <c r="AF14" s="118">
        <v>0</v>
      </c>
      <c r="AG14" s="120">
        <v>100</v>
      </c>
    </row>
    <row r="15" spans="1:33" ht="13.5" customHeight="1" x14ac:dyDescent="0.15">
      <c r="B15" s="10" t="s">
        <v>14</v>
      </c>
      <c r="C15" s="18"/>
      <c r="D15" s="118">
        <v>0</v>
      </c>
      <c r="E15" s="118">
        <v>0</v>
      </c>
      <c r="F15" s="118">
        <v>0</v>
      </c>
      <c r="G15" s="118">
        <v>0</v>
      </c>
      <c r="H15" s="118">
        <v>0</v>
      </c>
      <c r="I15" s="118">
        <v>0</v>
      </c>
      <c r="J15" s="118">
        <v>0</v>
      </c>
      <c r="K15" s="118">
        <v>0</v>
      </c>
      <c r="L15" s="118">
        <v>0</v>
      </c>
      <c r="M15" s="118">
        <v>0</v>
      </c>
      <c r="N15" s="118">
        <v>0</v>
      </c>
      <c r="O15" s="118">
        <v>0</v>
      </c>
      <c r="P15" s="118">
        <v>0</v>
      </c>
      <c r="Q15" s="118">
        <v>0</v>
      </c>
      <c r="R15" s="118">
        <v>0</v>
      </c>
      <c r="S15" s="118">
        <v>0</v>
      </c>
      <c r="T15" s="118">
        <v>0</v>
      </c>
      <c r="U15" s="118">
        <v>0</v>
      </c>
      <c r="V15" s="118">
        <v>0</v>
      </c>
      <c r="W15" s="118">
        <v>0</v>
      </c>
      <c r="X15" s="118">
        <v>0</v>
      </c>
      <c r="Y15" s="118">
        <v>0</v>
      </c>
      <c r="Z15" s="118">
        <v>0</v>
      </c>
      <c r="AA15" s="118">
        <v>0</v>
      </c>
      <c r="AB15" s="118">
        <v>0</v>
      </c>
      <c r="AC15" s="118">
        <v>0</v>
      </c>
      <c r="AD15" s="118">
        <v>0</v>
      </c>
      <c r="AE15" s="118">
        <v>0</v>
      </c>
      <c r="AF15" s="118">
        <v>0</v>
      </c>
      <c r="AG15" s="120">
        <v>0</v>
      </c>
    </row>
    <row r="16" spans="1:33" ht="13.5" customHeight="1" x14ac:dyDescent="0.15">
      <c r="B16" s="10" t="s">
        <v>15</v>
      </c>
      <c r="C16" s="18"/>
      <c r="D16" s="118">
        <v>4</v>
      </c>
      <c r="E16" s="118">
        <v>3</v>
      </c>
      <c r="F16" s="118">
        <v>1</v>
      </c>
      <c r="G16" s="118">
        <v>3</v>
      </c>
      <c r="H16" s="118">
        <v>1</v>
      </c>
      <c r="I16" s="118">
        <v>0</v>
      </c>
      <c r="J16" s="118">
        <v>0</v>
      </c>
      <c r="K16" s="118">
        <v>0</v>
      </c>
      <c r="L16" s="118">
        <v>0</v>
      </c>
      <c r="M16" s="118">
        <v>0</v>
      </c>
      <c r="N16" s="118">
        <v>1</v>
      </c>
      <c r="O16" s="118">
        <v>1</v>
      </c>
      <c r="P16" s="118">
        <v>0</v>
      </c>
      <c r="Q16" s="118">
        <v>1</v>
      </c>
      <c r="R16" s="118">
        <v>0</v>
      </c>
      <c r="S16" s="118">
        <v>3</v>
      </c>
      <c r="T16" s="118">
        <v>2</v>
      </c>
      <c r="U16" s="118">
        <v>1</v>
      </c>
      <c r="V16" s="118">
        <v>2</v>
      </c>
      <c r="W16" s="118">
        <v>1</v>
      </c>
      <c r="X16" s="118">
        <v>0</v>
      </c>
      <c r="Y16" s="118">
        <v>0</v>
      </c>
      <c r="Z16" s="118">
        <v>0</v>
      </c>
      <c r="AA16" s="118">
        <v>0</v>
      </c>
      <c r="AB16" s="118">
        <v>0</v>
      </c>
      <c r="AC16" s="118">
        <v>3</v>
      </c>
      <c r="AD16" s="118">
        <v>0</v>
      </c>
      <c r="AE16" s="118">
        <v>0</v>
      </c>
      <c r="AF16" s="118">
        <v>1</v>
      </c>
      <c r="AG16" s="120">
        <v>25</v>
      </c>
    </row>
    <row r="17" spans="2:33" ht="13.5" customHeight="1" x14ac:dyDescent="0.15">
      <c r="B17" s="10" t="s">
        <v>16</v>
      </c>
      <c r="C17" s="18"/>
      <c r="D17" s="118">
        <v>0</v>
      </c>
      <c r="E17" s="118">
        <v>0</v>
      </c>
      <c r="F17" s="118">
        <v>0</v>
      </c>
      <c r="G17" s="118">
        <v>0</v>
      </c>
      <c r="H17" s="118">
        <v>0</v>
      </c>
      <c r="I17" s="118">
        <v>0</v>
      </c>
      <c r="J17" s="118">
        <v>0</v>
      </c>
      <c r="K17" s="118">
        <v>0</v>
      </c>
      <c r="L17" s="118">
        <v>0</v>
      </c>
      <c r="M17" s="118">
        <v>0</v>
      </c>
      <c r="N17" s="118">
        <v>0</v>
      </c>
      <c r="O17" s="118">
        <v>0</v>
      </c>
      <c r="P17" s="118">
        <v>0</v>
      </c>
      <c r="Q17" s="118">
        <v>0</v>
      </c>
      <c r="R17" s="118">
        <v>0</v>
      </c>
      <c r="S17" s="118">
        <v>0</v>
      </c>
      <c r="T17" s="118">
        <v>0</v>
      </c>
      <c r="U17" s="118">
        <v>0</v>
      </c>
      <c r="V17" s="118">
        <v>0</v>
      </c>
      <c r="W17" s="118">
        <v>0</v>
      </c>
      <c r="X17" s="118">
        <v>0</v>
      </c>
      <c r="Y17" s="118">
        <v>0</v>
      </c>
      <c r="Z17" s="118">
        <v>0</v>
      </c>
      <c r="AA17" s="118">
        <v>0</v>
      </c>
      <c r="AB17" s="118">
        <v>0</v>
      </c>
      <c r="AC17" s="118">
        <v>0</v>
      </c>
      <c r="AD17" s="118">
        <v>0</v>
      </c>
      <c r="AE17" s="118">
        <v>0</v>
      </c>
      <c r="AF17" s="118">
        <v>0</v>
      </c>
      <c r="AG17" s="120">
        <v>0</v>
      </c>
    </row>
    <row r="18" spans="2:33" ht="13.5" customHeight="1" x14ac:dyDescent="0.15">
      <c r="B18" s="10" t="s">
        <v>17</v>
      </c>
      <c r="C18" s="18"/>
      <c r="D18" s="118">
        <v>0</v>
      </c>
      <c r="E18" s="118">
        <v>0</v>
      </c>
      <c r="F18" s="118">
        <v>0</v>
      </c>
      <c r="G18" s="118">
        <v>0</v>
      </c>
      <c r="H18" s="118">
        <v>0</v>
      </c>
      <c r="I18" s="118">
        <v>0</v>
      </c>
      <c r="J18" s="118">
        <v>0</v>
      </c>
      <c r="K18" s="118">
        <v>0</v>
      </c>
      <c r="L18" s="118">
        <v>0</v>
      </c>
      <c r="M18" s="118">
        <v>0</v>
      </c>
      <c r="N18" s="118">
        <v>0</v>
      </c>
      <c r="O18" s="118">
        <v>0</v>
      </c>
      <c r="P18" s="118">
        <v>0</v>
      </c>
      <c r="Q18" s="118">
        <v>0</v>
      </c>
      <c r="R18" s="118">
        <v>0</v>
      </c>
      <c r="S18" s="118">
        <v>0</v>
      </c>
      <c r="T18" s="118">
        <v>0</v>
      </c>
      <c r="U18" s="118">
        <v>0</v>
      </c>
      <c r="V18" s="118">
        <v>0</v>
      </c>
      <c r="W18" s="118">
        <v>0</v>
      </c>
      <c r="X18" s="118">
        <v>0</v>
      </c>
      <c r="Y18" s="118">
        <v>0</v>
      </c>
      <c r="Z18" s="118">
        <v>0</v>
      </c>
      <c r="AA18" s="118">
        <v>0</v>
      </c>
      <c r="AB18" s="118">
        <v>0</v>
      </c>
      <c r="AC18" s="118">
        <v>0</v>
      </c>
      <c r="AD18" s="118">
        <v>0</v>
      </c>
      <c r="AE18" s="118">
        <v>0</v>
      </c>
      <c r="AF18" s="118">
        <v>0</v>
      </c>
      <c r="AG18" s="120">
        <v>0</v>
      </c>
    </row>
    <row r="19" spans="2:33" ht="13.5" customHeight="1" x14ac:dyDescent="0.15">
      <c r="B19" s="10" t="s">
        <v>18</v>
      </c>
      <c r="C19" s="18"/>
      <c r="D19" s="118">
        <v>4</v>
      </c>
      <c r="E19" s="118">
        <v>0</v>
      </c>
      <c r="F19" s="118">
        <v>4</v>
      </c>
      <c r="G19" s="118">
        <v>4</v>
      </c>
      <c r="H19" s="118">
        <v>0</v>
      </c>
      <c r="I19" s="118">
        <v>0</v>
      </c>
      <c r="J19" s="118">
        <v>0</v>
      </c>
      <c r="K19" s="118">
        <v>0</v>
      </c>
      <c r="L19" s="118">
        <v>0</v>
      </c>
      <c r="M19" s="118">
        <v>0</v>
      </c>
      <c r="N19" s="118">
        <v>0</v>
      </c>
      <c r="O19" s="118">
        <v>0</v>
      </c>
      <c r="P19" s="118">
        <v>0</v>
      </c>
      <c r="Q19" s="118">
        <v>0</v>
      </c>
      <c r="R19" s="118">
        <v>0</v>
      </c>
      <c r="S19" s="118">
        <v>4</v>
      </c>
      <c r="T19" s="118">
        <v>0</v>
      </c>
      <c r="U19" s="118">
        <v>4</v>
      </c>
      <c r="V19" s="118">
        <v>4</v>
      </c>
      <c r="W19" s="118">
        <v>0</v>
      </c>
      <c r="X19" s="118">
        <v>0</v>
      </c>
      <c r="Y19" s="118">
        <v>0</v>
      </c>
      <c r="Z19" s="118">
        <v>0</v>
      </c>
      <c r="AA19" s="118">
        <v>0</v>
      </c>
      <c r="AB19" s="118">
        <v>0</v>
      </c>
      <c r="AC19" s="118">
        <v>0</v>
      </c>
      <c r="AD19" s="118">
        <v>4</v>
      </c>
      <c r="AE19" s="118">
        <v>0</v>
      </c>
      <c r="AF19" s="118">
        <v>0</v>
      </c>
      <c r="AG19" s="120">
        <v>100</v>
      </c>
    </row>
    <row r="20" spans="2:33" ht="13.5" customHeight="1" x14ac:dyDescent="0.15">
      <c r="B20" s="10" t="s">
        <v>19</v>
      </c>
      <c r="C20" s="18"/>
      <c r="D20" s="118">
        <v>4</v>
      </c>
      <c r="E20" s="118">
        <v>3</v>
      </c>
      <c r="F20" s="118">
        <v>1</v>
      </c>
      <c r="G20" s="118">
        <v>4</v>
      </c>
      <c r="H20" s="118">
        <v>0</v>
      </c>
      <c r="I20" s="118">
        <v>0</v>
      </c>
      <c r="J20" s="118">
        <v>0</v>
      </c>
      <c r="K20" s="118">
        <v>0</v>
      </c>
      <c r="L20" s="118">
        <v>0</v>
      </c>
      <c r="M20" s="118">
        <v>0</v>
      </c>
      <c r="N20" s="118">
        <v>2</v>
      </c>
      <c r="O20" s="118">
        <v>2</v>
      </c>
      <c r="P20" s="118">
        <v>0</v>
      </c>
      <c r="Q20" s="118">
        <v>2</v>
      </c>
      <c r="R20" s="118">
        <v>0</v>
      </c>
      <c r="S20" s="118">
        <v>2</v>
      </c>
      <c r="T20" s="118">
        <v>1</v>
      </c>
      <c r="U20" s="118">
        <v>1</v>
      </c>
      <c r="V20" s="118">
        <v>2</v>
      </c>
      <c r="W20" s="118">
        <v>0</v>
      </c>
      <c r="X20" s="118">
        <v>0</v>
      </c>
      <c r="Y20" s="118">
        <v>0</v>
      </c>
      <c r="Z20" s="118">
        <v>0</v>
      </c>
      <c r="AA20" s="118">
        <v>0</v>
      </c>
      <c r="AB20" s="118">
        <v>0</v>
      </c>
      <c r="AC20" s="118">
        <v>3</v>
      </c>
      <c r="AD20" s="118">
        <v>1</v>
      </c>
      <c r="AE20" s="118">
        <v>0</v>
      </c>
      <c r="AF20" s="118">
        <v>0</v>
      </c>
      <c r="AG20" s="120">
        <v>25</v>
      </c>
    </row>
    <row r="21" spans="2:33" ht="13.5" customHeight="1" x14ac:dyDescent="0.15">
      <c r="B21" s="10" t="s">
        <v>20</v>
      </c>
      <c r="C21" s="18"/>
      <c r="D21" s="118">
        <v>0</v>
      </c>
      <c r="E21" s="118">
        <v>0</v>
      </c>
      <c r="F21" s="118">
        <v>0</v>
      </c>
      <c r="G21" s="118">
        <v>0</v>
      </c>
      <c r="H21" s="118">
        <v>0</v>
      </c>
      <c r="I21" s="118">
        <v>0</v>
      </c>
      <c r="J21" s="118">
        <v>0</v>
      </c>
      <c r="K21" s="118">
        <v>0</v>
      </c>
      <c r="L21" s="118">
        <v>0</v>
      </c>
      <c r="M21" s="118">
        <v>0</v>
      </c>
      <c r="N21" s="118">
        <v>0</v>
      </c>
      <c r="O21" s="118">
        <v>0</v>
      </c>
      <c r="P21" s="118">
        <v>0</v>
      </c>
      <c r="Q21" s="118">
        <v>0</v>
      </c>
      <c r="R21" s="118">
        <v>0</v>
      </c>
      <c r="S21" s="118">
        <v>0</v>
      </c>
      <c r="T21" s="118">
        <v>0</v>
      </c>
      <c r="U21" s="118">
        <v>0</v>
      </c>
      <c r="V21" s="118">
        <v>0</v>
      </c>
      <c r="W21" s="118">
        <v>0</v>
      </c>
      <c r="X21" s="118">
        <v>0</v>
      </c>
      <c r="Y21" s="118">
        <v>0</v>
      </c>
      <c r="Z21" s="118">
        <v>0</v>
      </c>
      <c r="AA21" s="118">
        <v>0</v>
      </c>
      <c r="AB21" s="118">
        <v>0</v>
      </c>
      <c r="AC21" s="118">
        <v>0</v>
      </c>
      <c r="AD21" s="118">
        <v>0</v>
      </c>
      <c r="AE21" s="118">
        <v>0</v>
      </c>
      <c r="AF21" s="118">
        <v>0</v>
      </c>
      <c r="AG21" s="120">
        <v>0</v>
      </c>
    </row>
    <row r="22" spans="2:33" ht="13.5" customHeight="1" x14ac:dyDescent="0.15">
      <c r="B22" s="10" t="s">
        <v>21</v>
      </c>
      <c r="C22" s="18"/>
      <c r="D22" s="118">
        <v>0</v>
      </c>
      <c r="E22" s="118">
        <v>0</v>
      </c>
      <c r="F22" s="118">
        <v>0</v>
      </c>
      <c r="G22" s="118">
        <v>0</v>
      </c>
      <c r="H22" s="118">
        <v>0</v>
      </c>
      <c r="I22" s="118">
        <v>0</v>
      </c>
      <c r="J22" s="118">
        <v>0</v>
      </c>
      <c r="K22" s="118">
        <v>0</v>
      </c>
      <c r="L22" s="118">
        <v>0</v>
      </c>
      <c r="M22" s="118">
        <v>0</v>
      </c>
      <c r="N22" s="118">
        <v>0</v>
      </c>
      <c r="O22" s="118">
        <v>0</v>
      </c>
      <c r="P22" s="118">
        <v>0</v>
      </c>
      <c r="Q22" s="118">
        <v>0</v>
      </c>
      <c r="R22" s="118">
        <v>0</v>
      </c>
      <c r="S22" s="118">
        <v>0</v>
      </c>
      <c r="T22" s="118">
        <v>0</v>
      </c>
      <c r="U22" s="118">
        <v>0</v>
      </c>
      <c r="V22" s="118">
        <v>0</v>
      </c>
      <c r="W22" s="118">
        <v>0</v>
      </c>
      <c r="X22" s="118">
        <v>0</v>
      </c>
      <c r="Y22" s="118">
        <v>0</v>
      </c>
      <c r="Z22" s="118">
        <v>0</v>
      </c>
      <c r="AA22" s="118">
        <v>0</v>
      </c>
      <c r="AB22" s="118">
        <v>0</v>
      </c>
      <c r="AC22" s="118">
        <v>0</v>
      </c>
      <c r="AD22" s="118">
        <v>0</v>
      </c>
      <c r="AE22" s="118">
        <v>0</v>
      </c>
      <c r="AF22" s="118">
        <v>0</v>
      </c>
      <c r="AG22" s="120">
        <v>0</v>
      </c>
    </row>
    <row r="23" spans="2:33" ht="13.5" customHeight="1" x14ac:dyDescent="0.15">
      <c r="B23" s="10" t="s">
        <v>22</v>
      </c>
      <c r="C23" s="18"/>
      <c r="D23" s="118">
        <v>2</v>
      </c>
      <c r="E23" s="118">
        <v>0</v>
      </c>
      <c r="F23" s="118">
        <v>2</v>
      </c>
      <c r="G23" s="118">
        <v>1</v>
      </c>
      <c r="H23" s="118">
        <v>1</v>
      </c>
      <c r="I23" s="118">
        <v>0</v>
      </c>
      <c r="J23" s="118">
        <v>0</v>
      </c>
      <c r="K23" s="118">
        <v>0</v>
      </c>
      <c r="L23" s="118">
        <v>0</v>
      </c>
      <c r="M23" s="118">
        <v>0</v>
      </c>
      <c r="N23" s="118">
        <v>0</v>
      </c>
      <c r="O23" s="118">
        <v>0</v>
      </c>
      <c r="P23" s="118">
        <v>0</v>
      </c>
      <c r="Q23" s="118">
        <v>0</v>
      </c>
      <c r="R23" s="118">
        <v>0</v>
      </c>
      <c r="S23" s="118">
        <v>0</v>
      </c>
      <c r="T23" s="118">
        <v>0</v>
      </c>
      <c r="U23" s="118">
        <v>0</v>
      </c>
      <c r="V23" s="118">
        <v>0</v>
      </c>
      <c r="W23" s="118">
        <v>0</v>
      </c>
      <c r="X23" s="118">
        <v>2</v>
      </c>
      <c r="Y23" s="118">
        <v>0</v>
      </c>
      <c r="Z23" s="118">
        <v>2</v>
      </c>
      <c r="AA23" s="118">
        <v>1</v>
      </c>
      <c r="AB23" s="118">
        <v>1</v>
      </c>
      <c r="AC23" s="118">
        <v>0</v>
      </c>
      <c r="AD23" s="118">
        <v>1</v>
      </c>
      <c r="AE23" s="118">
        <v>0</v>
      </c>
      <c r="AF23" s="118">
        <v>1</v>
      </c>
      <c r="AG23" s="120">
        <v>100</v>
      </c>
    </row>
    <row r="24" spans="2:33" ht="13.5" customHeight="1" x14ac:dyDescent="0.15">
      <c r="B24" s="10" t="s">
        <v>23</v>
      </c>
      <c r="C24" s="18"/>
      <c r="D24" s="118">
        <v>0</v>
      </c>
      <c r="E24" s="118">
        <v>0</v>
      </c>
      <c r="F24" s="118">
        <v>0</v>
      </c>
      <c r="G24" s="118">
        <v>0</v>
      </c>
      <c r="H24" s="118">
        <v>0</v>
      </c>
      <c r="I24" s="118">
        <v>0</v>
      </c>
      <c r="J24" s="118">
        <v>0</v>
      </c>
      <c r="K24" s="118">
        <v>0</v>
      </c>
      <c r="L24" s="118">
        <v>0</v>
      </c>
      <c r="M24" s="118">
        <v>0</v>
      </c>
      <c r="N24" s="118">
        <v>0</v>
      </c>
      <c r="O24" s="118">
        <v>0</v>
      </c>
      <c r="P24" s="118">
        <v>0</v>
      </c>
      <c r="Q24" s="118">
        <v>0</v>
      </c>
      <c r="R24" s="118">
        <v>0</v>
      </c>
      <c r="S24" s="118">
        <v>0</v>
      </c>
      <c r="T24" s="118">
        <v>0</v>
      </c>
      <c r="U24" s="118">
        <v>0</v>
      </c>
      <c r="V24" s="118">
        <v>0</v>
      </c>
      <c r="W24" s="118">
        <v>0</v>
      </c>
      <c r="X24" s="118">
        <v>0</v>
      </c>
      <c r="Y24" s="118">
        <v>0</v>
      </c>
      <c r="Z24" s="118">
        <v>0</v>
      </c>
      <c r="AA24" s="118">
        <v>0</v>
      </c>
      <c r="AB24" s="118">
        <v>0</v>
      </c>
      <c r="AC24" s="118">
        <v>0</v>
      </c>
      <c r="AD24" s="118">
        <v>0</v>
      </c>
      <c r="AE24" s="118">
        <v>0</v>
      </c>
      <c r="AF24" s="118">
        <v>0</v>
      </c>
      <c r="AG24" s="120">
        <v>0</v>
      </c>
    </row>
    <row r="25" spans="2:33" ht="13.5" customHeight="1" x14ac:dyDescent="0.15">
      <c r="B25" s="10" t="s">
        <v>24</v>
      </c>
      <c r="C25" s="18"/>
      <c r="D25" s="118">
        <v>0</v>
      </c>
      <c r="E25" s="118">
        <v>0</v>
      </c>
      <c r="F25" s="118">
        <v>0</v>
      </c>
      <c r="G25" s="118">
        <v>0</v>
      </c>
      <c r="H25" s="118">
        <v>0</v>
      </c>
      <c r="I25" s="118">
        <v>0</v>
      </c>
      <c r="J25" s="118">
        <v>0</v>
      </c>
      <c r="K25" s="118">
        <v>0</v>
      </c>
      <c r="L25" s="118">
        <v>0</v>
      </c>
      <c r="M25" s="118">
        <v>0</v>
      </c>
      <c r="N25" s="118">
        <v>0</v>
      </c>
      <c r="O25" s="118">
        <v>0</v>
      </c>
      <c r="P25" s="118">
        <v>0</v>
      </c>
      <c r="Q25" s="118">
        <v>0</v>
      </c>
      <c r="R25" s="118">
        <v>0</v>
      </c>
      <c r="S25" s="118">
        <v>0</v>
      </c>
      <c r="T25" s="118">
        <v>0</v>
      </c>
      <c r="U25" s="118">
        <v>0</v>
      </c>
      <c r="V25" s="118">
        <v>0</v>
      </c>
      <c r="W25" s="118">
        <v>0</v>
      </c>
      <c r="X25" s="118">
        <v>0</v>
      </c>
      <c r="Y25" s="118">
        <v>0</v>
      </c>
      <c r="Z25" s="118">
        <v>0</v>
      </c>
      <c r="AA25" s="118">
        <v>0</v>
      </c>
      <c r="AB25" s="118">
        <v>0</v>
      </c>
      <c r="AC25" s="118">
        <v>0</v>
      </c>
      <c r="AD25" s="118">
        <v>0</v>
      </c>
      <c r="AE25" s="118">
        <v>0</v>
      </c>
      <c r="AF25" s="118">
        <v>0</v>
      </c>
      <c r="AG25" s="120">
        <v>0</v>
      </c>
    </row>
    <row r="26" spans="2:33" ht="13.5" customHeight="1" x14ac:dyDescent="0.15">
      <c r="B26" s="10" t="s">
        <v>25</v>
      </c>
      <c r="C26" s="18"/>
      <c r="D26" s="118">
        <v>0</v>
      </c>
      <c r="E26" s="118">
        <v>0</v>
      </c>
      <c r="F26" s="118">
        <v>0</v>
      </c>
      <c r="G26" s="118">
        <v>0</v>
      </c>
      <c r="H26" s="118">
        <v>0</v>
      </c>
      <c r="I26" s="118">
        <v>0</v>
      </c>
      <c r="J26" s="118">
        <v>0</v>
      </c>
      <c r="K26" s="118">
        <v>0</v>
      </c>
      <c r="L26" s="118">
        <v>0</v>
      </c>
      <c r="M26" s="118">
        <v>0</v>
      </c>
      <c r="N26" s="118">
        <v>0</v>
      </c>
      <c r="O26" s="118">
        <v>0</v>
      </c>
      <c r="P26" s="118">
        <v>0</v>
      </c>
      <c r="Q26" s="118">
        <v>0</v>
      </c>
      <c r="R26" s="118">
        <v>0</v>
      </c>
      <c r="S26" s="118">
        <v>0</v>
      </c>
      <c r="T26" s="118">
        <v>0</v>
      </c>
      <c r="U26" s="118">
        <v>0</v>
      </c>
      <c r="V26" s="118">
        <v>0</v>
      </c>
      <c r="W26" s="118">
        <v>0</v>
      </c>
      <c r="X26" s="118">
        <v>0</v>
      </c>
      <c r="Y26" s="118">
        <v>0</v>
      </c>
      <c r="Z26" s="118">
        <v>0</v>
      </c>
      <c r="AA26" s="118">
        <v>0</v>
      </c>
      <c r="AB26" s="118">
        <v>0</v>
      </c>
      <c r="AC26" s="118">
        <v>0</v>
      </c>
      <c r="AD26" s="118">
        <v>0</v>
      </c>
      <c r="AE26" s="118">
        <v>0</v>
      </c>
      <c r="AF26" s="118">
        <v>0</v>
      </c>
      <c r="AG26" s="120">
        <v>0</v>
      </c>
    </row>
    <row r="27" spans="2:33" ht="13.5" customHeight="1" x14ac:dyDescent="0.15">
      <c r="B27" s="10" t="s">
        <v>26</v>
      </c>
      <c r="C27" s="18"/>
      <c r="D27" s="118">
        <v>0</v>
      </c>
      <c r="E27" s="118">
        <v>0</v>
      </c>
      <c r="F27" s="118">
        <v>0</v>
      </c>
      <c r="G27" s="118">
        <v>0</v>
      </c>
      <c r="H27" s="118">
        <v>0</v>
      </c>
      <c r="I27" s="118">
        <v>0</v>
      </c>
      <c r="J27" s="118">
        <v>0</v>
      </c>
      <c r="K27" s="118">
        <v>0</v>
      </c>
      <c r="L27" s="118">
        <v>0</v>
      </c>
      <c r="M27" s="118">
        <v>0</v>
      </c>
      <c r="N27" s="118">
        <v>0</v>
      </c>
      <c r="O27" s="118">
        <v>0</v>
      </c>
      <c r="P27" s="118">
        <v>0</v>
      </c>
      <c r="Q27" s="118">
        <v>0</v>
      </c>
      <c r="R27" s="118">
        <v>0</v>
      </c>
      <c r="S27" s="118">
        <v>0</v>
      </c>
      <c r="T27" s="118">
        <v>0</v>
      </c>
      <c r="U27" s="118">
        <v>0</v>
      </c>
      <c r="V27" s="118">
        <v>0</v>
      </c>
      <c r="W27" s="118">
        <v>0</v>
      </c>
      <c r="X27" s="118">
        <v>0</v>
      </c>
      <c r="Y27" s="118">
        <v>0</v>
      </c>
      <c r="Z27" s="118">
        <v>0</v>
      </c>
      <c r="AA27" s="118">
        <v>0</v>
      </c>
      <c r="AB27" s="118">
        <v>0</v>
      </c>
      <c r="AC27" s="118">
        <v>0</v>
      </c>
      <c r="AD27" s="118">
        <v>0</v>
      </c>
      <c r="AE27" s="118">
        <v>0</v>
      </c>
      <c r="AF27" s="118">
        <v>0</v>
      </c>
      <c r="AG27" s="120">
        <v>0</v>
      </c>
    </row>
    <row r="28" spans="2:33" ht="13.5" customHeight="1" x14ac:dyDescent="0.15">
      <c r="B28" s="10" t="s">
        <v>27</v>
      </c>
      <c r="C28" s="18"/>
      <c r="D28" s="118">
        <v>0</v>
      </c>
      <c r="E28" s="118">
        <v>0</v>
      </c>
      <c r="F28" s="118">
        <v>0</v>
      </c>
      <c r="G28" s="118">
        <v>0</v>
      </c>
      <c r="H28" s="118">
        <v>0</v>
      </c>
      <c r="I28" s="118">
        <v>0</v>
      </c>
      <c r="J28" s="118">
        <v>0</v>
      </c>
      <c r="K28" s="118">
        <v>0</v>
      </c>
      <c r="L28" s="118">
        <v>0</v>
      </c>
      <c r="M28" s="118">
        <v>0</v>
      </c>
      <c r="N28" s="118">
        <v>0</v>
      </c>
      <c r="O28" s="118">
        <v>0</v>
      </c>
      <c r="P28" s="118">
        <v>0</v>
      </c>
      <c r="Q28" s="118">
        <v>0</v>
      </c>
      <c r="R28" s="118">
        <v>0</v>
      </c>
      <c r="S28" s="118">
        <v>0</v>
      </c>
      <c r="T28" s="118">
        <v>0</v>
      </c>
      <c r="U28" s="118">
        <v>0</v>
      </c>
      <c r="V28" s="118">
        <v>0</v>
      </c>
      <c r="W28" s="118">
        <v>0</v>
      </c>
      <c r="X28" s="118">
        <v>0</v>
      </c>
      <c r="Y28" s="118">
        <v>0</v>
      </c>
      <c r="Z28" s="118">
        <v>0</v>
      </c>
      <c r="AA28" s="118">
        <v>0</v>
      </c>
      <c r="AB28" s="118">
        <v>0</v>
      </c>
      <c r="AC28" s="118">
        <v>0</v>
      </c>
      <c r="AD28" s="118">
        <v>0</v>
      </c>
      <c r="AE28" s="118">
        <v>0</v>
      </c>
      <c r="AF28" s="118">
        <v>0</v>
      </c>
      <c r="AG28" s="120">
        <v>0</v>
      </c>
    </row>
    <row r="29" spans="2:33" ht="13.5" customHeight="1" x14ac:dyDescent="0.15">
      <c r="B29" s="10" t="s">
        <v>28</v>
      </c>
      <c r="C29" s="18"/>
      <c r="D29" s="118">
        <v>0</v>
      </c>
      <c r="E29" s="118">
        <v>0</v>
      </c>
      <c r="F29" s="118">
        <v>0</v>
      </c>
      <c r="G29" s="118">
        <v>0</v>
      </c>
      <c r="H29" s="118">
        <v>0</v>
      </c>
      <c r="I29" s="118">
        <v>0</v>
      </c>
      <c r="J29" s="118">
        <v>0</v>
      </c>
      <c r="K29" s="118">
        <v>0</v>
      </c>
      <c r="L29" s="118">
        <v>0</v>
      </c>
      <c r="M29" s="118">
        <v>0</v>
      </c>
      <c r="N29" s="118">
        <v>0</v>
      </c>
      <c r="O29" s="118">
        <v>0</v>
      </c>
      <c r="P29" s="118">
        <v>0</v>
      </c>
      <c r="Q29" s="118">
        <v>0</v>
      </c>
      <c r="R29" s="118">
        <v>0</v>
      </c>
      <c r="S29" s="118">
        <v>0</v>
      </c>
      <c r="T29" s="118">
        <v>0</v>
      </c>
      <c r="U29" s="118">
        <v>0</v>
      </c>
      <c r="V29" s="118">
        <v>0</v>
      </c>
      <c r="W29" s="118">
        <v>0</v>
      </c>
      <c r="X29" s="118">
        <v>0</v>
      </c>
      <c r="Y29" s="118">
        <v>0</v>
      </c>
      <c r="Z29" s="118">
        <v>0</v>
      </c>
      <c r="AA29" s="118">
        <v>0</v>
      </c>
      <c r="AB29" s="118">
        <v>0</v>
      </c>
      <c r="AC29" s="118">
        <v>0</v>
      </c>
      <c r="AD29" s="118">
        <v>0</v>
      </c>
      <c r="AE29" s="118">
        <v>0</v>
      </c>
      <c r="AF29" s="118">
        <v>0</v>
      </c>
      <c r="AG29" s="120">
        <v>0</v>
      </c>
    </row>
    <row r="30" spans="2:33" ht="13.5" customHeight="1" x14ac:dyDescent="0.15">
      <c r="B30" s="10" t="s">
        <v>29</v>
      </c>
      <c r="C30" s="18"/>
      <c r="D30" s="118">
        <v>0</v>
      </c>
      <c r="E30" s="118">
        <v>0</v>
      </c>
      <c r="F30" s="118">
        <v>0</v>
      </c>
      <c r="G30" s="118">
        <v>0</v>
      </c>
      <c r="H30" s="118">
        <v>0</v>
      </c>
      <c r="I30" s="118">
        <v>0</v>
      </c>
      <c r="J30" s="118">
        <v>0</v>
      </c>
      <c r="K30" s="118">
        <v>0</v>
      </c>
      <c r="L30" s="118">
        <v>0</v>
      </c>
      <c r="M30" s="118">
        <v>0</v>
      </c>
      <c r="N30" s="118">
        <v>0</v>
      </c>
      <c r="O30" s="118">
        <v>0</v>
      </c>
      <c r="P30" s="118">
        <v>0</v>
      </c>
      <c r="Q30" s="118">
        <v>0</v>
      </c>
      <c r="R30" s="118">
        <v>0</v>
      </c>
      <c r="S30" s="118">
        <v>0</v>
      </c>
      <c r="T30" s="118">
        <v>0</v>
      </c>
      <c r="U30" s="118">
        <v>0</v>
      </c>
      <c r="V30" s="118">
        <v>0</v>
      </c>
      <c r="W30" s="118">
        <v>0</v>
      </c>
      <c r="X30" s="118">
        <v>0</v>
      </c>
      <c r="Y30" s="118">
        <v>0</v>
      </c>
      <c r="Z30" s="118">
        <v>0</v>
      </c>
      <c r="AA30" s="118">
        <v>0</v>
      </c>
      <c r="AB30" s="118">
        <v>0</v>
      </c>
      <c r="AC30" s="118">
        <v>0</v>
      </c>
      <c r="AD30" s="118">
        <v>0</v>
      </c>
      <c r="AE30" s="118">
        <v>0</v>
      </c>
      <c r="AF30" s="118">
        <v>0</v>
      </c>
      <c r="AG30" s="120">
        <v>0</v>
      </c>
    </row>
    <row r="31" spans="2:33" ht="13.5" customHeight="1" x14ac:dyDescent="0.15">
      <c r="B31" s="10" t="s">
        <v>30</v>
      </c>
      <c r="C31" s="18"/>
      <c r="D31" s="118">
        <v>1</v>
      </c>
      <c r="E31" s="118">
        <v>1</v>
      </c>
      <c r="F31" s="118">
        <v>0</v>
      </c>
      <c r="G31" s="118">
        <v>1</v>
      </c>
      <c r="H31" s="118">
        <v>0</v>
      </c>
      <c r="I31" s="118">
        <v>0</v>
      </c>
      <c r="J31" s="118">
        <v>0</v>
      </c>
      <c r="K31" s="118">
        <v>0</v>
      </c>
      <c r="L31" s="118">
        <v>0</v>
      </c>
      <c r="M31" s="118">
        <v>0</v>
      </c>
      <c r="N31" s="118">
        <v>0</v>
      </c>
      <c r="O31" s="118">
        <v>0</v>
      </c>
      <c r="P31" s="118">
        <v>0</v>
      </c>
      <c r="Q31" s="118">
        <v>0</v>
      </c>
      <c r="R31" s="118">
        <v>0</v>
      </c>
      <c r="S31" s="118">
        <v>1</v>
      </c>
      <c r="T31" s="118">
        <v>1</v>
      </c>
      <c r="U31" s="118">
        <v>0</v>
      </c>
      <c r="V31" s="118">
        <v>1</v>
      </c>
      <c r="W31" s="118">
        <v>0</v>
      </c>
      <c r="X31" s="118">
        <v>0</v>
      </c>
      <c r="Y31" s="118">
        <v>0</v>
      </c>
      <c r="Z31" s="118">
        <v>0</v>
      </c>
      <c r="AA31" s="118">
        <v>0</v>
      </c>
      <c r="AB31" s="118">
        <v>0</v>
      </c>
      <c r="AC31" s="118">
        <v>1</v>
      </c>
      <c r="AD31" s="118">
        <v>0</v>
      </c>
      <c r="AE31" s="118">
        <v>0</v>
      </c>
      <c r="AF31" s="118">
        <v>0</v>
      </c>
      <c r="AG31" s="120">
        <v>0</v>
      </c>
    </row>
    <row r="32" spans="2:33" ht="13.5" customHeight="1" x14ac:dyDescent="0.15">
      <c r="B32" s="10" t="s">
        <v>31</v>
      </c>
      <c r="C32" s="18"/>
      <c r="D32" s="118">
        <v>0</v>
      </c>
      <c r="E32" s="118">
        <v>0</v>
      </c>
      <c r="F32" s="118">
        <v>0</v>
      </c>
      <c r="G32" s="118">
        <v>0</v>
      </c>
      <c r="H32" s="118">
        <v>0</v>
      </c>
      <c r="I32" s="118">
        <v>0</v>
      </c>
      <c r="J32" s="118">
        <v>0</v>
      </c>
      <c r="K32" s="118">
        <v>0</v>
      </c>
      <c r="L32" s="118">
        <v>0</v>
      </c>
      <c r="M32" s="118">
        <v>0</v>
      </c>
      <c r="N32" s="118">
        <v>0</v>
      </c>
      <c r="O32" s="118">
        <v>0</v>
      </c>
      <c r="P32" s="118">
        <v>0</v>
      </c>
      <c r="Q32" s="118">
        <v>0</v>
      </c>
      <c r="R32" s="118">
        <v>0</v>
      </c>
      <c r="S32" s="118">
        <v>0</v>
      </c>
      <c r="T32" s="118">
        <v>0</v>
      </c>
      <c r="U32" s="118">
        <v>0</v>
      </c>
      <c r="V32" s="118">
        <v>0</v>
      </c>
      <c r="W32" s="118">
        <v>0</v>
      </c>
      <c r="X32" s="118">
        <v>0</v>
      </c>
      <c r="Y32" s="118">
        <v>0</v>
      </c>
      <c r="Z32" s="118">
        <v>0</v>
      </c>
      <c r="AA32" s="118">
        <v>0</v>
      </c>
      <c r="AB32" s="118">
        <v>0</v>
      </c>
      <c r="AC32" s="118">
        <v>0</v>
      </c>
      <c r="AD32" s="118">
        <v>0</v>
      </c>
      <c r="AE32" s="118">
        <v>0</v>
      </c>
      <c r="AF32" s="118">
        <v>0</v>
      </c>
      <c r="AG32" s="120">
        <v>0</v>
      </c>
    </row>
    <row r="33" spans="2:33" ht="13.5" customHeight="1" x14ac:dyDescent="0.15">
      <c r="B33" s="10" t="s">
        <v>32</v>
      </c>
      <c r="C33" s="18"/>
      <c r="D33" s="118">
        <v>0</v>
      </c>
      <c r="E33" s="118">
        <v>0</v>
      </c>
      <c r="F33" s="118">
        <v>0</v>
      </c>
      <c r="G33" s="118">
        <v>0</v>
      </c>
      <c r="H33" s="118">
        <v>0</v>
      </c>
      <c r="I33" s="118">
        <v>0</v>
      </c>
      <c r="J33" s="118">
        <v>0</v>
      </c>
      <c r="K33" s="118">
        <v>0</v>
      </c>
      <c r="L33" s="118">
        <v>0</v>
      </c>
      <c r="M33" s="118">
        <v>0</v>
      </c>
      <c r="N33" s="118">
        <v>0</v>
      </c>
      <c r="O33" s="118">
        <v>0</v>
      </c>
      <c r="P33" s="118">
        <v>0</v>
      </c>
      <c r="Q33" s="118">
        <v>0</v>
      </c>
      <c r="R33" s="118">
        <v>0</v>
      </c>
      <c r="S33" s="118">
        <v>0</v>
      </c>
      <c r="T33" s="118">
        <v>0</v>
      </c>
      <c r="U33" s="118">
        <v>0</v>
      </c>
      <c r="V33" s="118">
        <v>0</v>
      </c>
      <c r="W33" s="118">
        <v>0</v>
      </c>
      <c r="X33" s="118">
        <v>0</v>
      </c>
      <c r="Y33" s="118">
        <v>0</v>
      </c>
      <c r="Z33" s="118">
        <v>0</v>
      </c>
      <c r="AA33" s="118">
        <v>0</v>
      </c>
      <c r="AB33" s="118">
        <v>0</v>
      </c>
      <c r="AC33" s="118">
        <v>0</v>
      </c>
      <c r="AD33" s="118">
        <v>0</v>
      </c>
      <c r="AE33" s="118">
        <v>0</v>
      </c>
      <c r="AF33" s="118">
        <v>0</v>
      </c>
      <c r="AG33" s="120">
        <v>0</v>
      </c>
    </row>
    <row r="34" spans="2:33" ht="13.5" customHeight="1" x14ac:dyDescent="0.15">
      <c r="B34" s="10" t="s">
        <v>33</v>
      </c>
      <c r="C34" s="18"/>
      <c r="D34" s="118">
        <v>0</v>
      </c>
      <c r="E34" s="118">
        <v>0</v>
      </c>
      <c r="F34" s="118">
        <v>0</v>
      </c>
      <c r="G34" s="118">
        <v>0</v>
      </c>
      <c r="H34" s="118">
        <v>0</v>
      </c>
      <c r="I34" s="118">
        <v>0</v>
      </c>
      <c r="J34" s="118">
        <v>0</v>
      </c>
      <c r="K34" s="118">
        <v>0</v>
      </c>
      <c r="L34" s="118">
        <v>0</v>
      </c>
      <c r="M34" s="118">
        <v>0</v>
      </c>
      <c r="N34" s="118">
        <v>0</v>
      </c>
      <c r="O34" s="118">
        <v>0</v>
      </c>
      <c r="P34" s="118">
        <v>0</v>
      </c>
      <c r="Q34" s="118">
        <v>0</v>
      </c>
      <c r="R34" s="118">
        <v>0</v>
      </c>
      <c r="S34" s="118">
        <v>0</v>
      </c>
      <c r="T34" s="118">
        <v>0</v>
      </c>
      <c r="U34" s="118">
        <v>0</v>
      </c>
      <c r="V34" s="118">
        <v>0</v>
      </c>
      <c r="W34" s="118">
        <v>0</v>
      </c>
      <c r="X34" s="118">
        <v>0</v>
      </c>
      <c r="Y34" s="118">
        <v>0</v>
      </c>
      <c r="Z34" s="118">
        <v>0</v>
      </c>
      <c r="AA34" s="118">
        <v>0</v>
      </c>
      <c r="AB34" s="118">
        <v>0</v>
      </c>
      <c r="AC34" s="118">
        <v>0</v>
      </c>
      <c r="AD34" s="118">
        <v>0</v>
      </c>
      <c r="AE34" s="118">
        <v>0</v>
      </c>
      <c r="AF34" s="118">
        <v>0</v>
      </c>
      <c r="AG34" s="120">
        <v>0</v>
      </c>
    </row>
    <row r="35" spans="2:33" ht="13.5" customHeight="1" x14ac:dyDescent="0.15">
      <c r="B35" s="10" t="s">
        <v>34</v>
      </c>
      <c r="C35" s="18"/>
      <c r="D35" s="118">
        <v>1</v>
      </c>
      <c r="E35" s="118">
        <v>1</v>
      </c>
      <c r="F35" s="118">
        <v>0</v>
      </c>
      <c r="G35" s="118">
        <v>1</v>
      </c>
      <c r="H35" s="118">
        <v>0</v>
      </c>
      <c r="I35" s="118">
        <v>0</v>
      </c>
      <c r="J35" s="118">
        <v>0</v>
      </c>
      <c r="K35" s="118">
        <v>0</v>
      </c>
      <c r="L35" s="118">
        <v>0</v>
      </c>
      <c r="M35" s="118">
        <v>0</v>
      </c>
      <c r="N35" s="118">
        <v>1</v>
      </c>
      <c r="O35" s="118">
        <v>1</v>
      </c>
      <c r="P35" s="118">
        <v>0</v>
      </c>
      <c r="Q35" s="118">
        <v>1</v>
      </c>
      <c r="R35" s="118">
        <v>0</v>
      </c>
      <c r="S35" s="118">
        <v>0</v>
      </c>
      <c r="T35" s="118">
        <v>0</v>
      </c>
      <c r="U35" s="118">
        <v>0</v>
      </c>
      <c r="V35" s="118">
        <v>0</v>
      </c>
      <c r="W35" s="118">
        <v>0</v>
      </c>
      <c r="X35" s="118">
        <v>0</v>
      </c>
      <c r="Y35" s="118">
        <v>0</v>
      </c>
      <c r="Z35" s="118">
        <v>0</v>
      </c>
      <c r="AA35" s="118">
        <v>0</v>
      </c>
      <c r="AB35" s="118">
        <v>0</v>
      </c>
      <c r="AC35" s="118">
        <v>1</v>
      </c>
      <c r="AD35" s="118">
        <v>0</v>
      </c>
      <c r="AE35" s="118">
        <v>0</v>
      </c>
      <c r="AF35" s="118">
        <v>0</v>
      </c>
      <c r="AG35" s="120">
        <v>0</v>
      </c>
    </row>
    <row r="36" spans="2:33" ht="13.5" customHeight="1" x14ac:dyDescent="0.15">
      <c r="B36" s="10" t="s">
        <v>35</v>
      </c>
      <c r="C36" s="18"/>
      <c r="D36" s="118">
        <v>0</v>
      </c>
      <c r="E36" s="118">
        <v>0</v>
      </c>
      <c r="F36" s="118">
        <v>0</v>
      </c>
      <c r="G36" s="118">
        <v>0</v>
      </c>
      <c r="H36" s="118">
        <v>0</v>
      </c>
      <c r="I36" s="118">
        <v>0</v>
      </c>
      <c r="J36" s="118">
        <v>0</v>
      </c>
      <c r="K36" s="118">
        <v>0</v>
      </c>
      <c r="L36" s="118">
        <v>0</v>
      </c>
      <c r="M36" s="118">
        <v>0</v>
      </c>
      <c r="N36" s="118">
        <v>0</v>
      </c>
      <c r="O36" s="118">
        <v>0</v>
      </c>
      <c r="P36" s="118">
        <v>0</v>
      </c>
      <c r="Q36" s="118">
        <v>0</v>
      </c>
      <c r="R36" s="118">
        <v>0</v>
      </c>
      <c r="S36" s="118">
        <v>0</v>
      </c>
      <c r="T36" s="118">
        <v>0</v>
      </c>
      <c r="U36" s="118">
        <v>0</v>
      </c>
      <c r="V36" s="118">
        <v>0</v>
      </c>
      <c r="W36" s="118">
        <v>0</v>
      </c>
      <c r="X36" s="118">
        <v>0</v>
      </c>
      <c r="Y36" s="118">
        <v>0</v>
      </c>
      <c r="Z36" s="118">
        <v>0</v>
      </c>
      <c r="AA36" s="118">
        <v>0</v>
      </c>
      <c r="AB36" s="118">
        <v>0</v>
      </c>
      <c r="AC36" s="118">
        <v>0</v>
      </c>
      <c r="AD36" s="118">
        <v>0</v>
      </c>
      <c r="AE36" s="118">
        <v>0</v>
      </c>
      <c r="AF36" s="118">
        <v>0</v>
      </c>
      <c r="AG36" s="120">
        <v>0</v>
      </c>
    </row>
    <row r="37" spans="2:33" ht="13.5" customHeight="1" x14ac:dyDescent="0.15">
      <c r="B37" s="10" t="s">
        <v>36</v>
      </c>
      <c r="C37" s="18"/>
      <c r="D37" s="118">
        <v>0</v>
      </c>
      <c r="E37" s="118">
        <v>0</v>
      </c>
      <c r="F37" s="118">
        <v>0</v>
      </c>
      <c r="G37" s="118">
        <v>0</v>
      </c>
      <c r="H37" s="118">
        <v>0</v>
      </c>
      <c r="I37" s="118">
        <v>0</v>
      </c>
      <c r="J37" s="118">
        <v>0</v>
      </c>
      <c r="K37" s="118">
        <v>0</v>
      </c>
      <c r="L37" s="118">
        <v>0</v>
      </c>
      <c r="M37" s="118">
        <v>0</v>
      </c>
      <c r="N37" s="118">
        <v>0</v>
      </c>
      <c r="O37" s="118">
        <v>0</v>
      </c>
      <c r="P37" s="118">
        <v>0</v>
      </c>
      <c r="Q37" s="118">
        <v>0</v>
      </c>
      <c r="R37" s="118">
        <v>0</v>
      </c>
      <c r="S37" s="118">
        <v>0</v>
      </c>
      <c r="T37" s="118">
        <v>0</v>
      </c>
      <c r="U37" s="118">
        <v>0</v>
      </c>
      <c r="V37" s="118">
        <v>0</v>
      </c>
      <c r="W37" s="118">
        <v>0</v>
      </c>
      <c r="X37" s="118">
        <v>0</v>
      </c>
      <c r="Y37" s="118">
        <v>0</v>
      </c>
      <c r="Z37" s="118">
        <v>0</v>
      </c>
      <c r="AA37" s="118">
        <v>0</v>
      </c>
      <c r="AB37" s="118">
        <v>0</v>
      </c>
      <c r="AC37" s="118">
        <v>0</v>
      </c>
      <c r="AD37" s="118">
        <v>0</v>
      </c>
      <c r="AE37" s="118">
        <v>0</v>
      </c>
      <c r="AF37" s="118">
        <v>0</v>
      </c>
      <c r="AG37" s="120">
        <v>0</v>
      </c>
    </row>
    <row r="38" spans="2:33" ht="13.5" customHeight="1" x14ac:dyDescent="0.15">
      <c r="B38" s="10" t="s">
        <v>37</v>
      </c>
      <c r="C38" s="18"/>
      <c r="D38" s="118">
        <v>0</v>
      </c>
      <c r="E38" s="118">
        <v>0</v>
      </c>
      <c r="F38" s="118">
        <v>0</v>
      </c>
      <c r="G38" s="118">
        <v>0</v>
      </c>
      <c r="H38" s="118">
        <v>0</v>
      </c>
      <c r="I38" s="118">
        <v>0</v>
      </c>
      <c r="J38" s="118">
        <v>0</v>
      </c>
      <c r="K38" s="118">
        <v>0</v>
      </c>
      <c r="L38" s="118">
        <v>0</v>
      </c>
      <c r="M38" s="118">
        <v>0</v>
      </c>
      <c r="N38" s="118">
        <v>0</v>
      </c>
      <c r="O38" s="118">
        <v>0</v>
      </c>
      <c r="P38" s="118">
        <v>0</v>
      </c>
      <c r="Q38" s="118">
        <v>0</v>
      </c>
      <c r="R38" s="118">
        <v>0</v>
      </c>
      <c r="S38" s="118">
        <v>0</v>
      </c>
      <c r="T38" s="118">
        <v>0</v>
      </c>
      <c r="U38" s="118">
        <v>0</v>
      </c>
      <c r="V38" s="118">
        <v>0</v>
      </c>
      <c r="W38" s="118">
        <v>0</v>
      </c>
      <c r="X38" s="118">
        <v>0</v>
      </c>
      <c r="Y38" s="118">
        <v>0</v>
      </c>
      <c r="Z38" s="118">
        <v>0</v>
      </c>
      <c r="AA38" s="118">
        <v>0</v>
      </c>
      <c r="AB38" s="118">
        <v>0</v>
      </c>
      <c r="AC38" s="118">
        <v>0</v>
      </c>
      <c r="AD38" s="118">
        <v>0</v>
      </c>
      <c r="AE38" s="118">
        <v>0</v>
      </c>
      <c r="AF38" s="118">
        <v>0</v>
      </c>
      <c r="AG38" s="120">
        <v>0</v>
      </c>
    </row>
    <row r="39" spans="2:33" ht="13.5" customHeight="1" x14ac:dyDescent="0.15">
      <c r="B39" s="10" t="s">
        <v>38</v>
      </c>
      <c r="C39" s="18"/>
      <c r="D39" s="118">
        <v>0</v>
      </c>
      <c r="E39" s="118">
        <v>0</v>
      </c>
      <c r="F39" s="118">
        <v>0</v>
      </c>
      <c r="G39" s="118">
        <v>0</v>
      </c>
      <c r="H39" s="118">
        <v>0</v>
      </c>
      <c r="I39" s="118">
        <v>0</v>
      </c>
      <c r="J39" s="118">
        <v>0</v>
      </c>
      <c r="K39" s="118">
        <v>0</v>
      </c>
      <c r="L39" s="118">
        <v>0</v>
      </c>
      <c r="M39" s="118">
        <v>0</v>
      </c>
      <c r="N39" s="118">
        <v>0</v>
      </c>
      <c r="O39" s="118">
        <v>0</v>
      </c>
      <c r="P39" s="118">
        <v>0</v>
      </c>
      <c r="Q39" s="118">
        <v>0</v>
      </c>
      <c r="R39" s="118">
        <v>0</v>
      </c>
      <c r="S39" s="118">
        <v>0</v>
      </c>
      <c r="T39" s="118">
        <v>0</v>
      </c>
      <c r="U39" s="118">
        <v>0</v>
      </c>
      <c r="V39" s="118">
        <v>0</v>
      </c>
      <c r="W39" s="118">
        <v>0</v>
      </c>
      <c r="X39" s="118">
        <v>0</v>
      </c>
      <c r="Y39" s="118">
        <v>0</v>
      </c>
      <c r="Z39" s="118">
        <v>0</v>
      </c>
      <c r="AA39" s="118">
        <v>0</v>
      </c>
      <c r="AB39" s="118">
        <v>0</v>
      </c>
      <c r="AC39" s="118">
        <v>0</v>
      </c>
      <c r="AD39" s="118">
        <v>0</v>
      </c>
      <c r="AE39" s="118">
        <v>0</v>
      </c>
      <c r="AF39" s="118">
        <v>0</v>
      </c>
      <c r="AG39" s="120">
        <v>0</v>
      </c>
    </row>
    <row r="40" spans="2:33" ht="13.5" customHeight="1" x14ac:dyDescent="0.15">
      <c r="B40" s="10" t="s">
        <v>39</v>
      </c>
      <c r="C40" s="18"/>
      <c r="D40" s="118">
        <v>0</v>
      </c>
      <c r="E40" s="118">
        <v>0</v>
      </c>
      <c r="F40" s="118">
        <v>0</v>
      </c>
      <c r="G40" s="118">
        <v>0</v>
      </c>
      <c r="H40" s="118">
        <v>0</v>
      </c>
      <c r="I40" s="118">
        <v>0</v>
      </c>
      <c r="J40" s="118">
        <v>0</v>
      </c>
      <c r="K40" s="118">
        <v>0</v>
      </c>
      <c r="L40" s="118">
        <v>0</v>
      </c>
      <c r="M40" s="118">
        <v>0</v>
      </c>
      <c r="N40" s="118">
        <v>0</v>
      </c>
      <c r="O40" s="118">
        <v>0</v>
      </c>
      <c r="P40" s="118">
        <v>0</v>
      </c>
      <c r="Q40" s="118">
        <v>0</v>
      </c>
      <c r="R40" s="118">
        <v>0</v>
      </c>
      <c r="S40" s="118">
        <v>0</v>
      </c>
      <c r="T40" s="118">
        <v>0</v>
      </c>
      <c r="U40" s="118">
        <v>0</v>
      </c>
      <c r="V40" s="118">
        <v>0</v>
      </c>
      <c r="W40" s="118">
        <v>0</v>
      </c>
      <c r="X40" s="118">
        <v>0</v>
      </c>
      <c r="Y40" s="118">
        <v>0</v>
      </c>
      <c r="Z40" s="118">
        <v>0</v>
      </c>
      <c r="AA40" s="118">
        <v>0</v>
      </c>
      <c r="AB40" s="118">
        <v>0</v>
      </c>
      <c r="AC40" s="118">
        <v>0</v>
      </c>
      <c r="AD40" s="118">
        <v>0</v>
      </c>
      <c r="AE40" s="118">
        <v>0</v>
      </c>
      <c r="AF40" s="118">
        <v>0</v>
      </c>
      <c r="AG40" s="120">
        <v>0</v>
      </c>
    </row>
    <row r="41" spans="2:33" ht="13.5" customHeight="1" x14ac:dyDescent="0.15">
      <c r="B41" s="10" t="s">
        <v>40</v>
      </c>
      <c r="C41" s="18"/>
      <c r="D41" s="118">
        <v>0</v>
      </c>
      <c r="E41" s="118">
        <v>0</v>
      </c>
      <c r="F41" s="118">
        <v>0</v>
      </c>
      <c r="G41" s="118">
        <v>0</v>
      </c>
      <c r="H41" s="118">
        <v>0</v>
      </c>
      <c r="I41" s="118">
        <v>0</v>
      </c>
      <c r="J41" s="118">
        <v>0</v>
      </c>
      <c r="K41" s="118">
        <v>0</v>
      </c>
      <c r="L41" s="118">
        <v>0</v>
      </c>
      <c r="M41" s="118">
        <v>0</v>
      </c>
      <c r="N41" s="118">
        <v>0</v>
      </c>
      <c r="O41" s="118">
        <v>0</v>
      </c>
      <c r="P41" s="118">
        <v>0</v>
      </c>
      <c r="Q41" s="118">
        <v>0</v>
      </c>
      <c r="R41" s="118">
        <v>0</v>
      </c>
      <c r="S41" s="118">
        <v>0</v>
      </c>
      <c r="T41" s="118">
        <v>0</v>
      </c>
      <c r="U41" s="118">
        <v>0</v>
      </c>
      <c r="V41" s="118">
        <v>0</v>
      </c>
      <c r="W41" s="118">
        <v>0</v>
      </c>
      <c r="X41" s="118">
        <v>0</v>
      </c>
      <c r="Y41" s="118">
        <v>0</v>
      </c>
      <c r="Z41" s="118">
        <v>0</v>
      </c>
      <c r="AA41" s="118">
        <v>0</v>
      </c>
      <c r="AB41" s="118">
        <v>0</v>
      </c>
      <c r="AC41" s="118">
        <v>0</v>
      </c>
      <c r="AD41" s="118">
        <v>0</v>
      </c>
      <c r="AE41" s="118">
        <v>0</v>
      </c>
      <c r="AF41" s="118">
        <v>0</v>
      </c>
      <c r="AG41" s="120">
        <v>0</v>
      </c>
    </row>
    <row r="42" spans="2:33" ht="13.5" customHeight="1" x14ac:dyDescent="0.15">
      <c r="B42" s="10" t="s">
        <v>41</v>
      </c>
      <c r="C42" s="18"/>
      <c r="D42" s="118">
        <v>0</v>
      </c>
      <c r="E42" s="118">
        <v>0</v>
      </c>
      <c r="F42" s="118">
        <v>0</v>
      </c>
      <c r="G42" s="118">
        <v>0</v>
      </c>
      <c r="H42" s="118">
        <v>0</v>
      </c>
      <c r="I42" s="118">
        <v>0</v>
      </c>
      <c r="J42" s="118">
        <v>0</v>
      </c>
      <c r="K42" s="118">
        <v>0</v>
      </c>
      <c r="L42" s="118">
        <v>0</v>
      </c>
      <c r="M42" s="118">
        <v>0</v>
      </c>
      <c r="N42" s="118">
        <v>0</v>
      </c>
      <c r="O42" s="118">
        <v>0</v>
      </c>
      <c r="P42" s="118">
        <v>0</v>
      </c>
      <c r="Q42" s="118">
        <v>0</v>
      </c>
      <c r="R42" s="118">
        <v>0</v>
      </c>
      <c r="S42" s="118">
        <v>0</v>
      </c>
      <c r="T42" s="118">
        <v>0</v>
      </c>
      <c r="U42" s="118">
        <v>0</v>
      </c>
      <c r="V42" s="118">
        <v>0</v>
      </c>
      <c r="W42" s="118">
        <v>0</v>
      </c>
      <c r="X42" s="118">
        <v>0</v>
      </c>
      <c r="Y42" s="118">
        <v>0</v>
      </c>
      <c r="Z42" s="118">
        <v>0</v>
      </c>
      <c r="AA42" s="118">
        <v>0</v>
      </c>
      <c r="AB42" s="118">
        <v>0</v>
      </c>
      <c r="AC42" s="118">
        <v>0</v>
      </c>
      <c r="AD42" s="118">
        <v>0</v>
      </c>
      <c r="AE42" s="118">
        <v>0</v>
      </c>
      <c r="AF42" s="118">
        <v>0</v>
      </c>
      <c r="AG42" s="120">
        <v>0</v>
      </c>
    </row>
    <row r="43" spans="2:33" ht="13.5" customHeight="1" x14ac:dyDescent="0.15">
      <c r="B43" s="10" t="s">
        <v>42</v>
      </c>
      <c r="C43" s="18"/>
      <c r="D43" s="118">
        <v>0</v>
      </c>
      <c r="E43" s="118">
        <v>0</v>
      </c>
      <c r="F43" s="118">
        <v>0</v>
      </c>
      <c r="G43" s="118">
        <v>0</v>
      </c>
      <c r="H43" s="118">
        <v>0</v>
      </c>
      <c r="I43" s="118">
        <v>0</v>
      </c>
      <c r="J43" s="118">
        <v>0</v>
      </c>
      <c r="K43" s="118">
        <v>0</v>
      </c>
      <c r="L43" s="118">
        <v>0</v>
      </c>
      <c r="M43" s="118">
        <v>0</v>
      </c>
      <c r="N43" s="118">
        <v>0</v>
      </c>
      <c r="O43" s="118">
        <v>0</v>
      </c>
      <c r="P43" s="118">
        <v>0</v>
      </c>
      <c r="Q43" s="118">
        <v>0</v>
      </c>
      <c r="R43" s="118">
        <v>0</v>
      </c>
      <c r="S43" s="118">
        <v>0</v>
      </c>
      <c r="T43" s="118">
        <v>0</v>
      </c>
      <c r="U43" s="118">
        <v>0</v>
      </c>
      <c r="V43" s="118">
        <v>0</v>
      </c>
      <c r="W43" s="118">
        <v>0</v>
      </c>
      <c r="X43" s="118">
        <v>0</v>
      </c>
      <c r="Y43" s="118">
        <v>0</v>
      </c>
      <c r="Z43" s="118">
        <v>0</v>
      </c>
      <c r="AA43" s="118">
        <v>0</v>
      </c>
      <c r="AB43" s="118">
        <v>0</v>
      </c>
      <c r="AC43" s="118">
        <v>0</v>
      </c>
      <c r="AD43" s="118">
        <v>0</v>
      </c>
      <c r="AE43" s="118">
        <v>0</v>
      </c>
      <c r="AF43" s="118">
        <v>0</v>
      </c>
      <c r="AG43" s="120">
        <v>0</v>
      </c>
    </row>
    <row r="44" spans="2:33" ht="13.5" customHeight="1" x14ac:dyDescent="0.15">
      <c r="B44" s="10" t="s">
        <v>43</v>
      </c>
      <c r="C44" s="18"/>
      <c r="D44" s="118">
        <v>0</v>
      </c>
      <c r="E44" s="118">
        <v>0</v>
      </c>
      <c r="F44" s="118">
        <v>0</v>
      </c>
      <c r="G44" s="118">
        <v>0</v>
      </c>
      <c r="H44" s="118">
        <v>0</v>
      </c>
      <c r="I44" s="118">
        <v>0</v>
      </c>
      <c r="J44" s="118">
        <v>0</v>
      </c>
      <c r="K44" s="118">
        <v>0</v>
      </c>
      <c r="L44" s="118">
        <v>0</v>
      </c>
      <c r="M44" s="118">
        <v>0</v>
      </c>
      <c r="N44" s="118">
        <v>0</v>
      </c>
      <c r="O44" s="118">
        <v>0</v>
      </c>
      <c r="P44" s="118">
        <v>0</v>
      </c>
      <c r="Q44" s="118">
        <v>0</v>
      </c>
      <c r="R44" s="118">
        <v>0</v>
      </c>
      <c r="S44" s="118">
        <v>0</v>
      </c>
      <c r="T44" s="118">
        <v>0</v>
      </c>
      <c r="U44" s="118">
        <v>0</v>
      </c>
      <c r="V44" s="118">
        <v>0</v>
      </c>
      <c r="W44" s="118">
        <v>0</v>
      </c>
      <c r="X44" s="118">
        <v>0</v>
      </c>
      <c r="Y44" s="118">
        <v>0</v>
      </c>
      <c r="Z44" s="118">
        <v>0</v>
      </c>
      <c r="AA44" s="118">
        <v>0</v>
      </c>
      <c r="AB44" s="118">
        <v>0</v>
      </c>
      <c r="AC44" s="118">
        <v>0</v>
      </c>
      <c r="AD44" s="118">
        <v>0</v>
      </c>
      <c r="AE44" s="118">
        <v>0</v>
      </c>
      <c r="AF44" s="118">
        <v>0</v>
      </c>
      <c r="AG44" s="120">
        <v>0</v>
      </c>
    </row>
    <row r="45" spans="2:33" ht="13.5" customHeight="1" x14ac:dyDescent="0.15">
      <c r="B45" s="10" t="s">
        <v>44</v>
      </c>
      <c r="C45" s="18"/>
      <c r="D45" s="118">
        <v>0</v>
      </c>
      <c r="E45" s="118">
        <v>0</v>
      </c>
      <c r="F45" s="118">
        <v>0</v>
      </c>
      <c r="G45" s="118">
        <v>0</v>
      </c>
      <c r="H45" s="118">
        <v>0</v>
      </c>
      <c r="I45" s="118">
        <v>0</v>
      </c>
      <c r="J45" s="118">
        <v>0</v>
      </c>
      <c r="K45" s="118">
        <v>0</v>
      </c>
      <c r="L45" s="118">
        <v>0</v>
      </c>
      <c r="M45" s="118">
        <v>0</v>
      </c>
      <c r="N45" s="118">
        <v>0</v>
      </c>
      <c r="O45" s="118">
        <v>0</v>
      </c>
      <c r="P45" s="118">
        <v>0</v>
      </c>
      <c r="Q45" s="118">
        <v>0</v>
      </c>
      <c r="R45" s="118">
        <v>0</v>
      </c>
      <c r="S45" s="118">
        <v>0</v>
      </c>
      <c r="T45" s="118">
        <v>0</v>
      </c>
      <c r="U45" s="118">
        <v>0</v>
      </c>
      <c r="V45" s="118">
        <v>0</v>
      </c>
      <c r="W45" s="118">
        <v>0</v>
      </c>
      <c r="X45" s="118">
        <v>0</v>
      </c>
      <c r="Y45" s="118">
        <v>0</v>
      </c>
      <c r="Z45" s="118">
        <v>0</v>
      </c>
      <c r="AA45" s="118">
        <v>0</v>
      </c>
      <c r="AB45" s="118">
        <v>0</v>
      </c>
      <c r="AC45" s="118">
        <v>0</v>
      </c>
      <c r="AD45" s="118">
        <v>0</v>
      </c>
      <c r="AE45" s="118">
        <v>0</v>
      </c>
      <c r="AF45" s="118">
        <v>0</v>
      </c>
      <c r="AG45" s="120">
        <v>0</v>
      </c>
    </row>
    <row r="46" spans="2:33" ht="13.5" customHeight="1" x14ac:dyDescent="0.15">
      <c r="B46" s="10" t="s">
        <v>45</v>
      </c>
      <c r="C46" s="18"/>
      <c r="D46" s="118">
        <v>0</v>
      </c>
      <c r="E46" s="118">
        <v>0</v>
      </c>
      <c r="F46" s="118">
        <v>0</v>
      </c>
      <c r="G46" s="118">
        <v>0</v>
      </c>
      <c r="H46" s="118">
        <v>0</v>
      </c>
      <c r="I46" s="118">
        <v>0</v>
      </c>
      <c r="J46" s="118">
        <v>0</v>
      </c>
      <c r="K46" s="118">
        <v>0</v>
      </c>
      <c r="L46" s="118">
        <v>0</v>
      </c>
      <c r="M46" s="118">
        <v>0</v>
      </c>
      <c r="N46" s="118">
        <v>0</v>
      </c>
      <c r="O46" s="118">
        <v>0</v>
      </c>
      <c r="P46" s="118">
        <v>0</v>
      </c>
      <c r="Q46" s="118">
        <v>0</v>
      </c>
      <c r="R46" s="118">
        <v>0</v>
      </c>
      <c r="S46" s="118">
        <v>0</v>
      </c>
      <c r="T46" s="118">
        <v>0</v>
      </c>
      <c r="U46" s="118">
        <v>0</v>
      </c>
      <c r="V46" s="118">
        <v>0</v>
      </c>
      <c r="W46" s="118">
        <v>0</v>
      </c>
      <c r="X46" s="118">
        <v>0</v>
      </c>
      <c r="Y46" s="118">
        <v>0</v>
      </c>
      <c r="Z46" s="118">
        <v>0</v>
      </c>
      <c r="AA46" s="118">
        <v>0</v>
      </c>
      <c r="AB46" s="118">
        <v>0</v>
      </c>
      <c r="AC46" s="118">
        <v>0</v>
      </c>
      <c r="AD46" s="118">
        <v>0</v>
      </c>
      <c r="AE46" s="118">
        <v>0</v>
      </c>
      <c r="AF46" s="118">
        <v>0</v>
      </c>
      <c r="AG46" s="120">
        <v>0</v>
      </c>
    </row>
    <row r="47" spans="2:33" ht="13.5" customHeight="1" x14ac:dyDescent="0.15">
      <c r="B47" s="10" t="s">
        <v>46</v>
      </c>
      <c r="C47" s="18"/>
      <c r="D47" s="118">
        <v>0</v>
      </c>
      <c r="E47" s="118">
        <v>0</v>
      </c>
      <c r="F47" s="118">
        <v>0</v>
      </c>
      <c r="G47" s="118">
        <v>0</v>
      </c>
      <c r="H47" s="118">
        <v>0</v>
      </c>
      <c r="I47" s="118">
        <v>0</v>
      </c>
      <c r="J47" s="118">
        <v>0</v>
      </c>
      <c r="K47" s="118">
        <v>0</v>
      </c>
      <c r="L47" s="118">
        <v>0</v>
      </c>
      <c r="M47" s="118">
        <v>0</v>
      </c>
      <c r="N47" s="118">
        <v>0</v>
      </c>
      <c r="O47" s="118">
        <v>0</v>
      </c>
      <c r="P47" s="118">
        <v>0</v>
      </c>
      <c r="Q47" s="118">
        <v>0</v>
      </c>
      <c r="R47" s="118">
        <v>0</v>
      </c>
      <c r="S47" s="118">
        <v>0</v>
      </c>
      <c r="T47" s="118">
        <v>0</v>
      </c>
      <c r="U47" s="118">
        <v>0</v>
      </c>
      <c r="V47" s="118">
        <v>0</v>
      </c>
      <c r="W47" s="118">
        <v>0</v>
      </c>
      <c r="X47" s="118">
        <v>0</v>
      </c>
      <c r="Y47" s="118">
        <v>0</v>
      </c>
      <c r="Z47" s="118">
        <v>0</v>
      </c>
      <c r="AA47" s="118">
        <v>0</v>
      </c>
      <c r="AB47" s="118">
        <v>0</v>
      </c>
      <c r="AC47" s="118">
        <v>0</v>
      </c>
      <c r="AD47" s="118">
        <v>0</v>
      </c>
      <c r="AE47" s="118">
        <v>0</v>
      </c>
      <c r="AF47" s="118">
        <v>0</v>
      </c>
      <c r="AG47" s="120">
        <v>0</v>
      </c>
    </row>
    <row r="48" spans="2:33" ht="13.5" customHeight="1" x14ac:dyDescent="0.15">
      <c r="B48" s="10" t="s">
        <v>47</v>
      </c>
      <c r="C48" s="18"/>
      <c r="D48" s="118">
        <v>0</v>
      </c>
      <c r="E48" s="118">
        <v>0</v>
      </c>
      <c r="F48" s="118">
        <v>0</v>
      </c>
      <c r="G48" s="118">
        <v>0</v>
      </c>
      <c r="H48" s="118">
        <v>0</v>
      </c>
      <c r="I48" s="118">
        <v>0</v>
      </c>
      <c r="J48" s="118">
        <v>0</v>
      </c>
      <c r="K48" s="118">
        <v>0</v>
      </c>
      <c r="L48" s="118">
        <v>0</v>
      </c>
      <c r="M48" s="118">
        <v>0</v>
      </c>
      <c r="N48" s="118">
        <v>0</v>
      </c>
      <c r="O48" s="118">
        <v>0</v>
      </c>
      <c r="P48" s="118">
        <v>0</v>
      </c>
      <c r="Q48" s="118">
        <v>0</v>
      </c>
      <c r="R48" s="118">
        <v>0</v>
      </c>
      <c r="S48" s="118">
        <v>0</v>
      </c>
      <c r="T48" s="118">
        <v>0</v>
      </c>
      <c r="U48" s="118">
        <v>0</v>
      </c>
      <c r="V48" s="118">
        <v>0</v>
      </c>
      <c r="W48" s="118">
        <v>0</v>
      </c>
      <c r="X48" s="118">
        <v>0</v>
      </c>
      <c r="Y48" s="118">
        <v>0</v>
      </c>
      <c r="Z48" s="118">
        <v>0</v>
      </c>
      <c r="AA48" s="118">
        <v>0</v>
      </c>
      <c r="AB48" s="118">
        <v>0</v>
      </c>
      <c r="AC48" s="118">
        <v>0</v>
      </c>
      <c r="AD48" s="118">
        <v>0</v>
      </c>
      <c r="AE48" s="118">
        <v>0</v>
      </c>
      <c r="AF48" s="118">
        <v>0</v>
      </c>
      <c r="AG48" s="120">
        <v>0</v>
      </c>
    </row>
    <row r="49" spans="1:33" ht="13.5" customHeight="1" x14ac:dyDescent="0.15">
      <c r="A49" s="14"/>
      <c r="B49" s="14" t="s">
        <v>48</v>
      </c>
      <c r="C49" s="19"/>
      <c r="D49" s="38">
        <v>0</v>
      </c>
      <c r="E49" s="38">
        <v>0</v>
      </c>
      <c r="F49" s="38">
        <v>0</v>
      </c>
      <c r="G49" s="38">
        <v>0</v>
      </c>
      <c r="H49" s="38">
        <v>0</v>
      </c>
      <c r="I49" s="38">
        <v>0</v>
      </c>
      <c r="J49" s="38">
        <v>0</v>
      </c>
      <c r="K49" s="38">
        <v>0</v>
      </c>
      <c r="L49" s="38">
        <v>0</v>
      </c>
      <c r="M49" s="38">
        <v>0</v>
      </c>
      <c r="N49" s="38">
        <v>0</v>
      </c>
      <c r="O49" s="38">
        <v>0</v>
      </c>
      <c r="P49" s="38">
        <v>0</v>
      </c>
      <c r="Q49" s="38">
        <v>0</v>
      </c>
      <c r="R49" s="38">
        <v>0</v>
      </c>
      <c r="S49" s="38">
        <v>0</v>
      </c>
      <c r="T49" s="38">
        <v>0</v>
      </c>
      <c r="U49" s="38">
        <v>0</v>
      </c>
      <c r="V49" s="38">
        <v>0</v>
      </c>
      <c r="W49" s="38">
        <v>0</v>
      </c>
      <c r="X49" s="38">
        <v>0</v>
      </c>
      <c r="Y49" s="38">
        <v>0</v>
      </c>
      <c r="Z49" s="38">
        <v>0</v>
      </c>
      <c r="AA49" s="38">
        <v>0</v>
      </c>
      <c r="AB49" s="38">
        <v>0</v>
      </c>
      <c r="AC49" s="38">
        <v>0</v>
      </c>
      <c r="AD49" s="38">
        <v>0</v>
      </c>
      <c r="AE49" s="38">
        <v>0</v>
      </c>
      <c r="AF49" s="38">
        <v>0</v>
      </c>
      <c r="AG49" s="22">
        <v>0</v>
      </c>
    </row>
  </sheetData>
  <mergeCells count="26">
    <mergeCell ref="AG3:AG4"/>
    <mergeCell ref="D4:D5"/>
    <mergeCell ref="E4:F4"/>
    <mergeCell ref="G4:H4"/>
    <mergeCell ref="I4:I5"/>
    <mergeCell ref="J4:K4"/>
    <mergeCell ref="L4:M4"/>
    <mergeCell ref="N4:N5"/>
    <mergeCell ref="O4:P4"/>
    <mergeCell ref="Q4:R4"/>
    <mergeCell ref="D3:H3"/>
    <mergeCell ref="I3:M3"/>
    <mergeCell ref="N3:R3"/>
    <mergeCell ref="S3:W3"/>
    <mergeCell ref="X3:AB3"/>
    <mergeCell ref="AC3:AF3"/>
    <mergeCell ref="AC4:AD4"/>
    <mergeCell ref="AE4:AF4"/>
    <mergeCell ref="A6:B6"/>
    <mergeCell ref="A7:B7"/>
    <mergeCell ref="S4:S5"/>
    <mergeCell ref="T4:U4"/>
    <mergeCell ref="V4:W4"/>
    <mergeCell ref="X4:X5"/>
    <mergeCell ref="Y4:Z4"/>
    <mergeCell ref="AA4:AB4"/>
  </mergeCells>
  <phoneticPr fontId="2"/>
  <pageMargins left="0.39370078740157483" right="0.39370078740157483" top="0.39370078740157483" bottom="0.39370078740157483" header="0" footer="0"/>
  <pageSetup paperSize="9" scale="9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11-1計</vt:lpstr>
      <vt:lpstr>11-1男</vt:lpstr>
      <vt:lpstr>11-1女</vt:lpstr>
      <vt:lpstr>11-2</vt:lpstr>
      <vt:lpstr>11-3</vt:lpstr>
      <vt:lpstr>'11-1計'!Print_Area</vt:lpstr>
      <vt:lpstr>'11-1女'!Print_Area</vt:lpstr>
      <vt:lpstr>'11-1男'!Print_Area</vt:lpstr>
      <vt:lpstr>'11-2'!Print_Area</vt:lpstr>
      <vt:lpstr>'11-3'!Print_Area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統計課　今村</cp:lastModifiedBy>
  <cp:lastPrinted>2026-02-12T01:57:10Z</cp:lastPrinted>
  <dcterms:created xsi:type="dcterms:W3CDTF">2021-10-13T04:34:38Z</dcterms:created>
  <dcterms:modified xsi:type="dcterms:W3CDTF">2026-02-12T01:57:18Z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2024-01-22T23:58:36Z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c864443a-a1c2-4b2f-bcc0-66f4dd7b1179</vt:lpwstr>
  </property>
  <property fmtid="{D5CDD505-2E9C-101B-9397-08002B2CF9AE}" pid="8" name="MSIP_Label_defa4170-0d19-0005-0004-bc88714345d2_ContentBits">
    <vt:lpwstr>0</vt:lpwstr>
  </property>
</Properties>
</file>