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訪問介護等サービス提供体制確保支援事業\Ｒ７\11_周知（文書・HP）\01HP\"/>
    </mc:Choice>
  </mc:AlternateContent>
  <xr:revisionPtr revIDLastSave="0" documentId="13_ncr:1_{A4D21922-D6E4-44DE-B915-91B5C7DED069}" xr6:coauthVersionLast="47" xr6:coauthVersionMax="47" xr10:uidLastSave="{00000000-0000-0000-0000-000000000000}"/>
  <bookViews>
    <workbookView xWindow="-108" yWindow="-108" windowWidth="30936" windowHeight="16776" xr2:uid="{EC654604-5CB6-4121-AFD2-DB702D99E4BE}"/>
  </bookViews>
  <sheets>
    <sheet name="別記第４号様式" sheetId="1" r:id="rId1"/>
    <sheet name="別紙１_所要額調書（報告）" sheetId="2" r:id="rId2"/>
    <sheet name="別紙２_事業報告書（人材確保）" sheetId="3" r:id="rId3"/>
    <sheet name="別紙２_事業報告書（経営改善）" sheetId="4" r:id="rId4"/>
    <sheet name="Sheet1" sheetId="5" state="hidden" r:id="rId5"/>
  </sheets>
  <externalReferences>
    <externalReference r:id="rId6"/>
    <externalReference r:id="rId7"/>
  </externalReferences>
  <definedNames>
    <definedName name="_xlnm.Print_Area" localSheetId="0">別記第４号様式!$A$1:$X$29</definedName>
    <definedName name="_xlnm.Print_Area" localSheetId="1">'別紙１_所要額調書（報告）'!$A$1:$O$56</definedName>
    <definedName name="_xlnm.Print_Area" localSheetId="3">'別紙２_事業報告書（経営改善）'!$A$1:$V$33</definedName>
    <definedName name="_xlnm.Print_Area" localSheetId="2">'別紙２_事業報告書（人材確保）'!$A$1:$V$47</definedName>
    <definedName name="対象種別" localSheetId="0">#REF!</definedName>
    <definedName name="対象種別">#REF!</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4" l="1"/>
  <c r="M30" i="4"/>
  <c r="S29" i="4"/>
  <c r="S28" i="4"/>
  <c r="S27" i="4"/>
  <c r="S26" i="4"/>
  <c r="S25" i="4"/>
  <c r="S30" i="4" s="1"/>
  <c r="G44" i="2" s="1"/>
  <c r="P58" i="2" s="1"/>
  <c r="S45" i="3"/>
  <c r="C29" i="2" s="1"/>
  <c r="E29" i="2" s="1"/>
  <c r="H29" i="2" s="1"/>
  <c r="I29" i="2" s="1"/>
  <c r="K29" i="2" s="1"/>
  <c r="M28" i="3"/>
  <c r="J28" i="3"/>
  <c r="S27" i="3"/>
  <c r="P27" i="3"/>
  <c r="S26" i="3"/>
  <c r="P26" i="3"/>
  <c r="S25" i="3"/>
  <c r="P25" i="3"/>
  <c r="S24" i="3"/>
  <c r="P24" i="3"/>
  <c r="S23" i="3"/>
  <c r="S28" i="3" s="1"/>
  <c r="P23" i="3"/>
  <c r="P28" i="3" s="1"/>
  <c r="M17" i="3"/>
  <c r="J17" i="3"/>
  <c r="S16" i="3"/>
  <c r="P16" i="3"/>
  <c r="S15" i="3"/>
  <c r="P15" i="3"/>
  <c r="S14" i="3"/>
  <c r="P14" i="3"/>
  <c r="S13" i="3"/>
  <c r="P13" i="3"/>
  <c r="S12" i="3"/>
  <c r="S17" i="3" s="1"/>
  <c r="P12" i="3"/>
  <c r="P17" i="3" s="1"/>
  <c r="O58" i="2"/>
  <c r="L58" i="2"/>
  <c r="J58" i="2"/>
  <c r="I58" i="2"/>
  <c r="F58" i="2"/>
  <c r="C58" i="2"/>
  <c r="C44" i="2"/>
  <c r="E44" i="2" s="1"/>
  <c r="G38" i="2"/>
  <c r="M58" i="2" s="1"/>
  <c r="E38" i="2"/>
  <c r="H38" i="2" s="1"/>
  <c r="I38" i="2" s="1"/>
  <c r="K38" i="2" s="1"/>
  <c r="G29" i="2"/>
  <c r="K20" i="1"/>
  <c r="K58" i="2" l="1"/>
  <c r="M29" i="2"/>
  <c r="H44" i="2"/>
  <c r="I44" i="2" s="1"/>
  <c r="K44" i="2" s="1"/>
  <c r="G17" i="2"/>
  <c r="D58" i="2" s="1"/>
  <c r="C17" i="2"/>
  <c r="E17" i="2" s="1"/>
  <c r="H17" i="2" s="1"/>
  <c r="I17" i="2" s="1"/>
  <c r="K17" i="2" s="1"/>
  <c r="C23" i="2"/>
  <c r="E23" i="2" s="1"/>
  <c r="G23" i="2"/>
  <c r="G58" i="2" s="1"/>
  <c r="M38" i="2"/>
  <c r="N58" i="2"/>
  <c r="H23" i="2" l="1"/>
  <c r="I23" i="2" s="1"/>
  <c r="K23" i="2" s="1"/>
  <c r="M17" i="2"/>
  <c r="E58" i="2"/>
  <c r="D31" i="2"/>
  <c r="Q58" i="2"/>
  <c r="M44" i="2"/>
  <c r="D46" i="2"/>
  <c r="E49" i="2" l="1"/>
  <c r="R58" i="2" s="1"/>
  <c r="H58" i="2"/>
  <c r="M23" i="2"/>
</calcChain>
</file>

<file path=xl/sharedStrings.xml><?xml version="1.0" encoding="utf-8"?>
<sst xmlns="http://schemas.openxmlformats.org/spreadsheetml/2006/main" count="320" uniqueCount="141">
  <si>
    <t>別記</t>
    <rPh sb="0" eb="2">
      <t>ベッキ</t>
    </rPh>
    <phoneticPr fontId="5"/>
  </si>
  <si>
    <t>第４号様式（第８条関係）</t>
    <phoneticPr fontId="4"/>
  </si>
  <si>
    <t>第</t>
    <rPh sb="0" eb="1">
      <t>ダイ</t>
    </rPh>
    <phoneticPr fontId="4"/>
  </si>
  <si>
    <t>号</t>
    <rPh sb="0" eb="1">
      <t>ゴウ</t>
    </rPh>
    <phoneticPr fontId="4"/>
  </si>
  <si>
    <t>←</t>
    <phoneticPr fontId="4"/>
  </si>
  <si>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4"/>
  </si>
  <si>
    <t>年</t>
    <rPh sb="0" eb="1">
      <t>ネン</t>
    </rPh>
    <phoneticPr fontId="4"/>
  </si>
  <si>
    <t>月</t>
    <rPh sb="0" eb="1">
      <t>ツキ</t>
    </rPh>
    <phoneticPr fontId="4"/>
  </si>
  <si>
    <t>日</t>
    <rPh sb="0" eb="1">
      <t>ニチ</t>
    </rPh>
    <phoneticPr fontId="4"/>
  </si>
  <si>
    <t>年号（和暦）、提出日を入力</t>
    <rPh sb="0" eb="1">
      <t>ゴウ</t>
    </rPh>
    <rPh sb="2" eb="4">
      <t>ワレキ</t>
    </rPh>
    <rPh sb="7" eb="9">
      <t>テイシュツ</t>
    </rPh>
    <rPh sb="9" eb="10">
      <t>ビ</t>
    </rPh>
    <rPh sb="10" eb="12">
      <t>ニュウリョク</t>
    </rPh>
    <phoneticPr fontId="4"/>
  </si>
  <si>
    <t>岐阜県知事　様</t>
    <rPh sb="0" eb="3">
      <t>ギフケン</t>
    </rPh>
    <rPh sb="3" eb="5">
      <t>チジ</t>
    </rPh>
    <rPh sb="6" eb="7">
      <t>サマ</t>
    </rPh>
    <phoneticPr fontId="4"/>
  </si>
  <si>
    <t>所在地</t>
    <rPh sb="0" eb="3">
      <t>ショザイチ</t>
    </rPh>
    <phoneticPr fontId="4"/>
  </si>
  <si>
    <t>申請法人の所在地を入力。</t>
    <rPh sb="0" eb="4">
      <t>シンセイホウジン</t>
    </rPh>
    <rPh sb="5" eb="8">
      <t>ショザイチ</t>
    </rPh>
    <rPh sb="9" eb="11">
      <t>ニュウリョク</t>
    </rPh>
    <phoneticPr fontId="4"/>
  </si>
  <si>
    <t>補助事業者名</t>
    <rPh sb="0" eb="6">
      <t>ホジョジギョウシャメイ</t>
    </rPh>
    <phoneticPr fontId="4"/>
  </si>
  <si>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4"/>
  </si>
  <si>
    <t>代表者職氏名</t>
    <rPh sb="0" eb="6">
      <t>ダイヒョウシャショクシメイ</t>
    </rPh>
    <phoneticPr fontId="4"/>
  </si>
  <si>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4"/>
  </si>
  <si>
    <t>年度岐阜県訪問介護等サービス提供体制確保支援事業費補助金実績報告書</t>
    <rPh sb="2" eb="4">
      <t>ギフ</t>
    </rPh>
    <rPh sb="4" eb="5">
      <t>ケン</t>
    </rPh>
    <rPh sb="5" eb="7">
      <t>ホウモン</t>
    </rPh>
    <rPh sb="7" eb="9">
      <t>カイゴ</t>
    </rPh>
    <rPh sb="9" eb="10">
      <t>ナド</t>
    </rPh>
    <rPh sb="14" eb="16">
      <t>テイキョウ</t>
    </rPh>
    <rPh sb="16" eb="18">
      <t>タイセイ</t>
    </rPh>
    <rPh sb="18" eb="20">
      <t>カクホ</t>
    </rPh>
    <rPh sb="20" eb="22">
      <t>シエン</t>
    </rPh>
    <rPh sb="22" eb="25">
      <t>ジギョウヒ</t>
    </rPh>
    <rPh sb="25" eb="28">
      <t>ホジョキン</t>
    </rPh>
    <rPh sb="28" eb="30">
      <t>ジッセキ</t>
    </rPh>
    <rPh sb="30" eb="33">
      <t>ホウコクショネンドカイゴ</t>
    </rPh>
    <phoneticPr fontId="4"/>
  </si>
  <si>
    <t>年度を和暦で入力。</t>
    <rPh sb="0" eb="2">
      <t>ネンド</t>
    </rPh>
    <rPh sb="2" eb="4">
      <t>トウネンド</t>
    </rPh>
    <rPh sb="3" eb="5">
      <t>ワレキ</t>
    </rPh>
    <rPh sb="6" eb="8">
      <t>ニュウリョク</t>
    </rPh>
    <phoneticPr fontId="4"/>
  </si>
  <si>
    <t>日付け</t>
    <rPh sb="0" eb="1">
      <t>ヒ</t>
    </rPh>
    <rPh sb="1" eb="2">
      <t>ヅ</t>
    </rPh>
    <phoneticPr fontId="4"/>
  </si>
  <si>
    <t>高</t>
    <rPh sb="0" eb="1">
      <t>コウ</t>
    </rPh>
    <phoneticPr fontId="5"/>
  </si>
  <si>
    <t>号で交付決定を受けた</t>
    <rPh sb="0" eb="1">
      <t>ゴウ</t>
    </rPh>
    <rPh sb="2" eb="6">
      <t>コウフケッテイ</t>
    </rPh>
    <rPh sb="7" eb="8">
      <t>ウ</t>
    </rPh>
    <phoneticPr fontId="4"/>
  </si>
  <si>
    <t>年度岐阜県訪問介護</t>
    <rPh sb="0" eb="2">
      <t>ネンド</t>
    </rPh>
    <rPh sb="5" eb="7">
      <t>ホウモン</t>
    </rPh>
    <rPh sb="7" eb="9">
      <t>カイゴ</t>
    </rPh>
    <phoneticPr fontId="4"/>
  </si>
  <si>
    <t>交付決定年月日、文書番号、年度を入力。</t>
    <rPh sb="0" eb="4">
      <t>コウフケッテイ</t>
    </rPh>
    <rPh sb="4" eb="7">
      <t>ネンガッピ</t>
    </rPh>
    <rPh sb="8" eb="12">
      <t>ブンショバンゴウ</t>
    </rPh>
    <rPh sb="13" eb="15">
      <t>ネンド</t>
    </rPh>
    <rPh sb="16" eb="18">
      <t>ニュウリョク</t>
    </rPh>
    <phoneticPr fontId="4"/>
  </si>
  <si>
    <t>等サービス提供体制確保支援事業費補助金に係る事業について、岐阜県補助金等交付規則第</t>
    <rPh sb="0" eb="1">
      <t>ナド</t>
    </rPh>
    <rPh sb="5" eb="7">
      <t>テイキョウ</t>
    </rPh>
    <rPh sb="7" eb="9">
      <t>タイセイ</t>
    </rPh>
    <rPh sb="9" eb="11">
      <t>カクホ</t>
    </rPh>
    <rPh sb="11" eb="13">
      <t>シエン</t>
    </rPh>
    <rPh sb="13" eb="16">
      <t>ジギョウヒ</t>
    </rPh>
    <rPh sb="29" eb="32">
      <t>ギフケン</t>
    </rPh>
    <rPh sb="32" eb="36">
      <t>ホジョキンナド</t>
    </rPh>
    <rPh sb="36" eb="40">
      <t>コウフキソク</t>
    </rPh>
    <rPh sb="40" eb="41">
      <t>ダイ</t>
    </rPh>
    <phoneticPr fontId="4"/>
  </si>
  <si>
    <t>１３条の規定により、関係書類を添えてその実績を報告します。</t>
    <phoneticPr fontId="5"/>
  </si>
  <si>
    <t>記</t>
    <rPh sb="0" eb="1">
      <t>キ</t>
    </rPh>
    <phoneticPr fontId="4"/>
  </si>
  <si>
    <t>１　精算額</t>
    <rPh sb="2" eb="4">
      <t>セイサン</t>
    </rPh>
    <rPh sb="4" eb="5">
      <t>ガク</t>
    </rPh>
    <phoneticPr fontId="4"/>
  </si>
  <si>
    <t>金</t>
    <rPh sb="0" eb="1">
      <t>キン</t>
    </rPh>
    <phoneticPr fontId="4"/>
  </si>
  <si>
    <t>円</t>
    <rPh sb="0" eb="1">
      <t>エン</t>
    </rPh>
    <phoneticPr fontId="4"/>
  </si>
  <si>
    <t>所要額調書（別紙１）の「補助金所要額」（複数の事業所で申請する場合は、全事業所分を合算した額）を記入してください。</t>
    <rPh sb="0" eb="3">
      <t>ショヨウガク</t>
    </rPh>
    <rPh sb="3" eb="5">
      <t>チョウショ</t>
    </rPh>
    <rPh sb="6" eb="8">
      <t>ベッシ</t>
    </rPh>
    <rPh sb="12" eb="15">
      <t>ホジョキン</t>
    </rPh>
    <rPh sb="15" eb="17">
      <t>ショヨウ</t>
    </rPh>
    <rPh sb="17" eb="18">
      <t>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5"/>
  </si>
  <si>
    <t>２　添付書類</t>
    <rPh sb="2" eb="6">
      <t>テンプショルイ</t>
    </rPh>
    <phoneticPr fontId="4"/>
  </si>
  <si>
    <t>（１）所要額調書（別紙１）</t>
    <rPh sb="3" eb="5">
      <t>ショヨウ</t>
    </rPh>
    <rPh sb="5" eb="6">
      <t>ガク</t>
    </rPh>
    <rPh sb="6" eb="8">
      <t>チョウショ</t>
    </rPh>
    <rPh sb="9" eb="11">
      <t>ベッシ</t>
    </rPh>
    <phoneticPr fontId="4"/>
  </si>
  <si>
    <t>（２）事業報告書（別紙２）</t>
    <rPh sb="3" eb="5">
      <t>ジギョウ</t>
    </rPh>
    <rPh sb="5" eb="8">
      <t>ホウコクショ</t>
    </rPh>
    <phoneticPr fontId="4"/>
  </si>
  <si>
    <t>（３）その他参考となる書類</t>
    <rPh sb="5" eb="6">
      <t>タ</t>
    </rPh>
    <rPh sb="6" eb="8">
      <t>サンコウ</t>
    </rPh>
    <rPh sb="11" eb="13">
      <t>ショルイ</t>
    </rPh>
    <phoneticPr fontId="4"/>
  </si>
  <si>
    <t>別紙１</t>
    <rPh sb="0" eb="2">
      <t>ベッシ</t>
    </rPh>
    <phoneticPr fontId="12"/>
  </si>
  <si>
    <t>所要額調書（報告）</t>
    <rPh sb="0" eb="2">
      <t>ショヨウ</t>
    </rPh>
    <rPh sb="2" eb="3">
      <t>ガク</t>
    </rPh>
    <rPh sb="3" eb="5">
      <t>チョウショ</t>
    </rPh>
    <rPh sb="6" eb="8">
      <t>ホウコク</t>
    </rPh>
    <phoneticPr fontId="12"/>
  </si>
  <si>
    <t>【基本情報】</t>
    <rPh sb="1" eb="5">
      <t>キホンジョウホウ</t>
    </rPh>
    <phoneticPr fontId="5"/>
  </si>
  <si>
    <t>法人等名称</t>
    <rPh sb="0" eb="2">
      <t>ホウジン</t>
    </rPh>
    <rPh sb="2" eb="3">
      <t>トウ</t>
    </rPh>
    <rPh sb="3" eb="5">
      <t>メイショウ</t>
    </rPh>
    <phoneticPr fontId="14"/>
  </si>
  <si>
    <t>事業所名</t>
    <rPh sb="0" eb="1">
      <t>ゴト</t>
    </rPh>
    <rPh sb="1" eb="2">
      <t>ギョウ</t>
    </rPh>
    <rPh sb="2" eb="3">
      <t>ショ</t>
    </rPh>
    <rPh sb="3" eb="4">
      <t>メイ</t>
    </rPh>
    <phoneticPr fontId="14"/>
  </si>
  <si>
    <t>事業所番号</t>
    <rPh sb="0" eb="3">
      <t>ジギョウショ</t>
    </rPh>
    <rPh sb="3" eb="5">
      <t>バンゴウ</t>
    </rPh>
    <phoneticPr fontId="5"/>
  </si>
  <si>
    <t>サービス種別</t>
    <rPh sb="4" eb="6">
      <t>シュベツ</t>
    </rPh>
    <phoneticPr fontId="5"/>
  </si>
  <si>
    <t>事業所住所</t>
    <rPh sb="0" eb="1">
      <t>ゴト</t>
    </rPh>
    <rPh sb="1" eb="2">
      <t>ギョウ</t>
    </rPh>
    <rPh sb="2" eb="3">
      <t>ショ</t>
    </rPh>
    <rPh sb="3" eb="5">
      <t>ジュウショ</t>
    </rPh>
    <phoneticPr fontId="14"/>
  </si>
  <si>
    <t>左のセルに郵便番号、右のセルに住所を入力。</t>
    <rPh sb="0" eb="1">
      <t>ヒダリ</t>
    </rPh>
    <rPh sb="5" eb="9">
      <t>ユウビンバンゴウ</t>
    </rPh>
    <rPh sb="10" eb="11">
      <t>ミギ</t>
    </rPh>
    <rPh sb="15" eb="17">
      <t>ジュウショ</t>
    </rPh>
    <rPh sb="18" eb="20">
      <t>ニュウリョク</t>
    </rPh>
    <phoneticPr fontId="4"/>
  </si>
  <si>
    <t>担当者氏名</t>
    <rPh sb="0" eb="3">
      <t>タントウシャ</t>
    </rPh>
    <rPh sb="3" eb="5">
      <t>シメイ</t>
    </rPh>
    <phoneticPr fontId="14"/>
  </si>
  <si>
    <t>電話番号</t>
    <rPh sb="0" eb="4">
      <t>デンワバンゴウ</t>
    </rPh>
    <phoneticPr fontId="14"/>
  </si>
  <si>
    <t>メールアドレス</t>
    <phoneticPr fontId="5"/>
  </si>
  <si>
    <t>１　人材確保体制構築支援事業</t>
    <rPh sb="2" eb="4">
      <t>ジンザイ</t>
    </rPh>
    <rPh sb="4" eb="6">
      <t>カクホ</t>
    </rPh>
    <rPh sb="6" eb="8">
      <t>タイセイ</t>
    </rPh>
    <rPh sb="8" eb="10">
      <t>コウチク</t>
    </rPh>
    <rPh sb="10" eb="12">
      <t>シエン</t>
    </rPh>
    <rPh sb="12" eb="14">
      <t>ジギョウ</t>
    </rPh>
    <phoneticPr fontId="4"/>
  </si>
  <si>
    <t>　（１）経験年数が短いホームヘルパー等への同行支援</t>
    <rPh sb="4" eb="6">
      <t>ケイケン</t>
    </rPh>
    <rPh sb="6" eb="8">
      <t>ネンスウ</t>
    </rPh>
    <rPh sb="9" eb="10">
      <t>ミジカ</t>
    </rPh>
    <rPh sb="18" eb="19">
      <t>トウ</t>
    </rPh>
    <rPh sb="21" eb="23">
      <t>ドウコウ</t>
    </rPh>
    <rPh sb="23" eb="25">
      <t>シエン</t>
    </rPh>
    <phoneticPr fontId="4"/>
  </si>
  <si>
    <t>　　（ア）中山間地域等・離島等地域に事業所が所在する場合</t>
    <rPh sb="5" eb="11">
      <t>チュウサンカンチイキナド</t>
    </rPh>
    <rPh sb="12" eb="14">
      <t>リトウ</t>
    </rPh>
    <rPh sb="14" eb="15">
      <t>ナド</t>
    </rPh>
    <rPh sb="15" eb="17">
      <t>チイキ</t>
    </rPh>
    <rPh sb="18" eb="21">
      <t>ジギョウショ</t>
    </rPh>
    <rPh sb="22" eb="24">
      <t>ショザイ</t>
    </rPh>
    <rPh sb="26" eb="28">
      <t>バアイ</t>
    </rPh>
    <phoneticPr fontId="5"/>
  </si>
  <si>
    <t>（単位：円）</t>
    <phoneticPr fontId="5"/>
  </si>
  <si>
    <t>総事業費</t>
    <rPh sb="0" eb="1">
      <t>ソウ</t>
    </rPh>
    <rPh sb="1" eb="4">
      <t>ジギョウヒ</t>
    </rPh>
    <phoneticPr fontId="12"/>
  </si>
  <si>
    <t>収入額</t>
    <rPh sb="0" eb="2">
      <t>シュウニュウ</t>
    </rPh>
    <rPh sb="2" eb="3">
      <t>ガク</t>
    </rPh>
    <phoneticPr fontId="12"/>
  </si>
  <si>
    <t>差引額
（Ａ－Ｂ）</t>
    <rPh sb="0" eb="2">
      <t>サシヒキ</t>
    </rPh>
    <rPh sb="2" eb="3">
      <t>ガク</t>
    </rPh>
    <phoneticPr fontId="12"/>
  </si>
  <si>
    <t>対象経費の支出済額</t>
    <rPh sb="0" eb="2">
      <t>タイショウ</t>
    </rPh>
    <rPh sb="2" eb="4">
      <t>ケイヒ</t>
    </rPh>
    <rPh sb="5" eb="7">
      <t>シシュツ</t>
    </rPh>
    <rPh sb="7" eb="8">
      <t>ズミ</t>
    </rPh>
    <rPh sb="8" eb="9">
      <t>ガク</t>
    </rPh>
    <phoneticPr fontId="12"/>
  </si>
  <si>
    <t>補助基準額</t>
    <rPh sb="0" eb="2">
      <t>ホジョ</t>
    </rPh>
    <rPh sb="2" eb="5">
      <t>キジュンガク</t>
    </rPh>
    <phoneticPr fontId="12"/>
  </si>
  <si>
    <t>選定額
（Ｃ、Ｄ、Ｅのうち最も少ない金額）</t>
    <rPh sb="0" eb="2">
      <t>センテイ</t>
    </rPh>
    <rPh sb="2" eb="3">
      <t>ガク</t>
    </rPh>
    <rPh sb="13" eb="14">
      <t>モット</t>
    </rPh>
    <rPh sb="15" eb="16">
      <t>スク</t>
    </rPh>
    <rPh sb="18" eb="20">
      <t>キンガク</t>
    </rPh>
    <phoneticPr fontId="12"/>
  </si>
  <si>
    <t>補助所要額
（千円未満
　切り捨て）</t>
    <rPh sb="0" eb="2">
      <t>ホジョ</t>
    </rPh>
    <rPh sb="2" eb="5">
      <t>ショヨウガク</t>
    </rPh>
    <rPh sb="7" eb="9">
      <t>センエン</t>
    </rPh>
    <rPh sb="9" eb="11">
      <t>ミマン</t>
    </rPh>
    <rPh sb="13" eb="14">
      <t>キ</t>
    </rPh>
    <rPh sb="15" eb="16">
      <t>ス</t>
    </rPh>
    <phoneticPr fontId="12"/>
  </si>
  <si>
    <t>交付決定
通知額</t>
    <rPh sb="0" eb="2">
      <t>コウフ</t>
    </rPh>
    <rPh sb="2" eb="4">
      <t>ケッテイ</t>
    </rPh>
    <rPh sb="5" eb="7">
      <t>ツウチ</t>
    </rPh>
    <rPh sb="7" eb="8">
      <t>ガク</t>
    </rPh>
    <phoneticPr fontId="12"/>
  </si>
  <si>
    <t>交付決定額</t>
    <rPh sb="0" eb="4">
      <t>コウフケッテイ</t>
    </rPh>
    <rPh sb="4" eb="5">
      <t>ガク</t>
    </rPh>
    <phoneticPr fontId="12"/>
  </si>
  <si>
    <t>受入済額</t>
    <rPh sb="0" eb="2">
      <t>ウケイレ</t>
    </rPh>
    <rPh sb="2" eb="3">
      <t>ズ</t>
    </rPh>
    <rPh sb="3" eb="4">
      <t>ガク</t>
    </rPh>
    <phoneticPr fontId="12"/>
  </si>
  <si>
    <t>差引過不足額
（Ｉ―Ｊ）</t>
    <rPh sb="0" eb="5">
      <t>サシヒキカブソク</t>
    </rPh>
    <rPh sb="5" eb="6">
      <t>ガク</t>
    </rPh>
    <phoneticPr fontId="12"/>
  </si>
  <si>
    <t>Ａ</t>
  </si>
  <si>
    <t>Ｂ</t>
  </si>
  <si>
    <t>Ｃ</t>
  </si>
  <si>
    <t>Ｄ</t>
  </si>
  <si>
    <t>Ｅ</t>
    <phoneticPr fontId="4"/>
  </si>
  <si>
    <t>Ｆ</t>
    <phoneticPr fontId="4"/>
  </si>
  <si>
    <t>Ｇ</t>
    <phoneticPr fontId="4"/>
  </si>
  <si>
    <t>Ｈ</t>
    <phoneticPr fontId="5"/>
  </si>
  <si>
    <t>Ｉ</t>
    <phoneticPr fontId="5"/>
  </si>
  <si>
    <t>Ｊ</t>
    <phoneticPr fontId="5"/>
  </si>
  <si>
    <t>Ｋ</t>
    <phoneticPr fontId="5"/>
  </si>
  <si>
    <t>基本的に総事業費（Ａ）と対象経費（Ｄ）は一致します。</t>
    <rPh sb="0" eb="3">
      <t>キホンテキ</t>
    </rPh>
    <rPh sb="4" eb="8">
      <t>ソウジギョウヒ</t>
    </rPh>
    <rPh sb="12" eb="16">
      <t>タイショウケイヒ</t>
    </rPh>
    <rPh sb="20" eb="22">
      <t>イッチ</t>
    </rPh>
    <phoneticPr fontId="4"/>
  </si>
  <si>
    <t>　　（イ）中山間地域等・離島等地域以外に事業所が所在する場合</t>
    <rPh sb="5" eb="11">
      <t>チュウサンカンチイキナド</t>
    </rPh>
    <rPh sb="12" eb="14">
      <t>リトウ</t>
    </rPh>
    <rPh sb="14" eb="15">
      <t>ナド</t>
    </rPh>
    <rPh sb="15" eb="17">
      <t>チイキ</t>
    </rPh>
    <rPh sb="17" eb="19">
      <t>イガイ</t>
    </rPh>
    <rPh sb="20" eb="23">
      <t>ジギョウショ</t>
    </rPh>
    <rPh sb="24" eb="26">
      <t>ショザイ</t>
    </rPh>
    <rPh sb="28" eb="30">
      <t>バアイ</t>
    </rPh>
    <phoneticPr fontId="5"/>
  </si>
  <si>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4"/>
  </si>
  <si>
    <t>（１）合計</t>
    <rPh sb="3" eb="5">
      <t>ゴウケイ</t>
    </rPh>
    <phoneticPr fontId="4"/>
  </si>
  <si>
    <t>２　経営改善支援事業</t>
    <rPh sb="2" eb="4">
      <t>ケイエイ</t>
    </rPh>
    <rPh sb="4" eb="6">
      <t>カイゼン</t>
    </rPh>
    <rPh sb="6" eb="8">
      <t>シエン</t>
    </rPh>
    <rPh sb="8" eb="10">
      <t>ジギョウ</t>
    </rPh>
    <phoneticPr fontId="4"/>
  </si>
  <si>
    <t>　（１）経営改善の支援</t>
    <rPh sb="4" eb="8">
      <t>ケイエイカイゼン</t>
    </rPh>
    <rPh sb="9" eb="11">
      <t>シエン</t>
    </rPh>
    <phoneticPr fontId="5"/>
  </si>
  <si>
    <t>　（２）登録ヘルパー等の常勤化の促進の支援</t>
    <phoneticPr fontId="5"/>
  </si>
  <si>
    <t>（２）合計</t>
    <rPh sb="3" eb="5">
      <t>ゴウケイ</t>
    </rPh>
    <phoneticPr fontId="4"/>
  </si>
  <si>
    <t>　補助金所要額の合計</t>
    <rPh sb="1" eb="4">
      <t>ホジョキン</t>
    </rPh>
    <rPh sb="4" eb="6">
      <t>ショヨウ</t>
    </rPh>
    <rPh sb="6" eb="7">
      <t>ガク</t>
    </rPh>
    <rPh sb="8" eb="10">
      <t>ゴウケイ</t>
    </rPh>
    <phoneticPr fontId="4"/>
  </si>
  <si>
    <t>円　</t>
    <rPh sb="0" eb="1">
      <t>エン</t>
    </rPh>
    <phoneticPr fontId="4"/>
  </si>
  <si>
    <t>注１　「収入額（Ｂ）」の欄には、選定額の算出に当たり補助対象事業に要する経費から控除すべき金額（寄付金その他の収入）を記載してください。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2">
      <t>タイショウジギョウ</t>
    </rPh>
    <rPh sb="33" eb="34">
      <t>ヨウ</t>
    </rPh>
    <rPh sb="36" eb="38">
      <t>ケイヒ</t>
    </rPh>
    <rPh sb="40" eb="42">
      <t>コウジョ</t>
    </rPh>
    <rPh sb="45" eb="47">
      <t>キンガク</t>
    </rPh>
    <rPh sb="48" eb="51">
      <t>キフキン</t>
    </rPh>
    <rPh sb="53" eb="54">
      <t>タ</t>
    </rPh>
    <rPh sb="55" eb="57">
      <t>シュウニュウ</t>
    </rPh>
    <rPh sb="59" eb="61">
      <t>キサイ</t>
    </rPh>
    <phoneticPr fontId="12"/>
  </si>
  <si>
    <t>注２　１（１）「総事業費（Ａ）」及び「補助基準額（Ｅ）」の欄は、事業報告書１（１）「同行回数」を入力すると自動で計算されます。</t>
    <rPh sb="0" eb="1">
      <t>チュウ</t>
    </rPh>
    <rPh sb="34" eb="36">
      <t>ホウコク</t>
    </rPh>
    <phoneticPr fontId="12"/>
  </si>
  <si>
    <t>注３　１（２）「総事業費（Ａ）」の欄は、事業報告書１（２）「総事業費」を入力すると自動で計算されます。</t>
    <rPh sb="0" eb="1">
      <t>チュウ</t>
    </rPh>
    <rPh sb="22" eb="24">
      <t>ホウコク</t>
    </rPh>
    <rPh sb="30" eb="34">
      <t>ソウジギョウヒ</t>
    </rPh>
    <phoneticPr fontId="12"/>
  </si>
  <si>
    <t>注４　２（２）「総事業費（Ａ）」及び「補助基準額（Ｅ）」の欄は、事業報告書２（２）「支援を希望する月数」、「給与差額」を入力すると自動で計算されます。</t>
    <rPh sb="0" eb="1">
      <t>チュウ</t>
    </rPh>
    <rPh sb="8" eb="12">
      <t>ソウジギョウヒ</t>
    </rPh>
    <rPh sb="16" eb="17">
      <t>オヨ</t>
    </rPh>
    <rPh sb="32" eb="34">
      <t>ジギョウ</t>
    </rPh>
    <rPh sb="34" eb="37">
      <t>ホウコクショ</t>
    </rPh>
    <rPh sb="54" eb="58">
      <t>キュウヨサガク</t>
    </rPh>
    <rPh sb="60" eb="62">
      <t>ニュウリョク</t>
    </rPh>
    <phoneticPr fontId="12"/>
  </si>
  <si>
    <t>注５　「補助所要額（Ｇ）」の欄には、選定額が表示されます。ただし、千円未満に端数がある場合は、千円未満を切り捨てた額となります。</t>
    <rPh sb="0" eb="1">
      <t>チュウ</t>
    </rPh>
    <rPh sb="4" eb="6">
      <t>ホジョ</t>
    </rPh>
    <rPh sb="6" eb="8">
      <t>ショヨウ</t>
    </rPh>
    <rPh sb="8" eb="9">
      <t>ガク</t>
    </rPh>
    <rPh sb="14" eb="15">
      <t>ラン</t>
    </rPh>
    <rPh sb="18" eb="20">
      <t>センテイ</t>
    </rPh>
    <rPh sb="20" eb="21">
      <t>ガク</t>
    </rPh>
    <rPh sb="22" eb="24">
      <t>ヒョウジ</t>
    </rPh>
    <phoneticPr fontId="12"/>
  </si>
  <si>
    <t>注６　灰色に着色しているセルには計算式が入力されているため、入力は不要です。</t>
    <rPh sb="0" eb="1">
      <t>チュウ</t>
    </rPh>
    <rPh sb="3" eb="5">
      <t>ハイイロ</t>
    </rPh>
    <rPh sb="6" eb="8">
      <t>チャクショク</t>
    </rPh>
    <rPh sb="16" eb="19">
      <t>ケイサンシキ</t>
    </rPh>
    <rPh sb="20" eb="22">
      <t>ニュウリョク</t>
    </rPh>
    <rPh sb="30" eb="32">
      <t>ニュウリョク</t>
    </rPh>
    <rPh sb="33" eb="35">
      <t>フヨウ</t>
    </rPh>
    <phoneticPr fontId="12"/>
  </si>
  <si>
    <t>別紙２</t>
    <rPh sb="0" eb="2">
      <t>ベッシ</t>
    </rPh>
    <phoneticPr fontId="5"/>
  </si>
  <si>
    <t>事業報告書</t>
    <rPh sb="2" eb="4">
      <t>ホウコク</t>
    </rPh>
    <phoneticPr fontId="25"/>
  </si>
  <si>
    <t>１　人材確保体制構築支援事業</t>
    <phoneticPr fontId="25"/>
  </si>
  <si>
    <t>　（１）経験年数が短いホームヘルパー等への同行支援</t>
    <phoneticPr fontId="5"/>
  </si>
  <si>
    <t>　　（ア）中山間地域等・離島等地域に事業所が所在する場合</t>
    <rPh sb="5" eb="8">
      <t>チュウサンカン</t>
    </rPh>
    <rPh sb="8" eb="11">
      <t>チイキナド</t>
    </rPh>
    <rPh sb="12" eb="14">
      <t>リトウ</t>
    </rPh>
    <rPh sb="14" eb="15">
      <t>ナド</t>
    </rPh>
    <rPh sb="15" eb="17">
      <t>チイキ</t>
    </rPh>
    <rPh sb="18" eb="21">
      <t>ジギョウショ</t>
    </rPh>
    <rPh sb="22" eb="24">
      <t>ショザイ</t>
    </rPh>
    <rPh sb="26" eb="28">
      <t>バアイ</t>
    </rPh>
    <phoneticPr fontId="5"/>
  </si>
  <si>
    <t>① 事業内容</t>
    <rPh sb="2" eb="4">
      <t>ジギョウ</t>
    </rPh>
    <rPh sb="4" eb="6">
      <t>ナイヨウ</t>
    </rPh>
    <phoneticPr fontId="5"/>
  </si>
  <si>
    <t>№</t>
    <phoneticPr fontId="26"/>
  </si>
  <si>
    <t>対象職員の氏名</t>
    <rPh sb="0" eb="1">
      <t>タイショウ</t>
    </rPh>
    <rPh sb="1" eb="3">
      <t>ショクイン</t>
    </rPh>
    <rPh sb="4" eb="6">
      <t>シメイ</t>
    </rPh>
    <phoneticPr fontId="26"/>
  </si>
  <si>
    <t>同行回数</t>
    <phoneticPr fontId="5"/>
  </si>
  <si>
    <t>補助基準額</t>
    <rPh sb="0" eb="4">
      <t>ホジョキジュンガク</t>
    </rPh>
    <phoneticPr fontId="5"/>
  </si>
  <si>
    <t>経験年数が短い
ホームヘルパー等</t>
    <rPh sb="0" eb="3">
      <t>ケイケンネンスウ</t>
    </rPh>
    <rPh sb="4" eb="5">
      <t>ミジカ</t>
    </rPh>
    <rPh sb="15" eb="16">
      <t>ナド</t>
    </rPh>
    <phoneticPr fontId="5"/>
  </si>
  <si>
    <t>同行担当者</t>
    <rPh sb="0" eb="4">
      <t>ドウコウタントウシャ</t>
    </rPh>
    <phoneticPr fontId="5"/>
  </si>
  <si>
    <t>30分未満</t>
    <phoneticPr fontId="5"/>
  </si>
  <si>
    <t>30分以上</t>
    <phoneticPr fontId="5"/>
  </si>
  <si>
    <t>計</t>
    <rPh sb="0" eb="1">
      <t>ケイ</t>
    </rPh>
    <phoneticPr fontId="5"/>
  </si>
  <si>
    <t>回</t>
    <rPh sb="0" eb="1">
      <t>カイ</t>
    </rPh>
    <phoneticPr fontId="5"/>
  </si>
  <si>
    <t>合計</t>
    <rPh sb="0" eb="1">
      <t>ゴウケイ</t>
    </rPh>
    <phoneticPr fontId="26"/>
  </si>
  <si>
    <t>　　（イ）中山間地域等・離島等地域以外に事業所が所在する場合</t>
    <rPh sb="5" eb="8">
      <t>チュウサンカン</t>
    </rPh>
    <rPh sb="8" eb="10">
      <t>チイキ</t>
    </rPh>
    <rPh sb="10" eb="11">
      <t>ナド</t>
    </rPh>
    <rPh sb="12" eb="14">
      <t>リトウ</t>
    </rPh>
    <rPh sb="14" eb="15">
      <t>ナド</t>
    </rPh>
    <rPh sb="15" eb="17">
      <t>チイキ</t>
    </rPh>
    <rPh sb="17" eb="19">
      <t>イガイ</t>
    </rPh>
    <rPh sb="20" eb="23">
      <t>ジギョウショ</t>
    </rPh>
    <rPh sb="24" eb="26">
      <t>ショザイ</t>
    </rPh>
    <rPh sb="28" eb="30">
      <t>バアイ</t>
    </rPh>
    <phoneticPr fontId="5"/>
  </si>
  <si>
    <t>注１　記入欄が不足する場合は、「別紙のとおり」と記入し、別紙（任意様式）を添付してください。</t>
    <rPh sb="0" eb="1">
      <t>チュウ</t>
    </rPh>
    <rPh sb="3" eb="6">
      <t>キニュウラン</t>
    </rPh>
    <rPh sb="7" eb="9">
      <t>フソク</t>
    </rPh>
    <rPh sb="11" eb="13">
      <t>バアイ</t>
    </rPh>
    <rPh sb="16" eb="18">
      <t>ベッシ</t>
    </rPh>
    <rPh sb="24" eb="26">
      <t>キニュウ</t>
    </rPh>
    <rPh sb="28" eb="30">
      <t>ベッシ</t>
    </rPh>
    <rPh sb="31" eb="35">
      <t>ニンイヨウシキ</t>
    </rPh>
    <rPh sb="37" eb="39">
      <t>テンプ</t>
    </rPh>
    <phoneticPr fontId="4"/>
  </si>
  <si>
    <t>注２　同行担当者が複数の場合、同行担当者の内代表者１人を記載してください。</t>
    <rPh sb="0" eb="1">
      <t>チュウ</t>
    </rPh>
    <rPh sb="15" eb="17">
      <t>ドウコウ</t>
    </rPh>
    <rPh sb="21" eb="22">
      <t>ウチ</t>
    </rPh>
    <rPh sb="22" eb="25">
      <t>ダイヒョウシャ</t>
    </rPh>
    <rPh sb="26" eb="27">
      <t>ヒト</t>
    </rPh>
    <phoneticPr fontId="4"/>
  </si>
  <si>
    <t>注３　１人あたりの同行回数は、30分未満と30分以上を合わせて、30回までです。</t>
    <rPh sb="0" eb="1">
      <t>チュウ</t>
    </rPh>
    <rPh sb="9" eb="11">
      <t>ドウコウ</t>
    </rPh>
    <phoneticPr fontId="4"/>
  </si>
  <si>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5"/>
  </si>
  <si>
    <t>① 令和６年度の「短時間巡回型訪問介護（20分未満の身体介護）」の実施状況</t>
    <rPh sb="2" eb="4">
      <t>レイワ</t>
    </rPh>
    <rPh sb="5" eb="7">
      <t>ネンド</t>
    </rPh>
    <rPh sb="12" eb="15">
      <t>ジュンカイガタ</t>
    </rPh>
    <rPh sb="26" eb="30">
      <t>シンタイカイゴ</t>
    </rPh>
    <rPh sb="33" eb="35">
      <t>ジッシ</t>
    </rPh>
    <rPh sb="35" eb="37">
      <t>ジョウキョウ</t>
    </rPh>
    <phoneticPr fontId="5"/>
  </si>
  <si>
    <t>未実施</t>
    <rPh sb="0" eb="3">
      <t>ミジッシ</t>
    </rPh>
    <phoneticPr fontId="5"/>
  </si>
  <si>
    <t>② 令和７年度の「短時間巡回型訪問介護（20分未満の身体介護）」の実施状況</t>
    <rPh sb="2" eb="4">
      <t>レイワ</t>
    </rPh>
    <rPh sb="5" eb="7">
      <t>ネンド</t>
    </rPh>
    <rPh sb="12" eb="15">
      <t>ジュンカイガタ</t>
    </rPh>
    <rPh sb="26" eb="30">
      <t>シンタイカイゴ</t>
    </rPh>
    <rPh sb="33" eb="35">
      <t>ジッシ</t>
    </rPh>
    <rPh sb="35" eb="37">
      <t>ジョウキョウ</t>
    </rPh>
    <phoneticPr fontId="5"/>
  </si>
  <si>
    <t>実施済み</t>
    <rPh sb="0" eb="2">
      <t>ジッシ</t>
    </rPh>
    <rPh sb="2" eb="3">
      <t>ズ</t>
    </rPh>
    <phoneticPr fontId="5"/>
  </si>
  <si>
    <t>③ 事業内容</t>
    <rPh sb="2" eb="4">
      <t>ジギョウ</t>
    </rPh>
    <rPh sb="4" eb="6">
      <t>ナイヨウ</t>
    </rPh>
    <phoneticPr fontId="5"/>
  </si>
  <si>
    <t>№</t>
  </si>
  <si>
    <t>新たに短時間勤務のホームヘルパーを雇用する際に要する経費</t>
    <rPh sb="0" eb="1">
      <t>アラ</t>
    </rPh>
    <rPh sb="3" eb="4">
      <t>タン</t>
    </rPh>
    <rPh sb="4" eb="6">
      <t>ジカン</t>
    </rPh>
    <rPh sb="6" eb="8">
      <t>キンム</t>
    </rPh>
    <rPh sb="17" eb="19">
      <t>コヨウ</t>
    </rPh>
    <rPh sb="21" eb="22">
      <t>サイ</t>
    </rPh>
    <rPh sb="23" eb="24">
      <t>ヨウ</t>
    </rPh>
    <rPh sb="26" eb="28">
      <t>ケイヒ</t>
    </rPh>
    <phoneticPr fontId="5"/>
  </si>
  <si>
    <t>総事業費</t>
    <rPh sb="0" eb="4">
      <t>ソウジギョウヒ</t>
    </rPh>
    <phoneticPr fontId="5"/>
  </si>
  <si>
    <t>合計</t>
    <rPh sb="0" eb="1">
      <t>ゴウケイ</t>
    </rPh>
    <phoneticPr fontId="30"/>
  </si>
  <si>
    <t>２　経営改善支援事業</t>
    <phoneticPr fontId="5"/>
  </si>
  <si>
    <t>　（１）経営改善の支援</t>
    <rPh sb="3" eb="7">
      <t>ケイエイカイゼン</t>
    </rPh>
    <rPh sb="8" eb="10">
      <t>シエン</t>
    </rPh>
    <phoneticPr fontId="5"/>
  </si>
  <si>
    <t>① 事業内容</t>
    <rPh sb="1" eb="5">
      <t>ジギョウナイヨウ</t>
    </rPh>
    <phoneticPr fontId="5"/>
  </si>
  <si>
    <t>　</t>
    <phoneticPr fontId="5"/>
  </si>
  <si>
    <t>　（２）登録ヘルパー等の常勤化の促進の支援</t>
    <rPh sb="4" eb="6">
      <t>トウロク</t>
    </rPh>
    <rPh sb="10" eb="11">
      <t>トウ</t>
    </rPh>
    <rPh sb="12" eb="14">
      <t>ジョウキン</t>
    </rPh>
    <rPh sb="14" eb="15">
      <t>カ</t>
    </rPh>
    <rPh sb="16" eb="18">
      <t>ソクシン</t>
    </rPh>
    <rPh sb="19" eb="21">
      <t>シエン</t>
    </rPh>
    <phoneticPr fontId="5"/>
  </si>
  <si>
    <t>常勤化を行う登録ヘルパー等の詳細</t>
    <rPh sb="0" eb="3">
      <t>ジョウキンカ</t>
    </rPh>
    <rPh sb="4" eb="5">
      <t>オコナ</t>
    </rPh>
    <rPh sb="6" eb="8">
      <t>トウロク</t>
    </rPh>
    <rPh sb="12" eb="13">
      <t>ナド</t>
    </rPh>
    <rPh sb="14" eb="16">
      <t>ショウサイ</t>
    </rPh>
    <phoneticPr fontId="30"/>
  </si>
  <si>
    <t>支援を希望
する月数</t>
    <phoneticPr fontId="5"/>
  </si>
  <si>
    <t>給与差額</t>
    <rPh sb="0" eb="4">
      <t>キュウヨサガク</t>
    </rPh>
    <phoneticPr fontId="5"/>
  </si>
  <si>
    <t>補助基準額</t>
    <rPh sb="0" eb="5">
      <t>ホジョキジュンガク</t>
    </rPh>
    <phoneticPr fontId="5"/>
  </si>
  <si>
    <t>氏名</t>
    <rPh sb="0" eb="2">
      <t>シメイ</t>
    </rPh>
    <phoneticPr fontId="5"/>
  </si>
  <si>
    <t>種別</t>
    <rPh sb="0" eb="2">
      <t>シュベツ</t>
    </rPh>
    <phoneticPr fontId="5"/>
  </si>
  <si>
    <t>月</t>
    <rPh sb="0" eb="1">
      <t>ツキ</t>
    </rPh>
    <phoneticPr fontId="5"/>
  </si>
  <si>
    <t>注２　１人あたりの支援を希望する月数は、最大３か月です。</t>
    <rPh sb="0" eb="1">
      <t>チュウ</t>
    </rPh>
    <rPh sb="4" eb="5">
      <t>ニン</t>
    </rPh>
    <rPh sb="9" eb="11">
      <t>シエン</t>
    </rPh>
    <rPh sb="12" eb="14">
      <t>キボウ</t>
    </rPh>
    <rPh sb="16" eb="18">
      <t>ツキスウ</t>
    </rPh>
    <rPh sb="20" eb="22">
      <t>サイダイ</t>
    </rPh>
    <rPh sb="24" eb="25">
      <t>ゲツ</t>
    </rPh>
    <phoneticPr fontId="4"/>
  </si>
  <si>
    <t>訪問介護</t>
    <rPh sb="0" eb="4">
      <t>ホウモンカイゴ</t>
    </rPh>
    <phoneticPr fontId="5"/>
  </si>
  <si>
    <t>定期巡回・随時対応型訪問介護看護</t>
    <rPh sb="0" eb="4">
      <t>テイキジュンカイ</t>
    </rPh>
    <rPh sb="5" eb="7">
      <t>ズイジ</t>
    </rPh>
    <rPh sb="7" eb="10">
      <t>タイオウガタ</t>
    </rPh>
    <rPh sb="10" eb="14">
      <t>ホウモンカイゴ</t>
    </rPh>
    <rPh sb="14" eb="16">
      <t>カンゴ</t>
    </rPh>
    <phoneticPr fontId="5"/>
  </si>
  <si>
    <t>夜間対応型訪問介護</t>
    <rPh sb="0" eb="5">
      <t>ヤカンタイオウガタ</t>
    </rPh>
    <rPh sb="5" eb="9">
      <t>ホウモンカイゴ</t>
    </rPh>
    <phoneticPr fontId="5"/>
  </si>
  <si>
    <t>所在する</t>
    <rPh sb="0" eb="2">
      <t>ショザイ</t>
    </rPh>
    <phoneticPr fontId="5"/>
  </si>
  <si>
    <t>所在しない</t>
    <rPh sb="0" eb="2">
      <t>ショザイ</t>
    </rPh>
    <phoneticPr fontId="5"/>
  </si>
  <si>
    <t>〇</t>
    <phoneticPr fontId="5"/>
  </si>
  <si>
    <t>新たに常勤のホームヘルパーを雇用</t>
    <rPh sb="0" eb="1">
      <t>アラ</t>
    </rPh>
    <rPh sb="3" eb="5">
      <t>ジョウキン</t>
    </rPh>
    <rPh sb="14" eb="16">
      <t>コヨウ</t>
    </rPh>
    <phoneticPr fontId="5"/>
  </si>
  <si>
    <t>常勤職員として雇用</t>
    <rPh sb="0" eb="4">
      <t>ジョウキンショクイン</t>
    </rPh>
    <rPh sb="7" eb="9">
      <t>コヨウ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</si>
</sst>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6"/>
      <name val="游ゴシック"/>
      <family val="3"/>
      <charset val="128"/>
      <scheme val="minor"/>
    </font>
    <font>
      <sz val="12"/>
      <name val="BIZ UDゴシック"/>
      <family val="3"/>
      <charset val="128"/>
    </font>
    <font>
      <b/>
      <sz val="11"/>
      <name val="BIZ UDゴシック"/>
      <family val="3"/>
      <charset val="128"/>
    </font>
    <font>
      <sz val="11"/>
      <name val="BIZ UDゴシック"/>
      <family val="3"/>
      <charset val="128"/>
    </font>
    <font>
      <sz val="12"/>
      <color theme="1"/>
      <name val="BIZ UDゴシック"/>
      <family val="3"/>
      <charset val="128"/>
    </font>
    <font>
      <sz val="11"/>
      <name val="ＭＳ Ｐゴシック"/>
      <family val="3"/>
    </font>
    <font>
      <sz val="11"/>
      <name val="ＭＳ 明朝"/>
      <family val="1"/>
      <charset val="128"/>
    </font>
    <font>
      <sz val="6"/>
      <name val="ＭＳ Ｐゴシック"/>
      <family val="3"/>
    </font>
    <font>
      <sz val="11"/>
      <name val="ＭＳ 明朝"/>
      <family val="1"/>
    </font>
    <font>
      <sz val="6"/>
      <name val="ＭＳ ゴシック"/>
      <family val="3"/>
      <charset val="128"/>
    </font>
    <font>
      <sz val="11"/>
      <name val="ＭＳ Ｐゴシック"/>
      <family val="3"/>
      <charset val="128"/>
    </font>
    <font>
      <sz val="10"/>
      <name val="ＭＳ Ｐゴシック"/>
      <family val="3"/>
      <charset val="128"/>
    </font>
    <font>
      <sz val="10"/>
      <name val="ＭＳ 明朝"/>
      <family val="1"/>
      <charset val="128"/>
    </font>
    <font>
      <u/>
      <sz val="11"/>
      <color theme="10"/>
      <name val="游ゴシック"/>
      <family val="2"/>
      <scheme val="minor"/>
    </font>
    <font>
      <u/>
      <sz val="11"/>
      <name val="ＭＳ 明朝"/>
      <family val="1"/>
      <charset val="128"/>
    </font>
    <font>
      <b/>
      <sz val="11"/>
      <name val="ＭＳ 明朝"/>
      <family val="1"/>
      <charset val="128"/>
    </font>
    <font>
      <sz val="10"/>
      <name val="ＭＳ 明朝"/>
      <family val="1"/>
    </font>
    <font>
      <sz val="9"/>
      <name val="ＭＳ 明朝"/>
      <family val="1"/>
    </font>
    <font>
      <sz val="10.5"/>
      <name val="ＭＳ 明朝"/>
      <family val="1"/>
      <charset val="128"/>
    </font>
    <font>
      <sz val="11"/>
      <name val="ＭＳ ゴシック"/>
      <family val="3"/>
      <charset val="128"/>
    </font>
    <font>
      <sz val="6"/>
      <name val="ＭＳ 明朝"/>
      <family val="1"/>
      <charset val="128"/>
    </font>
    <font>
      <sz val="6"/>
      <name val="ＭＳ Ｐゴシック"/>
      <family val="3"/>
      <charset val="128"/>
    </font>
    <font>
      <sz val="11"/>
      <color theme="1"/>
      <name val="游ゴシック"/>
      <family val="3"/>
      <charset val="128"/>
      <scheme val="minor"/>
    </font>
    <font>
      <sz val="10"/>
      <color theme="1"/>
      <name val="ＭＳ 明朝"/>
      <family val="1"/>
      <charset val="128"/>
    </font>
    <font>
      <sz val="11"/>
      <color theme="1"/>
      <name val="ＭＳ ゴシック"/>
      <family val="3"/>
      <charset val="128"/>
    </font>
    <font>
      <sz val="11"/>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3998840296639911"/>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0">
    <xf numFmtId="0" fontId="0" fillId="0" borderId="0"/>
    <xf numFmtId="0" fontId="2" fillId="0" borderId="0">
      <alignment vertical="center"/>
    </xf>
    <xf numFmtId="38" fontId="2" fillId="0" borderId="0" applyFont="0" applyFill="0" applyBorder="0" applyAlignment="0" applyProtection="0">
      <alignment vertical="center"/>
    </xf>
    <xf numFmtId="38" fontId="10" fillId="0" borderId="0" applyFont="0" applyFill="0" applyBorder="0" applyAlignment="0" applyProtection="0"/>
    <xf numFmtId="0" fontId="1" fillId="0" borderId="0">
      <alignment vertical="center"/>
    </xf>
    <xf numFmtId="0" fontId="18" fillId="0" borderId="0" applyNumberFormat="0" applyFill="0" applyBorder="0" applyAlignment="0" applyProtection="0"/>
    <xf numFmtId="0" fontId="10" fillId="0" borderId="0"/>
    <xf numFmtId="0" fontId="23" fillId="0" borderId="0">
      <alignment vertical="center"/>
    </xf>
    <xf numFmtId="0" fontId="15" fillId="0" borderId="0"/>
    <xf numFmtId="0" fontId="27" fillId="0" borderId="0">
      <alignment vertical="center"/>
    </xf>
  </cellStyleXfs>
  <cellXfs count="259">
    <xf numFmtId="0" fontId="0" fillId="0" borderId="0" xfId="0"/>
    <xf numFmtId="0" fontId="3"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pplyProtection="1">
      <alignment horizontal="center" vertical="center"/>
      <protection locked="0"/>
    </xf>
    <xf numFmtId="0" fontId="6" fillId="0" borderId="0" xfId="1" applyFont="1" applyAlignment="1">
      <alignment horizontal="right" vertical="center"/>
    </xf>
    <xf numFmtId="0" fontId="3" fillId="0" borderId="0" xfId="1" applyFont="1" applyAlignment="1" applyProtection="1">
      <alignment horizontal="right" vertical="center"/>
      <protection locked="0"/>
    </xf>
    <xf numFmtId="0" fontId="3" fillId="0" borderId="0" xfId="1" applyFont="1" applyAlignment="1">
      <alignment horizontal="left"/>
    </xf>
    <xf numFmtId="0" fontId="3" fillId="0" borderId="0" xfId="1" applyFont="1" applyAlignment="1" applyProtection="1">
      <alignment horizontal="center"/>
      <protection locked="0"/>
    </xf>
    <xf numFmtId="0" fontId="3" fillId="0" borderId="0" xfId="1" applyFont="1" applyAlignment="1" applyProtection="1">
      <alignment horizontal="left"/>
      <protection locked="0"/>
    </xf>
    <xf numFmtId="0" fontId="3" fillId="0" borderId="0" xfId="1" applyFont="1" applyAlignment="1">
      <alignment horizontal="right"/>
    </xf>
    <xf numFmtId="0" fontId="3" fillId="0" borderId="0" xfId="1" applyFont="1" applyAlignment="1"/>
    <xf numFmtId="0" fontId="9" fillId="0" borderId="1" xfId="1" applyFont="1" applyBorder="1">
      <alignment vertical="center"/>
    </xf>
    <xf numFmtId="0" fontId="9" fillId="0" borderId="0" xfId="1" applyFont="1" applyAlignment="1">
      <alignment vertical="center" wrapText="1"/>
    </xf>
    <xf numFmtId="38" fontId="3" fillId="0" borderId="0" xfId="2" applyFont="1" applyFill="1" applyBorder="1" applyAlignment="1" applyProtection="1">
      <alignment horizontal="right" vertical="center"/>
    </xf>
    <xf numFmtId="0" fontId="9" fillId="0" borderId="0" xfId="1" applyFont="1">
      <alignment vertical="center"/>
    </xf>
    <xf numFmtId="176" fontId="11" fillId="0" borderId="0" xfId="3" applyNumberFormat="1" applyFont="1" applyAlignment="1">
      <alignment vertical="center"/>
    </xf>
    <xf numFmtId="176" fontId="11" fillId="0" borderId="0" xfId="3" applyNumberFormat="1" applyFont="1" applyBorder="1" applyAlignment="1">
      <alignment horizontal="left" vertical="center"/>
    </xf>
    <xf numFmtId="176" fontId="13" fillId="0" borderId="0" xfId="3" applyNumberFormat="1" applyFont="1" applyAlignment="1">
      <alignment vertical="center"/>
    </xf>
    <xf numFmtId="176" fontId="11" fillId="0" borderId="0" xfId="3" applyNumberFormat="1" applyFont="1" applyAlignment="1">
      <alignment horizontal="center" vertical="center"/>
    </xf>
    <xf numFmtId="0" fontId="15" fillId="0" borderId="0" xfId="4" applyFont="1">
      <alignment vertical="center"/>
    </xf>
    <xf numFmtId="0" fontId="16" fillId="0" borderId="0" xfId="4" applyFont="1">
      <alignment vertical="center"/>
    </xf>
    <xf numFmtId="0" fontId="11" fillId="0" borderId="8" xfId="4" applyFont="1" applyBorder="1" applyAlignment="1">
      <alignment horizontal="center" vertical="center"/>
    </xf>
    <xf numFmtId="0" fontId="11" fillId="0" borderId="8" xfId="4" applyFont="1" applyBorder="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vertical="center"/>
    </xf>
    <xf numFmtId="176" fontId="19" fillId="0" borderId="0" xfId="3" applyNumberFormat="1" applyFont="1" applyAlignment="1">
      <alignment horizontal="left" vertical="center"/>
    </xf>
    <xf numFmtId="176" fontId="11" fillId="0" borderId="0" xfId="3" applyNumberFormat="1" applyFont="1" applyAlignment="1">
      <alignment horizontal="left" vertical="center"/>
    </xf>
    <xf numFmtId="176" fontId="11" fillId="0" borderId="0" xfId="3" applyNumberFormat="1" applyFont="1" applyFill="1" applyAlignment="1">
      <alignment horizontal="left" vertical="center"/>
    </xf>
    <xf numFmtId="176" fontId="11" fillId="0" borderId="3" xfId="3" applyNumberFormat="1" applyFont="1" applyBorder="1" applyAlignment="1">
      <alignment vertical="center"/>
    </xf>
    <xf numFmtId="176" fontId="20" fillId="0" borderId="4" xfId="3" applyNumberFormat="1" applyFont="1" applyBorder="1" applyAlignment="1">
      <alignment vertical="center"/>
    </xf>
    <xf numFmtId="176" fontId="11" fillId="0" borderId="4" xfId="3" applyNumberFormat="1" applyFont="1" applyBorder="1" applyAlignment="1">
      <alignment horizontal="center" vertical="center"/>
    </xf>
    <xf numFmtId="176" fontId="19" fillId="0" borderId="4" xfId="3" applyNumberFormat="1" applyFont="1" applyBorder="1" applyAlignment="1">
      <alignment horizontal="left" vertical="center"/>
    </xf>
    <xf numFmtId="176" fontId="11" fillId="0" borderId="4" xfId="3" applyNumberFormat="1" applyFont="1" applyBorder="1" applyAlignment="1">
      <alignment horizontal="left" vertical="center"/>
    </xf>
    <xf numFmtId="176" fontId="11" fillId="0" borderId="4" xfId="3" applyNumberFormat="1" applyFont="1" applyBorder="1" applyAlignment="1">
      <alignment horizontal="right" vertical="center"/>
    </xf>
    <xf numFmtId="176" fontId="11" fillId="0" borderId="5" xfId="3" applyNumberFormat="1" applyFont="1" applyFill="1" applyBorder="1" applyAlignment="1">
      <alignment horizontal="right" vertical="center"/>
    </xf>
    <xf numFmtId="176" fontId="13" fillId="0" borderId="0" xfId="3" applyNumberFormat="1" applyFont="1" applyBorder="1" applyAlignment="1"/>
    <xf numFmtId="176" fontId="11" fillId="0" borderId="0" xfId="3" applyNumberFormat="1" applyFont="1" applyFill="1" applyAlignment="1">
      <alignment vertical="center"/>
    </xf>
    <xf numFmtId="176" fontId="11" fillId="0" borderId="1" xfId="3" applyNumberFormat="1" applyFont="1" applyFill="1" applyBorder="1" applyAlignment="1">
      <alignment vertical="center"/>
    </xf>
    <xf numFmtId="176" fontId="11" fillId="0" borderId="0" xfId="3" applyNumberFormat="1" applyFont="1" applyFill="1" applyBorder="1" applyAlignment="1">
      <alignment vertical="center"/>
    </xf>
    <xf numFmtId="176" fontId="11" fillId="0" borderId="0" xfId="3" applyNumberFormat="1" applyFont="1" applyFill="1" applyBorder="1" applyAlignment="1">
      <alignment horizontal="right" vertical="center"/>
    </xf>
    <xf numFmtId="176" fontId="13" fillId="0" borderId="0" xfId="3" applyNumberFormat="1" applyFont="1" applyFill="1" applyBorder="1" applyAlignment="1">
      <alignment vertical="center"/>
    </xf>
    <xf numFmtId="176" fontId="13" fillId="0" borderId="14" xfId="3" applyNumberFormat="1" applyFont="1" applyFill="1" applyBorder="1" applyAlignment="1">
      <alignment vertical="center"/>
    </xf>
    <xf numFmtId="176" fontId="13" fillId="0" borderId="0" xfId="3" applyNumberFormat="1" applyFont="1" applyFill="1" applyBorder="1" applyAlignment="1">
      <alignment horizontal="right" vertical="center"/>
    </xf>
    <xf numFmtId="176" fontId="13" fillId="0" borderId="0" xfId="3" applyNumberFormat="1" applyFont="1" applyFill="1" applyAlignment="1">
      <alignment vertical="center"/>
    </xf>
    <xf numFmtId="176" fontId="11" fillId="0" borderId="14" xfId="3" applyNumberFormat="1" applyFont="1" applyFill="1" applyBorder="1" applyAlignment="1">
      <alignment horizontal="right" vertical="center"/>
    </xf>
    <xf numFmtId="176" fontId="11" fillId="0" borderId="1" xfId="3" applyNumberFormat="1" applyFont="1" applyBorder="1" applyAlignment="1">
      <alignment vertical="center"/>
    </xf>
    <xf numFmtId="176" fontId="11" fillId="0" borderId="14" xfId="3" applyNumberFormat="1" applyFont="1" applyFill="1" applyBorder="1" applyAlignment="1">
      <alignment horizontal="center" vertical="center" wrapText="1"/>
    </xf>
    <xf numFmtId="176" fontId="11" fillId="0" borderId="1" xfId="3" applyNumberFormat="1" applyFont="1" applyBorder="1" applyAlignment="1">
      <alignment horizontal="center" vertical="center"/>
    </xf>
    <xf numFmtId="176" fontId="13" fillId="0" borderId="0" xfId="3" applyNumberFormat="1" applyFont="1" applyAlignment="1">
      <alignment horizontal="center" vertical="center"/>
    </xf>
    <xf numFmtId="176" fontId="10" fillId="0" borderId="0" xfId="6" applyNumberFormat="1"/>
    <xf numFmtId="176" fontId="11" fillId="0" borderId="1" xfId="3" applyNumberFormat="1" applyFont="1" applyFill="1" applyBorder="1" applyAlignment="1">
      <alignment horizontal="center" vertical="center" wrapText="1"/>
    </xf>
    <xf numFmtId="176" fontId="11" fillId="0" borderId="15" xfId="3" applyNumberFormat="1" applyFont="1" applyFill="1" applyBorder="1" applyAlignment="1">
      <alignment horizontal="center" vertical="center" wrapText="1"/>
    </xf>
    <xf numFmtId="176" fontId="11" fillId="0" borderId="0" xfId="3" applyNumberFormat="1" applyFont="1" applyFill="1" applyBorder="1" applyAlignment="1">
      <alignment horizontal="center" vertical="center" wrapText="1"/>
    </xf>
    <xf numFmtId="176" fontId="11" fillId="2" borderId="6" xfId="3" applyNumberFormat="1" applyFont="1" applyFill="1" applyBorder="1" applyAlignment="1">
      <alignment horizontal="center" vertical="center" wrapText="1"/>
    </xf>
    <xf numFmtId="176" fontId="11" fillId="0" borderId="2" xfId="3" applyNumberFormat="1" applyFont="1" applyFill="1" applyBorder="1" applyAlignment="1" applyProtection="1">
      <alignment horizontal="center" vertical="center" wrapText="1"/>
      <protection locked="0"/>
    </xf>
    <xf numFmtId="176" fontId="11" fillId="3" borderId="9" xfId="3" applyNumberFormat="1" applyFont="1" applyFill="1" applyBorder="1" applyAlignment="1">
      <alignment horizontal="center" vertical="center" wrapText="1"/>
    </xf>
    <xf numFmtId="176" fontId="11" fillId="3" borderId="2" xfId="3" applyNumberFormat="1" applyFont="1" applyFill="1" applyBorder="1" applyAlignment="1" applyProtection="1">
      <alignment horizontal="center" vertical="center" wrapText="1"/>
      <protection locked="0"/>
    </xf>
    <xf numFmtId="176" fontId="11" fillId="2" borderId="9" xfId="3" applyNumberFormat="1" applyFont="1" applyFill="1" applyBorder="1" applyAlignment="1">
      <alignment horizontal="center" vertical="center" wrapText="1"/>
    </xf>
    <xf numFmtId="176" fontId="11" fillId="3" borderId="2" xfId="3" applyNumberFormat="1" applyFont="1" applyFill="1" applyBorder="1" applyAlignment="1">
      <alignment horizontal="center" vertical="center" wrapText="1"/>
    </xf>
    <xf numFmtId="176" fontId="11" fillId="0" borderId="0" xfId="3" applyNumberFormat="1" applyFont="1" applyBorder="1" applyAlignment="1">
      <alignment vertical="center" wrapText="1"/>
    </xf>
    <xf numFmtId="176" fontId="11" fillId="0" borderId="0" xfId="3" applyNumberFormat="1" applyFont="1" applyFill="1" applyBorder="1" applyAlignment="1">
      <alignment horizontal="right" vertical="center" wrapText="1"/>
    </xf>
    <xf numFmtId="176" fontId="11" fillId="0" borderId="14" xfId="3" applyNumberFormat="1" applyFont="1" applyFill="1" applyBorder="1" applyAlignment="1">
      <alignment horizontal="right" vertical="center" wrapText="1"/>
    </xf>
    <xf numFmtId="176" fontId="13" fillId="0" borderId="0" xfId="3" applyNumberFormat="1" applyFont="1" applyBorder="1" applyAlignment="1">
      <alignment horizontal="center" vertical="center"/>
    </xf>
    <xf numFmtId="176" fontId="11" fillId="0" borderId="0" xfId="3" applyNumberFormat="1" applyFont="1" applyBorder="1" applyAlignment="1">
      <alignment horizontal="right" vertical="center" wrapText="1"/>
    </xf>
    <xf numFmtId="176" fontId="11" fillId="0" borderId="11" xfId="3" applyNumberFormat="1" applyFont="1" applyBorder="1" applyAlignment="1">
      <alignment horizontal="center" vertical="center"/>
    </xf>
    <xf numFmtId="176" fontId="11" fillId="0" borderId="12" xfId="3" applyNumberFormat="1" applyFont="1" applyBorder="1" applyAlignment="1">
      <alignment vertical="center" wrapText="1"/>
    </xf>
    <xf numFmtId="176" fontId="11" fillId="2" borderId="12" xfId="3" applyNumberFormat="1" applyFont="1" applyFill="1" applyBorder="1" applyAlignment="1">
      <alignment horizontal="center" vertical="center" wrapText="1"/>
    </xf>
    <xf numFmtId="176" fontId="11" fillId="0" borderId="12" xfId="3" applyNumberFormat="1" applyFont="1" applyFill="1" applyBorder="1" applyAlignment="1">
      <alignment horizontal="left" vertical="center" wrapText="1"/>
    </xf>
    <xf numFmtId="176" fontId="13" fillId="0" borderId="0" xfId="3" applyNumberFormat="1" applyFont="1" applyFill="1" applyAlignment="1">
      <alignment horizontal="center" vertical="center"/>
    </xf>
    <xf numFmtId="176" fontId="11" fillId="0" borderId="11" xfId="3" applyNumberFormat="1" applyFont="1" applyFill="1" applyBorder="1" applyAlignment="1">
      <alignment vertical="center"/>
    </xf>
    <xf numFmtId="176" fontId="11" fillId="0" borderId="12" xfId="3" applyNumberFormat="1" applyFont="1" applyFill="1" applyBorder="1" applyAlignment="1">
      <alignment vertical="center" shrinkToFit="1"/>
    </xf>
    <xf numFmtId="176" fontId="11" fillId="0" borderId="12" xfId="3" applyNumberFormat="1" applyFont="1" applyFill="1" applyBorder="1" applyAlignment="1">
      <alignment vertical="center"/>
    </xf>
    <xf numFmtId="176" fontId="11" fillId="0" borderId="13" xfId="3" applyNumberFormat="1" applyFont="1" applyFill="1" applyBorder="1" applyAlignment="1">
      <alignment vertical="center"/>
    </xf>
    <xf numFmtId="176" fontId="20" fillId="0" borderId="0" xfId="3" applyNumberFormat="1" applyFont="1" applyFill="1" applyBorder="1" applyAlignment="1">
      <alignment vertical="center"/>
    </xf>
    <xf numFmtId="176" fontId="11" fillId="0" borderId="0" xfId="3" applyNumberFormat="1" applyFont="1" applyFill="1" applyBorder="1" applyAlignment="1">
      <alignment horizontal="right" wrapText="1"/>
    </xf>
    <xf numFmtId="176" fontId="11" fillId="0" borderId="14" xfId="3" applyNumberFormat="1" applyFont="1" applyFill="1" applyBorder="1" applyAlignment="1">
      <alignment horizontal="right" wrapText="1"/>
    </xf>
    <xf numFmtId="176" fontId="11" fillId="0" borderId="6" xfId="3" applyNumberFormat="1" applyFont="1" applyFill="1" applyBorder="1" applyAlignment="1" applyProtection="1">
      <alignment horizontal="center" vertical="center" wrapText="1"/>
      <protection locked="0"/>
    </xf>
    <xf numFmtId="176" fontId="11" fillId="0" borderId="0" xfId="3" applyNumberFormat="1" applyFont="1" applyFill="1" applyBorder="1" applyAlignment="1">
      <alignment vertical="center" wrapText="1"/>
    </xf>
    <xf numFmtId="176" fontId="11" fillId="0" borderId="0" xfId="3" applyNumberFormat="1" applyFont="1" applyAlignment="1">
      <alignment horizontal="center"/>
    </xf>
    <xf numFmtId="176" fontId="11" fillId="0" borderId="1" xfId="3" applyNumberFormat="1" applyFont="1" applyBorder="1" applyAlignment="1">
      <alignment horizontal="center"/>
    </xf>
    <xf numFmtId="176" fontId="11" fillId="0" borderId="0" xfId="3" applyNumberFormat="1" applyFont="1" applyBorder="1" applyAlignment="1">
      <alignment vertical="center"/>
    </xf>
    <xf numFmtId="176" fontId="11" fillId="0" borderId="0" xfId="3" applyNumberFormat="1" applyFont="1" applyBorder="1" applyAlignment="1">
      <alignment horizontal="right" wrapText="1"/>
    </xf>
    <xf numFmtId="176" fontId="13" fillId="0" borderId="0" xfId="3" applyNumberFormat="1" applyFont="1" applyBorder="1" applyAlignment="1">
      <alignment horizontal="center"/>
    </xf>
    <xf numFmtId="176" fontId="13" fillId="0" borderId="0" xfId="3" applyNumberFormat="1" applyFont="1" applyAlignment="1">
      <alignment horizontal="center"/>
    </xf>
    <xf numFmtId="176" fontId="11" fillId="0" borderId="12" xfId="3" applyNumberFormat="1" applyFont="1" applyFill="1" applyBorder="1" applyAlignment="1">
      <alignment horizontal="right" vertical="center" wrapText="1"/>
    </xf>
    <xf numFmtId="176" fontId="11" fillId="0" borderId="13" xfId="3" applyNumberFormat="1" applyFont="1" applyFill="1" applyBorder="1" applyAlignment="1">
      <alignment horizontal="right" vertical="center" wrapText="1"/>
    </xf>
    <xf numFmtId="176" fontId="11" fillId="0" borderId="0" xfId="3" applyNumberFormat="1" applyFont="1" applyBorder="1" applyAlignment="1">
      <alignment horizontal="center" vertical="center"/>
    </xf>
    <xf numFmtId="176" fontId="11" fillId="0" borderId="0" xfId="3" applyNumberFormat="1" applyFont="1" applyFill="1" applyBorder="1" applyAlignment="1">
      <alignment horizontal="left" vertical="center" wrapText="1"/>
    </xf>
    <xf numFmtId="176" fontId="11" fillId="0" borderId="12" xfId="3" applyNumberFormat="1" applyFont="1" applyBorder="1" applyAlignment="1">
      <alignment horizontal="center" vertical="center"/>
    </xf>
    <xf numFmtId="176" fontId="11" fillId="0" borderId="12" xfId="3" applyNumberFormat="1" applyFont="1" applyBorder="1" applyAlignment="1">
      <alignment vertical="center"/>
    </xf>
    <xf numFmtId="176" fontId="11" fillId="0" borderId="12" xfId="3" applyNumberFormat="1" applyFont="1" applyFill="1" applyBorder="1" applyAlignment="1">
      <alignment horizontal="left" vertical="center"/>
    </xf>
    <xf numFmtId="176" fontId="11" fillId="0" borderId="0" xfId="3" applyNumberFormat="1" applyFont="1" applyFill="1" applyBorder="1" applyAlignment="1">
      <alignment vertical="center" shrinkToFit="1"/>
    </xf>
    <xf numFmtId="176" fontId="21" fillId="0" borderId="0" xfId="3" applyNumberFormat="1" applyFont="1" applyFill="1" applyAlignment="1">
      <alignment vertical="center"/>
    </xf>
    <xf numFmtId="176" fontId="21" fillId="0" borderId="0" xfId="3" applyNumberFormat="1" applyFont="1" applyFill="1" applyBorder="1" applyAlignment="1">
      <alignment vertical="center"/>
    </xf>
    <xf numFmtId="176" fontId="17" fillId="0" borderId="0" xfId="3" applyNumberFormat="1" applyFont="1" applyFill="1" applyBorder="1" applyAlignment="1">
      <alignment vertical="center"/>
    </xf>
    <xf numFmtId="176" fontId="17" fillId="0" borderId="0" xfId="3" applyNumberFormat="1" applyFont="1" applyAlignment="1">
      <alignment vertical="center"/>
    </xf>
    <xf numFmtId="176" fontId="17" fillId="0" borderId="0" xfId="3" applyNumberFormat="1" applyFont="1" applyBorder="1" applyAlignment="1">
      <alignment vertical="center"/>
    </xf>
    <xf numFmtId="176" fontId="21" fillId="0" borderId="0" xfId="3" applyNumberFormat="1" applyFont="1" applyBorder="1" applyAlignment="1">
      <alignment vertical="center"/>
    </xf>
    <xf numFmtId="176" fontId="17" fillId="0" borderId="0" xfId="3" applyNumberFormat="1" applyFont="1" applyAlignment="1">
      <alignment horizontal="left" vertical="center"/>
    </xf>
    <xf numFmtId="176" fontId="17" fillId="0" borderId="0" xfId="3" applyNumberFormat="1" applyFont="1" applyFill="1" applyAlignment="1">
      <alignment horizontal="left" vertical="center"/>
    </xf>
    <xf numFmtId="176" fontId="21" fillId="0" borderId="0" xfId="3" applyNumberFormat="1" applyFont="1" applyAlignment="1">
      <alignment horizontal="left" vertical="center"/>
    </xf>
    <xf numFmtId="176" fontId="22" fillId="0" borderId="0" xfId="3" applyNumberFormat="1" applyFont="1" applyAlignment="1">
      <alignment vertical="center" shrinkToFit="1"/>
    </xf>
    <xf numFmtId="176" fontId="13" fillId="0" borderId="0" xfId="3" applyNumberFormat="1" applyFont="1" applyAlignment="1">
      <alignment vertical="center" shrinkToFit="1"/>
    </xf>
    <xf numFmtId="176" fontId="13" fillId="0" borderId="0" xfId="3" applyNumberFormat="1" applyFont="1" applyAlignment="1">
      <alignment horizontal="left" vertical="center" shrinkToFit="1"/>
    </xf>
    <xf numFmtId="0" fontId="11" fillId="0" borderId="0" xfId="7" applyFont="1">
      <alignment vertical="center"/>
    </xf>
    <xf numFmtId="0" fontId="11" fillId="0" borderId="0" xfId="8" applyFont="1" applyAlignment="1">
      <alignment vertical="center"/>
    </xf>
    <xf numFmtId="0" fontId="24" fillId="0" borderId="0" xfId="7" applyFont="1">
      <alignment vertical="center"/>
    </xf>
    <xf numFmtId="0" fontId="11" fillId="0" borderId="0" xfId="7" applyFont="1" applyAlignment="1">
      <alignment vertical="center" shrinkToFit="1"/>
    </xf>
    <xf numFmtId="0" fontId="11" fillId="0" borderId="0" xfId="7" applyFont="1" applyAlignment="1">
      <alignment horizontal="center" vertical="center" shrinkToFit="1"/>
    </xf>
    <xf numFmtId="176" fontId="11" fillId="0" borderId="0" xfId="3" applyNumberFormat="1" applyFont="1" applyFill="1" applyBorder="1" applyAlignment="1">
      <alignment horizontal="center" vertical="center"/>
    </xf>
    <xf numFmtId="0" fontId="11" fillId="0" borderId="0" xfId="4" applyFont="1" applyAlignment="1">
      <alignment horizontal="center" vertical="center"/>
    </xf>
    <xf numFmtId="0" fontId="11" fillId="0" borderId="0" xfId="8" applyFont="1" applyAlignment="1">
      <alignment horizontal="left" vertical="center"/>
    </xf>
    <xf numFmtId="0" fontId="11" fillId="0" borderId="0" xfId="7" quotePrefix="1" applyFont="1" applyAlignment="1">
      <alignment horizontal="center" vertical="center" wrapText="1" shrinkToFit="1"/>
    </xf>
    <xf numFmtId="0" fontId="11" fillId="0" borderId="0" xfId="7" quotePrefix="1" applyFont="1" applyAlignment="1">
      <alignment vertical="center" wrapText="1" shrinkToFit="1"/>
    </xf>
    <xf numFmtId="0" fontId="11" fillId="0" borderId="2" xfId="7" quotePrefix="1" applyFont="1" applyBorder="1" applyAlignment="1">
      <alignment horizontal="center" vertical="center"/>
    </xf>
    <xf numFmtId="0" fontId="11" fillId="0" borderId="9" xfId="7" quotePrefix="1" applyFont="1" applyBorder="1" applyAlignment="1">
      <alignment vertical="center" shrinkToFit="1"/>
    </xf>
    <xf numFmtId="0" fontId="11" fillId="0" borderId="0" xfId="7" quotePrefix="1" applyFont="1" applyAlignment="1">
      <alignment vertical="center" shrinkToFit="1"/>
    </xf>
    <xf numFmtId="0" fontId="11" fillId="0" borderId="17" xfId="7" quotePrefix="1" applyFont="1" applyBorder="1">
      <alignment vertical="center"/>
    </xf>
    <xf numFmtId="0" fontId="11" fillId="0" borderId="0" xfId="7" quotePrefix="1" applyFont="1" applyAlignment="1">
      <alignment horizontal="center" vertical="center"/>
    </xf>
    <xf numFmtId="0" fontId="11" fillId="0" borderId="0" xfId="7" quotePrefix="1" applyFont="1">
      <alignment vertical="center"/>
    </xf>
    <xf numFmtId="3" fontId="11" fillId="0" borderId="0" xfId="7" quotePrefix="1" applyNumberFormat="1" applyFont="1" applyAlignment="1">
      <alignment horizontal="center" vertical="center"/>
    </xf>
    <xf numFmtId="0" fontId="11" fillId="0" borderId="0" xfId="7" quotePrefix="1" applyFont="1" applyAlignment="1">
      <alignment horizontal="center" vertical="center" shrinkToFit="1"/>
    </xf>
    <xf numFmtId="0" fontId="28" fillId="0" borderId="0" xfId="9" applyFont="1">
      <alignment vertical="center"/>
    </xf>
    <xf numFmtId="0" fontId="28" fillId="0" borderId="0" xfId="9" applyFont="1" applyAlignment="1">
      <alignment horizontal="left" vertical="center" indent="1"/>
    </xf>
    <xf numFmtId="0" fontId="28" fillId="0" borderId="0" xfId="9" applyFont="1" applyAlignment="1">
      <alignment horizontal="center" vertical="center"/>
    </xf>
    <xf numFmtId="0" fontId="29" fillId="0" borderId="0" xfId="9" applyFont="1">
      <alignment vertical="center"/>
    </xf>
    <xf numFmtId="0" fontId="30" fillId="0" borderId="0" xfId="9" applyFont="1">
      <alignment vertical="center"/>
    </xf>
    <xf numFmtId="0" fontId="11" fillId="0" borderId="2" xfId="7" applyFont="1" applyBorder="1" applyAlignment="1" applyProtection="1">
      <alignment horizontal="center" vertical="center"/>
      <protection locked="0"/>
    </xf>
    <xf numFmtId="0" fontId="30" fillId="0" borderId="2" xfId="9" applyFont="1" applyBorder="1" applyAlignment="1">
      <alignment horizontal="center" vertical="center"/>
    </xf>
    <xf numFmtId="0" fontId="30" fillId="0" borderId="0" xfId="9" applyFont="1" applyAlignment="1">
      <alignment vertical="center" wrapText="1"/>
    </xf>
    <xf numFmtId="0" fontId="30" fillId="0" borderId="0" xfId="9" applyFont="1" applyAlignment="1">
      <alignment horizontal="center" vertical="center"/>
    </xf>
    <xf numFmtId="0" fontId="30" fillId="0" borderId="1" xfId="9" applyFont="1" applyBorder="1" applyAlignment="1">
      <alignment horizontal="center" vertical="center"/>
    </xf>
    <xf numFmtId="0" fontId="17" fillId="0" borderId="0" xfId="7" applyFont="1">
      <alignment vertical="center"/>
    </xf>
    <xf numFmtId="0" fontId="11" fillId="0" borderId="0" xfId="7" quotePrefix="1" applyFont="1" applyAlignment="1">
      <alignment horizontal="left" vertical="center"/>
    </xf>
    <xf numFmtId="0" fontId="20" fillId="0" borderId="0" xfId="7" quotePrefix="1" applyFont="1" applyAlignment="1">
      <alignment horizontal="left" vertical="center"/>
    </xf>
    <xf numFmtId="0" fontId="20" fillId="0" borderId="0" xfId="7" quotePrefix="1" applyFont="1" applyAlignment="1">
      <alignment horizontal="left" vertical="top"/>
    </xf>
    <xf numFmtId="0" fontId="30" fillId="0" borderId="9" xfId="9" applyFont="1" applyBorder="1">
      <alignment vertical="center"/>
    </xf>
    <xf numFmtId="0" fontId="30" fillId="0" borderId="18" xfId="9" applyFont="1" applyBorder="1">
      <alignment vertical="center"/>
    </xf>
    <xf numFmtId="0" fontId="17" fillId="0" borderId="0" xfId="9" applyFont="1" applyAlignment="1">
      <alignment horizontal="left" vertical="center" indent="1"/>
    </xf>
    <xf numFmtId="0" fontId="3" fillId="0" borderId="0" xfId="1" applyFont="1" applyAlignment="1" applyProtection="1">
      <alignment horizontal="center" vertical="center"/>
      <protection locked="0"/>
    </xf>
    <xf numFmtId="0" fontId="3" fillId="0" borderId="0" xfId="1" applyFont="1" applyAlignment="1" applyProtection="1">
      <alignment horizontal="right" vertical="center"/>
      <protection locked="0"/>
    </xf>
    <xf numFmtId="0" fontId="3" fillId="0" borderId="0" xfId="1" applyFont="1">
      <alignment vertical="center"/>
    </xf>
    <xf numFmtId="0" fontId="3" fillId="0" borderId="0" xfId="1" applyFont="1" applyAlignment="1" applyProtection="1">
      <alignment vertical="center" shrinkToFit="1"/>
      <protection locked="0"/>
    </xf>
    <xf numFmtId="0" fontId="3" fillId="0" borderId="0" xfId="1" applyFont="1" applyAlignment="1">
      <alignment horizontal="center" vertical="center"/>
    </xf>
    <xf numFmtId="0" fontId="3" fillId="0" borderId="0" xfId="1" applyFont="1" applyAlignment="1" applyProtection="1">
      <alignment horizontal="right"/>
      <protection locked="0"/>
    </xf>
    <xf numFmtId="0" fontId="3" fillId="0" borderId="0" xfId="1" applyFont="1" applyAlignment="1" applyProtection="1">
      <alignment horizontal="center"/>
      <protection locked="0"/>
    </xf>
    <xf numFmtId="0" fontId="3" fillId="0" borderId="0" xfId="1" applyFont="1" applyAlignment="1">
      <alignment horizontal="left"/>
    </xf>
    <xf numFmtId="0" fontId="3" fillId="0" borderId="0" xfId="1" applyFont="1" applyAlignment="1">
      <alignment horizontal="left" vertical="center"/>
    </xf>
    <xf numFmtId="0" fontId="9" fillId="0" borderId="0" xfId="1" applyFont="1" applyAlignment="1">
      <alignment vertical="center" wrapText="1"/>
    </xf>
    <xf numFmtId="0" fontId="3" fillId="0" borderId="0" xfId="1" applyFont="1" applyAlignment="1">
      <alignment horizontal="left" vertical="top"/>
    </xf>
    <xf numFmtId="38" fontId="3" fillId="0" borderId="0" xfId="2" applyFont="1" applyFill="1" applyBorder="1" applyAlignment="1" applyProtection="1">
      <alignment horizontal="right" vertical="center"/>
      <protection locked="0"/>
    </xf>
    <xf numFmtId="0" fontId="3" fillId="0" borderId="0" xfId="1" applyFont="1" applyAlignment="1">
      <alignment horizontal="right" vertical="center"/>
    </xf>
    <xf numFmtId="176" fontId="11" fillId="0" borderId="0" xfId="3" applyNumberFormat="1" applyFont="1" applyAlignment="1">
      <alignment horizontal="center" vertical="center"/>
    </xf>
    <xf numFmtId="176" fontId="11" fillId="0" borderId="2" xfId="3" applyNumberFormat="1" applyFont="1" applyBorder="1" applyAlignment="1">
      <alignment horizontal="center" vertical="center"/>
    </xf>
    <xf numFmtId="0" fontId="11" fillId="0" borderId="3" xfId="4" applyFont="1" applyBorder="1" applyAlignment="1" applyProtection="1">
      <alignment horizontal="left" vertical="center"/>
      <protection locked="0"/>
    </xf>
    <xf numFmtId="0" fontId="11" fillId="0" borderId="4" xfId="4" applyFont="1" applyBorder="1" applyAlignment="1" applyProtection="1">
      <alignment horizontal="left" vertical="center"/>
      <protection locked="0"/>
    </xf>
    <xf numFmtId="0" fontId="11" fillId="0" borderId="5" xfId="4" applyFont="1" applyBorder="1" applyAlignment="1" applyProtection="1">
      <alignment horizontal="left" vertical="center"/>
      <protection locked="0"/>
    </xf>
    <xf numFmtId="0" fontId="11" fillId="0" borderId="6" xfId="4" applyFont="1" applyBorder="1" applyAlignment="1" applyProtection="1">
      <alignment horizontal="center" vertical="center"/>
      <protection locked="0"/>
    </xf>
    <xf numFmtId="0" fontId="11" fillId="0" borderId="7" xfId="4" applyFont="1" applyBorder="1" applyAlignment="1" applyProtection="1">
      <alignment horizontal="center" vertical="center"/>
      <protection locked="0"/>
    </xf>
    <xf numFmtId="0" fontId="17" fillId="0" borderId="6" xfId="4" applyFont="1" applyBorder="1" applyAlignment="1" applyProtection="1">
      <alignment horizontal="center" vertical="center"/>
      <protection locked="0"/>
    </xf>
    <xf numFmtId="0" fontId="17" fillId="0" borderId="9" xfId="4" applyFont="1" applyBorder="1" applyAlignment="1" applyProtection="1">
      <alignment horizontal="center" vertical="center"/>
      <protection locked="0"/>
    </xf>
    <xf numFmtId="0" fontId="17" fillId="0" borderId="7" xfId="4" applyFont="1" applyBorder="1" applyAlignment="1" applyProtection="1">
      <alignment horizontal="center" vertical="center"/>
      <protection locked="0"/>
    </xf>
    <xf numFmtId="176" fontId="11" fillId="0" borderId="8" xfId="3" applyNumberFormat="1" applyFont="1" applyFill="1" applyBorder="1" applyAlignment="1">
      <alignment horizontal="center" vertical="center" wrapText="1"/>
    </xf>
    <xf numFmtId="176" fontId="11" fillId="0" borderId="15" xfId="3" applyNumberFormat="1" applyFont="1" applyFill="1" applyBorder="1" applyAlignment="1">
      <alignment horizontal="center" vertical="center" wrapText="1"/>
    </xf>
    <xf numFmtId="0" fontId="11" fillId="0" borderId="2" xfId="4" applyFont="1" applyBorder="1" applyAlignment="1" applyProtection="1">
      <alignment horizontal="center" vertical="center"/>
      <protection locked="0"/>
    </xf>
    <xf numFmtId="0" fontId="11" fillId="0" borderId="6" xfId="4" applyFont="1" applyBorder="1" applyAlignment="1" applyProtection="1">
      <alignment horizontal="center" vertical="center" shrinkToFit="1"/>
      <protection locked="0"/>
    </xf>
    <xf numFmtId="0" fontId="11" fillId="0" borderId="9" xfId="4" applyFont="1" applyBorder="1" applyAlignment="1" applyProtection="1">
      <alignment horizontal="center" vertical="center" shrinkToFit="1"/>
      <protection locked="0"/>
    </xf>
    <xf numFmtId="0" fontId="11" fillId="0" borderId="7" xfId="4" applyFont="1" applyBorder="1" applyAlignment="1" applyProtection="1">
      <alignment horizontal="center" vertical="center" shrinkToFit="1"/>
      <protection locked="0"/>
    </xf>
    <xf numFmtId="0" fontId="11" fillId="0" borderId="6" xfId="4" applyFont="1" applyBorder="1" applyAlignment="1" applyProtection="1">
      <alignment horizontal="left" vertical="center"/>
      <protection locked="0"/>
    </xf>
    <xf numFmtId="0" fontId="11" fillId="0" borderId="9" xfId="4" applyFont="1" applyBorder="1" applyAlignment="1" applyProtection="1">
      <alignment horizontal="left" vertical="center"/>
      <protection locked="0"/>
    </xf>
    <xf numFmtId="0" fontId="11" fillId="0" borderId="7" xfId="4" applyFont="1" applyBorder="1" applyAlignment="1" applyProtection="1">
      <alignment horizontal="left" vertical="center"/>
      <protection locked="0"/>
    </xf>
    <xf numFmtId="0" fontId="11" fillId="0" borderId="10" xfId="4" applyFont="1" applyBorder="1" applyAlignment="1" applyProtection="1">
      <alignment horizontal="center" vertical="center"/>
      <protection locked="0"/>
    </xf>
    <xf numFmtId="0" fontId="11" fillId="0" borderId="10" xfId="4" applyFont="1" applyBorder="1" applyAlignment="1">
      <alignment horizontal="center" vertical="center"/>
    </xf>
    <xf numFmtId="0" fontId="18" fillId="0" borderId="11" xfId="5" applyFill="1" applyBorder="1" applyAlignment="1" applyProtection="1">
      <alignment horizontal="center" vertical="center"/>
      <protection locked="0"/>
    </xf>
    <xf numFmtId="0" fontId="18" fillId="0" borderId="12" xfId="5" applyFill="1" applyBorder="1" applyAlignment="1" applyProtection="1">
      <alignment horizontal="center" vertical="center"/>
      <protection locked="0"/>
    </xf>
    <xf numFmtId="0" fontId="18" fillId="0" borderId="13" xfId="5" applyFill="1" applyBorder="1" applyAlignment="1" applyProtection="1">
      <alignment horizontal="center" vertical="center"/>
      <protection locked="0"/>
    </xf>
    <xf numFmtId="176" fontId="11" fillId="0" borderId="3" xfId="3" applyNumberFormat="1" applyFont="1" applyFill="1" applyBorder="1" applyAlignment="1">
      <alignment horizontal="center" vertical="center" wrapText="1"/>
    </xf>
    <xf numFmtId="176" fontId="11" fillId="0" borderId="1" xfId="3" applyNumberFormat="1" applyFont="1" applyFill="1" applyBorder="1" applyAlignment="1">
      <alignment horizontal="center" vertical="center" wrapText="1"/>
    </xf>
    <xf numFmtId="176" fontId="11" fillId="0" borderId="4" xfId="3" applyNumberFormat="1" applyFont="1" applyFill="1" applyBorder="1" applyAlignment="1">
      <alignment horizontal="center" vertical="center" wrapText="1"/>
    </xf>
    <xf numFmtId="176" fontId="11" fillId="0" borderId="0" xfId="3" applyNumberFormat="1" applyFont="1" applyFill="1" applyBorder="1" applyAlignment="1">
      <alignment horizontal="center" vertical="center" wrapText="1"/>
    </xf>
    <xf numFmtId="176" fontId="11" fillId="0" borderId="5" xfId="3" applyNumberFormat="1" applyFont="1" applyFill="1" applyBorder="1" applyAlignment="1">
      <alignment horizontal="center" vertical="center" wrapText="1"/>
    </xf>
    <xf numFmtId="176" fontId="11" fillId="0" borderId="14" xfId="3" applyNumberFormat="1" applyFont="1" applyFill="1" applyBorder="1" applyAlignment="1">
      <alignment horizontal="center" vertical="center" wrapText="1"/>
    </xf>
    <xf numFmtId="176" fontId="13" fillId="0" borderId="0" xfId="3" applyNumberFormat="1" applyFont="1" applyAlignment="1">
      <alignment vertical="center"/>
    </xf>
    <xf numFmtId="176" fontId="22" fillId="0" borderId="0" xfId="3" applyNumberFormat="1" applyFont="1" applyAlignment="1">
      <alignment vertical="center" shrinkToFit="1"/>
    </xf>
    <xf numFmtId="176" fontId="13" fillId="0" borderId="0" xfId="3" applyNumberFormat="1" applyFont="1" applyAlignment="1">
      <alignment horizontal="left" vertical="center" shrinkToFit="1"/>
    </xf>
    <xf numFmtId="0" fontId="11" fillId="0" borderId="2" xfId="7" quotePrefix="1" applyFont="1" applyBorder="1" applyAlignment="1">
      <alignment horizontal="center" vertical="center" wrapText="1" shrinkToFit="1"/>
    </xf>
    <xf numFmtId="0" fontId="11" fillId="0" borderId="6" xfId="7" quotePrefix="1" applyFont="1" applyBorder="1" applyAlignment="1" applyProtection="1">
      <alignment horizontal="center" vertical="center" shrinkToFit="1"/>
      <protection locked="0"/>
    </xf>
    <xf numFmtId="0" fontId="11" fillId="0" borderId="9" xfId="7" quotePrefix="1" applyFont="1" applyBorder="1" applyAlignment="1" applyProtection="1">
      <alignment horizontal="center" vertical="center" shrinkToFit="1"/>
      <protection locked="0"/>
    </xf>
    <xf numFmtId="0" fontId="11" fillId="0" borderId="7" xfId="7" quotePrefix="1" applyFont="1" applyBorder="1" applyAlignment="1" applyProtection="1">
      <alignment horizontal="center" vertical="center" shrinkToFit="1"/>
      <protection locked="0"/>
    </xf>
    <xf numFmtId="0" fontId="11" fillId="0" borderId="6" xfId="7" applyFont="1" applyBorder="1" applyAlignment="1" applyProtection="1">
      <alignment horizontal="center" vertical="center"/>
      <protection locked="0"/>
    </xf>
    <xf numFmtId="0" fontId="11" fillId="0" borderId="9" xfId="7" applyFont="1" applyBorder="1" applyAlignment="1" applyProtection="1">
      <alignment horizontal="center" vertical="center"/>
      <protection locked="0"/>
    </xf>
    <xf numFmtId="0" fontId="11" fillId="0" borderId="6" xfId="7" quotePrefix="1" applyFont="1" applyBorder="1" applyAlignment="1">
      <alignment horizontal="center" vertical="center" shrinkToFit="1"/>
    </xf>
    <xf numFmtId="0" fontId="11" fillId="0" borderId="9" xfId="7" quotePrefix="1" applyFont="1" applyBorder="1" applyAlignment="1">
      <alignment horizontal="center" vertical="center" shrinkToFit="1"/>
    </xf>
    <xf numFmtId="0" fontId="11" fillId="0" borderId="0" xfId="7" applyFont="1" applyAlignment="1">
      <alignment horizontal="center" vertical="center" shrinkToFit="1"/>
    </xf>
    <xf numFmtId="176" fontId="11" fillId="0" borderId="2" xfId="3" applyNumberFormat="1" applyFont="1" applyFill="1" applyBorder="1" applyAlignment="1">
      <alignment horizontal="center" vertical="center"/>
    </xf>
    <xf numFmtId="0" fontId="20" fillId="0" borderId="0" xfId="7" quotePrefix="1" applyFont="1" applyAlignment="1">
      <alignment horizontal="left" vertical="center" shrinkToFit="1"/>
    </xf>
    <xf numFmtId="0" fontId="20" fillId="0" borderId="0" xfId="8" applyFont="1" applyAlignment="1">
      <alignment horizontal="left" vertical="center"/>
    </xf>
    <xf numFmtId="0" fontId="11" fillId="0" borderId="8" xfId="7" quotePrefix="1" applyFont="1" applyBorder="1" applyAlignment="1">
      <alignment horizontal="center" vertical="center"/>
    </xf>
    <xf numFmtId="0" fontId="11" fillId="0" borderId="10" xfId="7" quotePrefix="1" applyFont="1" applyBorder="1" applyAlignment="1">
      <alignment horizontal="center" vertical="center"/>
    </xf>
    <xf numFmtId="0" fontId="11" fillId="0" borderId="3" xfId="7" quotePrefix="1" applyFont="1" applyBorder="1" applyAlignment="1">
      <alignment horizontal="center" vertical="center" wrapText="1" shrinkToFit="1"/>
    </xf>
    <xf numFmtId="0" fontId="11" fillId="0" borderId="4" xfId="7" quotePrefix="1" applyFont="1" applyBorder="1" applyAlignment="1">
      <alignment horizontal="center" vertical="center" wrapText="1" shrinkToFit="1"/>
    </xf>
    <xf numFmtId="0" fontId="11" fillId="0" borderId="5" xfId="7" quotePrefix="1" applyFont="1" applyBorder="1" applyAlignment="1">
      <alignment horizontal="center" vertical="center" wrapText="1" shrinkToFit="1"/>
    </xf>
    <xf numFmtId="0" fontId="11" fillId="0" borderId="11" xfId="7" quotePrefix="1" applyFont="1" applyBorder="1" applyAlignment="1">
      <alignment horizontal="center" vertical="center" wrapText="1" shrinkToFit="1"/>
    </xf>
    <xf numFmtId="0" fontId="11" fillId="0" borderId="12" xfId="7" quotePrefix="1" applyFont="1" applyBorder="1" applyAlignment="1">
      <alignment horizontal="center" vertical="center" wrapText="1" shrinkToFit="1"/>
    </xf>
    <xf numFmtId="0" fontId="11" fillId="0" borderId="13" xfId="7" quotePrefix="1" applyFont="1" applyBorder="1" applyAlignment="1">
      <alignment horizontal="center" vertical="center" wrapText="1" shrinkToFit="1"/>
    </xf>
    <xf numFmtId="0" fontId="11" fillId="0" borderId="6" xfId="7" quotePrefix="1" applyFont="1" applyBorder="1" applyAlignment="1">
      <alignment horizontal="center" vertical="center" wrapText="1" shrinkToFit="1"/>
    </xf>
    <xf numFmtId="0" fontId="11" fillId="0" borderId="9" xfId="7" quotePrefix="1" applyFont="1" applyBorder="1" applyAlignment="1">
      <alignment horizontal="center" vertical="center" wrapText="1" shrinkToFit="1"/>
    </xf>
    <xf numFmtId="0" fontId="11" fillId="0" borderId="7" xfId="7" quotePrefix="1" applyFont="1" applyBorder="1" applyAlignment="1">
      <alignment horizontal="center" vertical="center" wrapText="1" shrinkToFit="1"/>
    </xf>
    <xf numFmtId="3" fontId="11" fillId="0" borderId="6" xfId="7" quotePrefix="1" applyNumberFormat="1" applyFont="1" applyBorder="1" applyAlignment="1">
      <alignment horizontal="center" vertical="center" shrinkToFit="1"/>
    </xf>
    <xf numFmtId="3" fontId="11" fillId="0" borderId="9" xfId="7" quotePrefix="1" applyNumberFormat="1" applyFont="1" applyBorder="1" applyAlignment="1">
      <alignment horizontal="center" vertical="center" shrinkToFit="1"/>
    </xf>
    <xf numFmtId="3" fontId="11" fillId="0" borderId="7" xfId="7" quotePrefix="1" applyNumberFormat="1" applyFont="1" applyBorder="1" applyAlignment="1">
      <alignment horizontal="center" vertical="center" shrinkToFit="1"/>
    </xf>
    <xf numFmtId="0" fontId="11" fillId="0" borderId="16" xfId="7" quotePrefix="1" applyFont="1" applyBorder="1" applyAlignment="1">
      <alignment horizontal="center" vertical="center"/>
    </xf>
    <xf numFmtId="0" fontId="11" fillId="0" borderId="17" xfId="7" quotePrefix="1" applyFont="1" applyBorder="1" applyAlignment="1">
      <alignment horizontal="center" vertical="center"/>
    </xf>
    <xf numFmtId="3" fontId="11" fillId="0" borderId="16" xfId="7" quotePrefix="1" applyNumberFormat="1" applyFont="1" applyBorder="1" applyAlignment="1">
      <alignment horizontal="center" vertical="center"/>
    </xf>
    <xf numFmtId="3" fontId="11" fillId="0" borderId="17" xfId="7" quotePrefix="1" applyNumberFormat="1" applyFont="1" applyBorder="1" applyAlignment="1">
      <alignment horizontal="center" vertical="center"/>
    </xf>
    <xf numFmtId="3" fontId="11" fillId="0" borderId="18" xfId="7" quotePrefix="1" applyNumberFormat="1" applyFont="1" applyBorder="1" applyAlignment="1">
      <alignment horizontal="center" vertical="center"/>
    </xf>
    <xf numFmtId="0" fontId="30" fillId="0" borderId="6" xfId="9" applyFont="1" applyBorder="1" applyAlignment="1">
      <alignment horizontal="center" vertical="center" wrapText="1"/>
    </xf>
    <xf numFmtId="0" fontId="30" fillId="0" borderId="9" xfId="9" applyFont="1" applyBorder="1" applyAlignment="1">
      <alignment horizontal="center" vertical="center" wrapText="1"/>
    </xf>
    <xf numFmtId="0" fontId="30" fillId="0" borderId="7" xfId="9" applyFont="1" applyBorder="1" applyAlignment="1">
      <alignment horizontal="center" vertical="center" wrapText="1"/>
    </xf>
    <xf numFmtId="0" fontId="11" fillId="0" borderId="19" xfId="7" quotePrefix="1" applyFont="1" applyBorder="1" applyAlignment="1" applyProtection="1">
      <alignment horizontal="center" vertical="center" shrinkToFit="1"/>
      <protection locked="0"/>
    </xf>
    <xf numFmtId="0" fontId="11" fillId="0" borderId="20" xfId="7" quotePrefix="1" applyFont="1" applyBorder="1" applyAlignment="1" applyProtection="1">
      <alignment horizontal="center" vertical="center" shrinkToFit="1"/>
      <protection locked="0"/>
    </xf>
    <xf numFmtId="0" fontId="11" fillId="0" borderId="21" xfId="7" quotePrefix="1" applyFont="1" applyBorder="1" applyAlignment="1" applyProtection="1">
      <alignment horizontal="center" vertical="center" shrinkToFit="1"/>
      <protection locked="0"/>
    </xf>
    <xf numFmtId="0" fontId="30" fillId="0" borderId="6" xfId="9" applyFont="1" applyBorder="1" applyAlignment="1" applyProtection="1">
      <alignment horizontal="center" vertical="center"/>
      <protection locked="0"/>
    </xf>
    <xf numFmtId="0" fontId="30" fillId="0" borderId="9" xfId="9" applyFont="1" applyBorder="1" applyAlignment="1" applyProtection="1">
      <alignment horizontal="center" vertical="center"/>
      <protection locked="0"/>
    </xf>
    <xf numFmtId="0" fontId="30" fillId="0" borderId="7" xfId="9" applyFont="1" applyBorder="1" applyAlignment="1" applyProtection="1">
      <alignment horizontal="center" vertical="center"/>
      <protection locked="0"/>
    </xf>
    <xf numFmtId="3" fontId="30" fillId="0" borderId="6" xfId="9" applyNumberFormat="1" applyFont="1" applyBorder="1" applyAlignment="1" applyProtection="1">
      <alignment horizontal="center" vertical="center" wrapText="1"/>
      <protection locked="0"/>
    </xf>
    <xf numFmtId="3" fontId="30" fillId="0" borderId="9" xfId="9" applyNumberFormat="1" applyFont="1" applyBorder="1" applyAlignment="1" applyProtection="1">
      <alignment horizontal="center" vertical="center" wrapText="1"/>
      <protection locked="0"/>
    </xf>
    <xf numFmtId="3" fontId="30" fillId="0" borderId="7" xfId="9" applyNumberFormat="1" applyFont="1" applyBorder="1" applyAlignment="1" applyProtection="1">
      <alignment horizontal="center" vertical="center" wrapText="1"/>
      <protection locked="0"/>
    </xf>
    <xf numFmtId="0" fontId="30" fillId="0" borderId="19" xfId="9" applyFont="1" applyBorder="1" applyAlignment="1" applyProtection="1">
      <alignment horizontal="center" vertical="center"/>
      <protection locked="0"/>
    </xf>
    <xf numFmtId="0" fontId="30" fillId="0" borderId="20" xfId="9" applyFont="1" applyBorder="1" applyAlignment="1" applyProtection="1">
      <alignment horizontal="center" vertical="center"/>
      <protection locked="0"/>
    </xf>
    <xf numFmtId="0" fontId="30" fillId="0" borderId="21" xfId="9" applyFont="1" applyBorder="1" applyAlignment="1" applyProtection="1">
      <alignment horizontal="center" vertical="center"/>
      <protection locked="0"/>
    </xf>
    <xf numFmtId="0" fontId="30" fillId="0" borderId="16" xfId="9" applyFont="1" applyBorder="1" applyAlignment="1">
      <alignment horizontal="center" vertical="center"/>
    </xf>
    <xf numFmtId="0" fontId="30" fillId="0" borderId="17" xfId="9" applyFont="1" applyBorder="1" applyAlignment="1">
      <alignment horizontal="center" vertical="center"/>
    </xf>
    <xf numFmtId="0" fontId="30" fillId="0" borderId="18" xfId="9" applyFont="1" applyBorder="1" applyAlignment="1">
      <alignment horizontal="center" vertical="center"/>
    </xf>
    <xf numFmtId="3" fontId="30" fillId="0" borderId="16" xfId="9" applyNumberFormat="1" applyFont="1" applyBorder="1" applyAlignment="1">
      <alignment horizontal="center" vertical="center"/>
    </xf>
    <xf numFmtId="3" fontId="30" fillId="0" borderId="17" xfId="9" applyNumberFormat="1" applyFont="1" applyBorder="1" applyAlignment="1">
      <alignment horizontal="center" vertical="center"/>
    </xf>
    <xf numFmtId="3" fontId="30" fillId="0" borderId="18" xfId="9" applyNumberFormat="1" applyFont="1" applyBorder="1" applyAlignment="1">
      <alignment horizontal="center" vertical="center"/>
    </xf>
    <xf numFmtId="3" fontId="30" fillId="0" borderId="6" xfId="9" applyNumberFormat="1" applyFont="1" applyBorder="1" applyAlignment="1" applyProtection="1">
      <alignment horizontal="center" vertical="center"/>
      <protection locked="0"/>
    </xf>
    <xf numFmtId="3" fontId="30" fillId="0" borderId="9" xfId="9" applyNumberFormat="1" applyFont="1" applyBorder="1" applyAlignment="1" applyProtection="1">
      <alignment horizontal="center" vertical="center"/>
      <protection locked="0"/>
    </xf>
    <xf numFmtId="3" fontId="30" fillId="0" borderId="7" xfId="9" applyNumberFormat="1" applyFont="1" applyBorder="1" applyAlignment="1" applyProtection="1">
      <alignment horizontal="center" vertical="center"/>
      <protection locked="0"/>
    </xf>
    <xf numFmtId="0" fontId="30" fillId="0" borderId="2" xfId="9" applyFont="1" applyBorder="1" applyAlignment="1">
      <alignment horizontal="center" vertical="center"/>
    </xf>
    <xf numFmtId="0" fontId="30" fillId="0" borderId="2" xfId="9" applyFont="1" applyBorder="1" applyAlignment="1">
      <alignment horizontal="center" vertical="center" wrapText="1"/>
    </xf>
    <xf numFmtId="0" fontId="20" fillId="0" borderId="0" xfId="7" quotePrefix="1" applyFont="1" applyAlignment="1">
      <alignment horizontal="left" vertical="center"/>
    </xf>
    <xf numFmtId="0" fontId="11" fillId="0" borderId="3" xfId="7" quotePrefix="1" applyFont="1" applyBorder="1" applyAlignment="1" applyProtection="1">
      <alignment horizontal="left" vertical="top" wrapText="1"/>
      <protection locked="0"/>
    </xf>
    <xf numFmtId="0" fontId="11" fillId="0" borderId="4" xfId="7" quotePrefix="1" applyFont="1" applyBorder="1" applyAlignment="1" applyProtection="1">
      <alignment horizontal="left" vertical="top" wrapText="1"/>
      <protection locked="0"/>
    </xf>
    <xf numFmtId="0" fontId="11" fillId="0" borderId="5" xfId="7" quotePrefix="1" applyFont="1" applyBorder="1" applyAlignment="1" applyProtection="1">
      <alignment horizontal="left" vertical="top" wrapText="1"/>
      <protection locked="0"/>
    </xf>
    <xf numFmtId="0" fontId="11" fillId="0" borderId="1" xfId="7" quotePrefix="1" applyFont="1" applyBorder="1" applyAlignment="1" applyProtection="1">
      <alignment horizontal="left" vertical="top" wrapText="1"/>
      <protection locked="0"/>
    </xf>
    <xf numFmtId="0" fontId="11" fillId="0" borderId="0" xfId="7" quotePrefix="1" applyFont="1" applyAlignment="1" applyProtection="1">
      <alignment horizontal="left" vertical="top" wrapText="1"/>
      <protection locked="0"/>
    </xf>
    <xf numFmtId="0" fontId="11" fillId="0" borderId="14" xfId="7" quotePrefix="1" applyFont="1" applyBorder="1" applyAlignment="1" applyProtection="1">
      <alignment horizontal="left" vertical="top" wrapText="1"/>
      <protection locked="0"/>
    </xf>
    <xf numFmtId="0" fontId="11" fillId="0" borderId="11" xfId="7" quotePrefix="1" applyFont="1" applyBorder="1" applyAlignment="1" applyProtection="1">
      <alignment horizontal="left" vertical="top" wrapText="1"/>
      <protection locked="0"/>
    </xf>
    <xf numFmtId="0" fontId="11" fillId="0" borderId="12" xfId="7" quotePrefix="1" applyFont="1" applyBorder="1" applyAlignment="1" applyProtection="1">
      <alignment horizontal="left" vertical="top" wrapText="1"/>
      <protection locked="0"/>
    </xf>
    <xf numFmtId="0" fontId="11" fillId="0" borderId="13" xfId="7" quotePrefix="1" applyFont="1" applyBorder="1" applyAlignment="1" applyProtection="1">
      <alignment horizontal="left" vertical="top" wrapText="1"/>
      <protection locked="0"/>
    </xf>
    <xf numFmtId="0" fontId="31" fillId="0" borderId="2" xfId="9" applyFont="1" applyBorder="1" applyAlignment="1" applyProtection="1">
      <alignment horizontal="center" vertical="center"/>
      <protection locked="0"/>
    </xf>
    <xf numFmtId="3" fontId="30" fillId="0" borderId="6" xfId="9" applyNumberFormat="1" applyFont="1" applyBorder="1" applyAlignment="1">
      <alignment horizontal="center" vertical="center"/>
    </xf>
    <xf numFmtId="3" fontId="30" fillId="0" borderId="9" xfId="9" applyNumberFormat="1" applyFont="1" applyBorder="1" applyAlignment="1">
      <alignment horizontal="center" vertical="center"/>
    </xf>
    <xf numFmtId="3" fontId="30" fillId="0" borderId="7" xfId="9" applyNumberFormat="1" applyFont="1" applyBorder="1" applyAlignment="1">
      <alignment horizontal="center" vertical="center"/>
    </xf>
  </cellXfs>
  <cellStyles count="10">
    <cellStyle name="ハイパーリンク" xfId="5" builtinId="8"/>
    <cellStyle name="桁区切り 2" xfId="3" xr:uid="{B6356A98-07B2-4C57-B23E-00368E718BF8}"/>
    <cellStyle name="桁区切り 3" xfId="2" xr:uid="{E159DA52-97A0-42D6-AA20-2CB91BE7BCD3}"/>
    <cellStyle name="標準" xfId="0" builtinId="0"/>
    <cellStyle name="標準 2 2 2" xfId="9" xr:uid="{AFE925B5-8098-4F9E-A347-411BB6B2BF4C}"/>
    <cellStyle name="標準 2 3" xfId="6" xr:uid="{0B99ED7B-A1FE-4300-BD15-9DD9313E26B6}"/>
    <cellStyle name="標準 2 4" xfId="8" xr:uid="{399B8507-433A-469E-99FE-B6306021A769}"/>
    <cellStyle name="標準 5" xfId="4" xr:uid="{DCD1C654-F4DB-4389-87A0-FA649A613E1D}"/>
    <cellStyle name="標準 5 2" xfId="7" xr:uid="{32AEAC69-0FB7-484B-B725-C2DC3ACD07C7}"/>
    <cellStyle name="標準 6" xfId="1" xr:uid="{FC34C397-F2B0-4C45-915F-795024069B8F}"/>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border>
        <left/>
        <right/>
        <top/>
        <bottom/>
        <vertical/>
        <horizontal/>
      </border>
    </dxf>
    <dxf>
      <fill>
        <patternFill>
          <bgColor theme="4" tint="0.79998168889431442"/>
        </patternFill>
      </fill>
    </dxf>
    <dxf>
      <fill>
        <patternFill>
          <bgColor theme="8"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entai.local\fssroot\3006&#20581;&#24247;&#31119;&#31049;&#37096;\0535&#39640;&#40802;&#31119;&#31049;&#35506;\020%20&#38263;&#23551;&#31038;&#20250;&#25512;&#36914;&#20418;\&#9733;&#9734;&#20171;&#35703;&#20107;&#26989;&#36027;&#35036;&#21161;&#37329;\R7\100&#21332;&#20685;&#21270;&#12539;&#22823;&#35215;&#27169;&#21270;\00&#30476;&#20132;&#20184;&#35201;&#32177;&#20316;&#25104;\&#27861;&#21209;&#21332;&#35696;&#21069;&#35506;&#20869;&#27770;&#35009;\&#27096;&#24335;\&#65288;&#31532;4&#21495;&#27096;&#24335;&#65306;9&#26465;&#38306;&#20418;&#65289;&#23455;&#32318;&#22577;&#21578;&#27096;&#24335;&#65288;&#21332;&#20685;&#21270;&#65289;.xlsx" TargetMode="External"/><Relationship Id="rId1" Type="http://schemas.openxmlformats.org/officeDocument/2006/relationships/externalLinkPath" Target="/3006&#20581;&#24247;&#31119;&#31049;&#37096;/0535&#39640;&#40802;&#31119;&#31049;&#35506;/020%20&#38263;&#23551;&#31038;&#20250;&#25512;&#36914;&#20418;/&#9733;&#9734;&#20171;&#35703;&#20107;&#26989;&#36027;&#35036;&#21161;&#37329;/R7/100&#21332;&#20685;&#21270;&#12539;&#22823;&#35215;&#27169;&#21270;/00&#30476;&#20132;&#20184;&#35201;&#32177;&#20316;&#25104;/&#27861;&#21209;&#21332;&#35696;&#21069;&#35506;&#20869;&#27770;&#35009;/&#27096;&#24335;/&#65288;&#31532;4&#21495;&#27096;&#24335;&#65306;9&#26465;&#38306;&#20418;&#65289;&#23455;&#32318;&#22577;&#21578;&#27096;&#24335;&#65288;&#21332;&#20685;&#2127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4号様式(第9条関係)"/>
      <sheetName val="別紙1構成法人一覧"/>
      <sheetName val="別紙2"/>
      <sheetName val="別紙3"/>
      <sheetName val="別紙4"/>
      <sheetName val="別紙5"/>
    </sheetNames>
    <sheetDataSet>
      <sheetData sheetId="0"/>
      <sheetData sheetId="1"/>
      <sheetData sheetId="2">
        <row r="14">
          <cell r="I14">
            <v>0</v>
          </cell>
        </row>
      </sheetData>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6267-B9D4-4697-99F5-C99335E4DD8B}">
  <dimension ref="A1:AX94"/>
  <sheetViews>
    <sheetView showGridLines="0" showZeros="0" tabSelected="1" view="pageBreakPreview" zoomScale="85" zoomScaleNormal="85" zoomScaleSheetLayoutView="85" workbookViewId="0">
      <selection activeCell="R4" sqref="R4:S4"/>
    </sheetView>
  </sheetViews>
  <sheetFormatPr defaultColWidth="3.5" defaultRowHeight="22.05" customHeight="1" x14ac:dyDescent="0.45"/>
  <cols>
    <col min="1" max="1" width="5.796875" style="1" customWidth="1"/>
    <col min="2" max="2" width="4" style="1" customWidth="1"/>
    <col min="3" max="3" width="2.19921875" style="1" customWidth="1"/>
    <col min="4" max="4" width="3.296875" style="1" customWidth="1"/>
    <col min="5" max="5" width="2.19921875" style="1" customWidth="1"/>
    <col min="6" max="6" width="3.5" style="1" customWidth="1"/>
    <col min="7" max="7" width="3.3984375" style="1" customWidth="1"/>
    <col min="8" max="8" width="2.69921875" style="1" customWidth="1"/>
    <col min="9" max="9" width="2.59765625" style="1" customWidth="1"/>
    <col min="10" max="10" width="2.19921875" style="1" customWidth="1"/>
    <col min="11" max="11" width="2.296875" style="1" customWidth="1"/>
    <col min="12" max="12" width="3" style="1" customWidth="1"/>
    <col min="13" max="13" width="3.5" style="1" customWidth="1"/>
    <col min="14" max="15" width="4.69921875" style="1" customWidth="1"/>
    <col min="16" max="16" width="3.8984375" style="1" customWidth="1"/>
    <col min="17" max="17" width="4.69921875" style="1" customWidth="1"/>
    <col min="18" max="18" width="2.69921875" style="1" customWidth="1"/>
    <col min="19" max="19" width="3.5" style="1"/>
    <col min="20" max="22" width="3.5" style="1" customWidth="1"/>
    <col min="23" max="23" width="4.8984375" style="1" customWidth="1"/>
    <col min="24" max="24" width="3.796875" style="1" customWidth="1"/>
    <col min="25" max="25" width="3.5" style="5"/>
    <col min="26" max="26" width="6" style="1" customWidth="1"/>
    <col min="27" max="16384" width="3.5" style="1"/>
  </cols>
  <sheetData>
    <row r="1" spans="1:43" ht="19.05" customHeight="1" x14ac:dyDescent="0.45">
      <c r="A1" s="1" t="s">
        <v>0</v>
      </c>
      <c r="Y1" s="2"/>
      <c r="Z1" s="3"/>
      <c r="AA1" s="3"/>
      <c r="AB1" s="3"/>
      <c r="AC1" s="3"/>
      <c r="AD1" s="3"/>
      <c r="AE1" s="3"/>
      <c r="AF1" s="3"/>
      <c r="AG1" s="3"/>
      <c r="AH1" s="3"/>
      <c r="AI1" s="3"/>
      <c r="AJ1" s="3"/>
      <c r="AK1" s="3"/>
      <c r="AL1" s="3"/>
      <c r="AM1" s="3"/>
      <c r="AN1" s="3"/>
      <c r="AO1" s="3"/>
      <c r="AP1" s="3"/>
    </row>
    <row r="2" spans="1:43" ht="19.05" customHeight="1" x14ac:dyDescent="0.45">
      <c r="A2" s="1" t="s">
        <v>1</v>
      </c>
      <c r="Y2" s="2"/>
      <c r="Z2" s="3"/>
      <c r="AA2" s="3"/>
      <c r="AB2" s="3"/>
      <c r="AC2" s="3"/>
      <c r="AD2" s="3"/>
      <c r="AE2" s="3"/>
      <c r="AF2" s="3"/>
      <c r="AG2" s="3"/>
      <c r="AH2" s="3"/>
      <c r="AI2" s="3"/>
      <c r="AJ2" s="3"/>
      <c r="AK2" s="3"/>
      <c r="AL2" s="3"/>
      <c r="AM2" s="3"/>
      <c r="AN2" s="3"/>
      <c r="AO2" s="3"/>
      <c r="AP2" s="3"/>
    </row>
    <row r="3" spans="1:43" ht="19.05" customHeight="1" x14ac:dyDescent="0.45">
      <c r="J3" s="4"/>
      <c r="T3" s="5" t="s">
        <v>2</v>
      </c>
      <c r="U3" s="142"/>
      <c r="V3" s="142"/>
      <c r="W3" s="142"/>
      <c r="X3" s="5" t="s">
        <v>3</v>
      </c>
      <c r="Y3" s="2" t="s">
        <v>4</v>
      </c>
      <c r="Z3" s="3" t="s">
        <v>5</v>
      </c>
      <c r="AA3" s="3"/>
      <c r="AB3" s="3"/>
      <c r="AC3" s="3"/>
      <c r="AD3" s="3"/>
      <c r="AE3" s="3"/>
      <c r="AF3" s="3"/>
      <c r="AG3" s="3"/>
      <c r="AH3" s="3"/>
      <c r="AI3" s="3"/>
      <c r="AJ3" s="3"/>
      <c r="AK3" s="3"/>
      <c r="AL3" s="3"/>
      <c r="AM3" s="3"/>
      <c r="AN3" s="3"/>
      <c r="AO3" s="3"/>
      <c r="AP3" s="3"/>
    </row>
    <row r="4" spans="1:43" ht="19.05" customHeight="1" x14ac:dyDescent="0.45">
      <c r="G4" s="4"/>
      <c r="H4" s="4"/>
      <c r="I4" s="4"/>
      <c r="J4" s="4"/>
      <c r="K4" s="4"/>
      <c r="L4" s="4"/>
      <c r="M4" s="4"/>
      <c r="Q4" s="4"/>
      <c r="R4" s="143"/>
      <c r="S4" s="143"/>
      <c r="T4" s="5" t="s">
        <v>6</v>
      </c>
      <c r="U4" s="6"/>
      <c r="V4" s="5" t="s">
        <v>7</v>
      </c>
      <c r="W4" s="6"/>
      <c r="X4" s="5" t="s">
        <v>8</v>
      </c>
      <c r="Y4" s="2" t="s">
        <v>4</v>
      </c>
      <c r="Z4" s="3" t="s">
        <v>9</v>
      </c>
      <c r="AA4" s="7"/>
      <c r="AB4" s="7"/>
      <c r="AC4" s="7"/>
      <c r="AD4" s="7"/>
      <c r="AE4" s="3"/>
      <c r="AF4" s="7"/>
      <c r="AG4" s="3"/>
      <c r="AH4" s="3"/>
      <c r="AI4" s="3"/>
      <c r="AJ4" s="3"/>
      <c r="AK4" s="3"/>
      <c r="AL4" s="3"/>
      <c r="AM4" s="3"/>
      <c r="AN4" s="3"/>
      <c r="AO4" s="3"/>
      <c r="AP4" s="3"/>
    </row>
    <row r="5" spans="1:43" ht="19.05" customHeight="1" x14ac:dyDescent="0.45">
      <c r="Y5" s="2"/>
      <c r="Z5" s="3"/>
      <c r="AA5" s="3"/>
      <c r="AB5" s="3"/>
      <c r="AC5" s="3"/>
      <c r="AD5" s="3"/>
      <c r="AE5" s="3"/>
      <c r="AF5" s="3"/>
      <c r="AG5" s="3"/>
      <c r="AH5" s="3"/>
      <c r="AI5" s="3"/>
      <c r="AJ5" s="3"/>
      <c r="AK5" s="3"/>
      <c r="AL5" s="3"/>
      <c r="AM5" s="3"/>
      <c r="AN5" s="3"/>
      <c r="AO5" s="3"/>
      <c r="AP5" s="3"/>
    </row>
    <row r="6" spans="1:43" ht="19.05" customHeight="1" x14ac:dyDescent="0.45">
      <c r="A6" s="1" t="s">
        <v>10</v>
      </c>
      <c r="Y6" s="2"/>
      <c r="Z6" s="3"/>
      <c r="AA6" s="3"/>
      <c r="AB6" s="3"/>
      <c r="AC6" s="3"/>
      <c r="AD6" s="3"/>
      <c r="AE6" s="3"/>
      <c r="AF6" s="3"/>
      <c r="AG6" s="3"/>
      <c r="AH6" s="3"/>
      <c r="AI6" s="3"/>
      <c r="AJ6" s="3"/>
      <c r="AK6" s="3"/>
      <c r="AL6" s="3"/>
      <c r="AM6" s="3"/>
      <c r="AN6" s="3"/>
      <c r="AO6" s="3"/>
      <c r="AP6" s="3"/>
    </row>
    <row r="7" spans="1:43" ht="19.05" customHeight="1" x14ac:dyDescent="0.45">
      <c r="Y7" s="2"/>
      <c r="Z7" s="3"/>
      <c r="AA7" s="3"/>
      <c r="AB7" s="3"/>
      <c r="AC7" s="3"/>
      <c r="AD7" s="3"/>
      <c r="AE7" s="3"/>
      <c r="AF7" s="3"/>
      <c r="AG7" s="3"/>
      <c r="AH7" s="3"/>
      <c r="AI7" s="3"/>
      <c r="AJ7" s="3"/>
      <c r="AK7" s="3"/>
      <c r="AL7" s="3"/>
      <c r="AM7" s="3"/>
      <c r="AN7" s="3"/>
      <c r="AO7" s="3"/>
      <c r="AP7" s="3"/>
    </row>
    <row r="8" spans="1:43" ht="19.05" customHeight="1" x14ac:dyDescent="0.45">
      <c r="L8" s="144" t="s">
        <v>11</v>
      </c>
      <c r="M8" s="144"/>
      <c r="N8" s="144"/>
      <c r="O8" s="144"/>
      <c r="P8" s="145"/>
      <c r="Q8" s="145"/>
      <c r="R8" s="145"/>
      <c r="S8" s="145"/>
      <c r="T8" s="145"/>
      <c r="U8" s="145"/>
      <c r="V8" s="145"/>
      <c r="W8" s="145"/>
      <c r="X8" s="145"/>
      <c r="Y8" s="2" t="s">
        <v>4</v>
      </c>
      <c r="Z8" s="3" t="s">
        <v>12</v>
      </c>
      <c r="AA8" s="3"/>
      <c r="AB8" s="3"/>
      <c r="AC8" s="3"/>
      <c r="AD8" s="3"/>
      <c r="AE8" s="3"/>
      <c r="AF8" s="3"/>
      <c r="AG8" s="3"/>
      <c r="AH8" s="3"/>
      <c r="AI8" s="3"/>
      <c r="AJ8" s="3"/>
      <c r="AK8" s="3"/>
      <c r="AL8" s="3"/>
      <c r="AM8" s="3"/>
      <c r="AN8" s="3"/>
      <c r="AO8" s="3"/>
      <c r="AP8" s="3"/>
    </row>
    <row r="9" spans="1:43" ht="19.05" customHeight="1" x14ac:dyDescent="0.45">
      <c r="L9" s="144" t="s">
        <v>13</v>
      </c>
      <c r="M9" s="144"/>
      <c r="N9" s="144"/>
      <c r="O9" s="144"/>
      <c r="P9" s="145"/>
      <c r="Q9" s="145"/>
      <c r="R9" s="145"/>
      <c r="S9" s="145"/>
      <c r="T9" s="145"/>
      <c r="U9" s="145"/>
      <c r="V9" s="145"/>
      <c r="W9" s="145"/>
      <c r="X9" s="145"/>
      <c r="Y9" s="2" t="s">
        <v>4</v>
      </c>
      <c r="Z9" s="3" t="s">
        <v>14</v>
      </c>
      <c r="AA9" s="3"/>
      <c r="AB9" s="3"/>
      <c r="AC9" s="3"/>
      <c r="AD9" s="3"/>
      <c r="AE9" s="3"/>
      <c r="AF9" s="3"/>
      <c r="AG9" s="3"/>
      <c r="AH9" s="3"/>
      <c r="AI9" s="3"/>
      <c r="AJ9" s="3"/>
      <c r="AK9" s="3"/>
      <c r="AL9" s="3"/>
      <c r="AM9" s="3"/>
      <c r="AN9" s="3"/>
      <c r="AO9" s="3"/>
      <c r="AP9" s="3"/>
    </row>
    <row r="10" spans="1:43" ht="19.05" customHeight="1" x14ac:dyDescent="0.45">
      <c r="L10" s="144" t="s">
        <v>15</v>
      </c>
      <c r="M10" s="144"/>
      <c r="N10" s="144"/>
      <c r="O10" s="144"/>
      <c r="P10" s="145"/>
      <c r="Q10" s="145"/>
      <c r="R10" s="145"/>
      <c r="S10" s="145"/>
      <c r="T10" s="145"/>
      <c r="U10" s="145"/>
      <c r="V10" s="145"/>
      <c r="W10" s="145"/>
      <c r="X10" s="145"/>
      <c r="Y10" s="2" t="s">
        <v>4</v>
      </c>
      <c r="Z10" s="3" t="s">
        <v>16</v>
      </c>
      <c r="AA10" s="3"/>
      <c r="AB10" s="3"/>
      <c r="AC10" s="3"/>
      <c r="AD10" s="3"/>
      <c r="AE10" s="3"/>
      <c r="AF10" s="3"/>
      <c r="AG10" s="3"/>
      <c r="AH10" s="3"/>
      <c r="AI10" s="3"/>
      <c r="AJ10" s="3"/>
      <c r="AK10" s="3"/>
      <c r="AL10" s="3"/>
      <c r="AM10" s="3"/>
      <c r="AN10" s="3"/>
      <c r="AP10" s="3"/>
    </row>
    <row r="11" spans="1:43" ht="19.05" customHeight="1" x14ac:dyDescent="0.45">
      <c r="Y11" s="2"/>
      <c r="Z11" s="3"/>
      <c r="AA11" s="3"/>
      <c r="AB11" s="3"/>
      <c r="AC11" s="3"/>
      <c r="AD11" s="3"/>
      <c r="AE11" s="3"/>
      <c r="AF11" s="3"/>
      <c r="AG11" s="3"/>
      <c r="AH11" s="3"/>
      <c r="AI11" s="3"/>
      <c r="AJ11" s="3"/>
      <c r="AK11" s="3"/>
      <c r="AL11" s="3"/>
      <c r="AM11" s="3"/>
      <c r="AN11" s="3"/>
      <c r="AO11" s="3"/>
      <c r="AP11" s="3"/>
    </row>
    <row r="12" spans="1:43" ht="19.05" customHeight="1" x14ac:dyDescent="0.45">
      <c r="A12" s="8"/>
      <c r="B12" s="143"/>
      <c r="C12" s="143"/>
      <c r="D12" s="1" t="s">
        <v>17</v>
      </c>
      <c r="Y12" s="2" t="s">
        <v>4</v>
      </c>
      <c r="Z12" s="3" t="s">
        <v>18</v>
      </c>
      <c r="AA12" s="3"/>
      <c r="AB12" s="3"/>
      <c r="AC12" s="3"/>
      <c r="AD12" s="3"/>
      <c r="AE12" s="3"/>
      <c r="AF12" s="3"/>
      <c r="AG12" s="3"/>
      <c r="AH12" s="3"/>
      <c r="AI12" s="3"/>
      <c r="AJ12" s="3"/>
      <c r="AK12" s="3"/>
      <c r="AL12" s="3"/>
      <c r="AM12" s="3"/>
      <c r="AN12" s="3"/>
      <c r="AO12" s="3"/>
      <c r="AP12" s="3"/>
    </row>
    <row r="13" spans="1:43" ht="19.05" customHeight="1" x14ac:dyDescent="0.45">
      <c r="A13" s="146"/>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2"/>
      <c r="Z13" s="3"/>
      <c r="AA13" s="3"/>
      <c r="AB13" s="3"/>
      <c r="AC13" s="3"/>
      <c r="AD13" s="3"/>
      <c r="AE13" s="3"/>
      <c r="AF13" s="3"/>
      <c r="AG13" s="3"/>
      <c r="AH13" s="3"/>
      <c r="AI13" s="3"/>
      <c r="AJ13" s="3"/>
      <c r="AK13" s="3"/>
      <c r="AL13" s="3"/>
      <c r="AM13" s="3"/>
      <c r="AN13" s="3"/>
      <c r="AO13" s="3"/>
      <c r="AP13" s="3"/>
    </row>
    <row r="14" spans="1:43" ht="19.05" customHeight="1" x14ac:dyDescent="0.45">
      <c r="A14" s="4"/>
      <c r="B14" s="4"/>
      <c r="C14" s="4"/>
      <c r="D14" s="4"/>
      <c r="E14" s="4"/>
      <c r="F14" s="4"/>
      <c r="G14" s="4"/>
      <c r="H14" s="4"/>
      <c r="I14" s="4"/>
      <c r="J14" s="4"/>
      <c r="K14" s="4"/>
      <c r="L14" s="4"/>
      <c r="M14" s="4"/>
      <c r="N14" s="4"/>
      <c r="O14" s="4"/>
      <c r="P14" s="4"/>
      <c r="Q14" s="4"/>
      <c r="R14" s="4"/>
      <c r="S14" s="4"/>
      <c r="T14" s="4"/>
      <c r="U14" s="4"/>
      <c r="V14" s="4"/>
      <c r="W14" s="4"/>
      <c r="X14" s="4"/>
      <c r="Y14" s="2"/>
      <c r="Z14" s="3"/>
      <c r="AA14" s="3"/>
      <c r="AB14" s="3"/>
      <c r="AC14" s="3"/>
      <c r="AD14" s="3"/>
      <c r="AE14" s="3"/>
      <c r="AF14" s="3"/>
      <c r="AG14" s="3"/>
      <c r="AH14" s="3"/>
      <c r="AI14" s="3"/>
      <c r="AJ14" s="3"/>
      <c r="AK14" s="3"/>
      <c r="AL14" s="3"/>
      <c r="AM14" s="3"/>
      <c r="AN14" s="3"/>
      <c r="AO14" s="3"/>
      <c r="AP14" s="3"/>
    </row>
    <row r="15" spans="1:43" ht="19.05" customHeight="1" x14ac:dyDescent="0.2">
      <c r="A15" s="147"/>
      <c r="B15" s="147"/>
      <c r="C15" s="9" t="s">
        <v>6</v>
      </c>
      <c r="D15" s="10"/>
      <c r="E15" s="9" t="s">
        <v>7</v>
      </c>
      <c r="F15" s="10"/>
      <c r="G15" s="9" t="s">
        <v>19</v>
      </c>
      <c r="H15" s="9"/>
      <c r="I15" s="10" t="s">
        <v>20</v>
      </c>
      <c r="J15" s="9" t="s">
        <v>2</v>
      </c>
      <c r="K15" s="148"/>
      <c r="L15" s="148"/>
      <c r="M15" s="11" t="s">
        <v>21</v>
      </c>
      <c r="N15" s="9"/>
      <c r="O15" s="12"/>
      <c r="P15" s="12"/>
      <c r="Q15" s="13"/>
      <c r="R15" s="147"/>
      <c r="S15" s="147"/>
      <c r="T15" s="149" t="s">
        <v>22</v>
      </c>
      <c r="U15" s="149"/>
      <c r="V15" s="149"/>
      <c r="W15" s="149"/>
      <c r="X15" s="149"/>
      <c r="Y15" s="14" t="s">
        <v>4</v>
      </c>
      <c r="Z15" s="151" t="s">
        <v>23</v>
      </c>
      <c r="AA15" s="151"/>
      <c r="AB15" s="151"/>
      <c r="AC15" s="151"/>
      <c r="AD15" s="151"/>
      <c r="AE15" s="151"/>
      <c r="AF15" s="151"/>
      <c r="AG15" s="151"/>
      <c r="AH15" s="151"/>
      <c r="AI15" s="151"/>
      <c r="AJ15" s="151"/>
      <c r="AK15" s="151"/>
      <c r="AL15" s="151"/>
      <c r="AM15" s="151"/>
      <c r="AN15" s="151"/>
      <c r="AO15" s="151"/>
      <c r="AP15" s="151"/>
      <c r="AQ15" s="151"/>
    </row>
    <row r="16" spans="1:43" ht="19.05" customHeight="1" x14ac:dyDescent="0.45">
      <c r="A16" s="144" t="s">
        <v>24</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
      <c r="Z16" s="15"/>
      <c r="AA16" s="15"/>
      <c r="AB16" s="15"/>
      <c r="AC16" s="15"/>
      <c r="AD16" s="15"/>
      <c r="AE16" s="15"/>
      <c r="AF16" s="15"/>
      <c r="AG16" s="3"/>
      <c r="AH16" s="3"/>
      <c r="AI16" s="3"/>
      <c r="AJ16" s="3"/>
      <c r="AK16" s="3"/>
      <c r="AL16" s="3"/>
      <c r="AM16" s="3"/>
      <c r="AN16" s="3"/>
      <c r="AO16" s="3"/>
      <c r="AP16" s="3"/>
    </row>
    <row r="17" spans="1:50" ht="19.05" customHeight="1" x14ac:dyDescent="0.45">
      <c r="A17" s="152" t="s">
        <v>25</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2"/>
      <c r="Z17" s="3"/>
      <c r="AA17" s="3"/>
      <c r="AB17" s="3"/>
      <c r="AC17" s="3"/>
      <c r="AD17" s="3"/>
      <c r="AE17" s="3"/>
      <c r="AF17" s="3"/>
      <c r="AG17" s="3"/>
      <c r="AH17" s="3"/>
      <c r="AI17" s="3"/>
      <c r="AJ17" s="3"/>
      <c r="AK17" s="3"/>
      <c r="AL17" s="3"/>
      <c r="AM17" s="3"/>
      <c r="AN17" s="3"/>
      <c r="AO17" s="3"/>
      <c r="AP17" s="3"/>
    </row>
    <row r="18" spans="1:50" ht="19.05" customHeight="1" x14ac:dyDescent="0.45">
      <c r="L18" s="5"/>
      <c r="N18" s="5" t="s">
        <v>26</v>
      </c>
      <c r="Y18" s="2"/>
      <c r="Z18" s="3"/>
      <c r="AA18" s="3"/>
      <c r="AB18" s="3"/>
      <c r="AC18" s="3"/>
      <c r="AD18" s="3"/>
      <c r="AE18" s="3"/>
      <c r="AF18" s="3"/>
      <c r="AG18" s="3"/>
      <c r="AH18" s="3"/>
      <c r="AI18" s="3"/>
      <c r="AJ18" s="3"/>
      <c r="AK18" s="3"/>
      <c r="AL18" s="3"/>
      <c r="AM18" s="3"/>
      <c r="AN18" s="3"/>
      <c r="AO18" s="3"/>
      <c r="AP18" s="3"/>
    </row>
    <row r="19" spans="1:50" ht="19.05" customHeight="1" x14ac:dyDescent="0.45">
      <c r="Y19" s="2"/>
      <c r="Z19" s="3"/>
      <c r="AA19" s="3"/>
      <c r="AB19" s="3"/>
      <c r="AC19" s="3"/>
      <c r="AD19" s="3"/>
      <c r="AE19" s="3"/>
      <c r="AF19" s="3"/>
      <c r="AG19" s="3"/>
      <c r="AH19" s="3"/>
      <c r="AI19" s="3"/>
      <c r="AJ19" s="3"/>
      <c r="AK19" s="3"/>
      <c r="AL19" s="3"/>
      <c r="AM19" s="3"/>
      <c r="AN19" s="3"/>
      <c r="AO19" s="3"/>
      <c r="AP19" s="3"/>
    </row>
    <row r="20" spans="1:50" ht="19.05" customHeight="1" x14ac:dyDescent="0.45">
      <c r="B20" s="1" t="s">
        <v>27</v>
      </c>
      <c r="J20" s="1" t="s">
        <v>28</v>
      </c>
      <c r="K20" s="16">
        <f>[2]別紙2!I14</f>
        <v>0</v>
      </c>
      <c r="L20" s="153"/>
      <c r="M20" s="153"/>
      <c r="N20" s="153"/>
      <c r="O20" s="153"/>
      <c r="Q20" s="1" t="s">
        <v>29</v>
      </c>
      <c r="Y20" s="14" t="s">
        <v>4</v>
      </c>
      <c r="Z20" s="17" t="s">
        <v>30</v>
      </c>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19.05" customHeight="1" x14ac:dyDescent="0.45">
      <c r="Y21" s="2"/>
      <c r="Z21" s="3"/>
      <c r="AA21" s="3"/>
      <c r="AB21" s="3"/>
      <c r="AC21" s="3"/>
      <c r="AD21" s="3"/>
      <c r="AE21" s="3"/>
      <c r="AF21" s="3"/>
      <c r="AG21" s="3"/>
      <c r="AH21" s="3"/>
      <c r="AI21" s="3"/>
      <c r="AJ21" s="3"/>
      <c r="AK21" s="3"/>
      <c r="AL21" s="3"/>
      <c r="AM21" s="3"/>
      <c r="AN21" s="3"/>
      <c r="AO21" s="3"/>
      <c r="AP21" s="3"/>
    </row>
    <row r="22" spans="1:50" ht="19.05" customHeight="1" x14ac:dyDescent="0.45">
      <c r="B22" s="1" t="s">
        <v>31</v>
      </c>
      <c r="Y22" s="2"/>
      <c r="Z22" s="3"/>
      <c r="AA22" s="3"/>
      <c r="AB22" s="3"/>
      <c r="AC22" s="3"/>
      <c r="AD22" s="3"/>
      <c r="AE22" s="3"/>
      <c r="AF22" s="3"/>
      <c r="AG22" s="3"/>
      <c r="AH22" s="3"/>
      <c r="AI22" s="3"/>
      <c r="AJ22" s="3"/>
      <c r="AK22" s="3"/>
      <c r="AL22" s="3"/>
      <c r="AM22" s="3"/>
      <c r="AN22" s="3"/>
      <c r="AO22" s="3"/>
      <c r="AP22" s="3"/>
    </row>
    <row r="23" spans="1:50" ht="19.05" customHeight="1" x14ac:dyDescent="0.45">
      <c r="B23" s="150" t="s">
        <v>32</v>
      </c>
      <c r="C23" s="150"/>
      <c r="D23" s="150"/>
      <c r="E23" s="150"/>
      <c r="F23" s="150"/>
      <c r="G23" s="150"/>
      <c r="H23" s="150"/>
      <c r="I23" s="150"/>
      <c r="J23" s="150"/>
      <c r="K23" s="150"/>
      <c r="L23" s="150"/>
      <c r="M23" s="150"/>
      <c r="N23" s="150"/>
      <c r="O23" s="150"/>
      <c r="P23" s="150"/>
      <c r="Q23" s="150"/>
      <c r="R23" s="150"/>
      <c r="S23" s="150"/>
      <c r="T23" s="150"/>
      <c r="U23" s="150"/>
      <c r="V23" s="150"/>
      <c r="W23" s="150"/>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row>
    <row r="24" spans="1:50" ht="19.05" customHeight="1" x14ac:dyDescent="0.45">
      <c r="B24" s="150" t="s">
        <v>33</v>
      </c>
      <c r="C24" s="150"/>
      <c r="D24" s="150"/>
      <c r="E24" s="150"/>
      <c r="F24" s="150"/>
      <c r="G24" s="150"/>
      <c r="H24" s="150"/>
      <c r="I24" s="150"/>
      <c r="J24" s="150"/>
      <c r="K24" s="150"/>
      <c r="L24" s="150"/>
      <c r="M24" s="150"/>
      <c r="N24" s="150"/>
      <c r="O24" s="150"/>
      <c r="P24" s="150"/>
      <c r="Q24" s="150"/>
      <c r="R24" s="150"/>
      <c r="S24" s="150"/>
      <c r="T24" s="150"/>
      <c r="U24" s="150"/>
      <c r="V24" s="150"/>
      <c r="W24" s="150"/>
      <c r="Y24" s="2"/>
      <c r="Z24" s="3"/>
      <c r="AA24" s="3"/>
      <c r="AB24" s="3"/>
      <c r="AC24" s="3"/>
      <c r="AD24" s="3"/>
      <c r="AE24" s="3"/>
      <c r="AF24" s="3"/>
      <c r="AG24" s="3"/>
      <c r="AH24" s="3"/>
      <c r="AI24" s="3"/>
      <c r="AJ24" s="3"/>
      <c r="AK24" s="3"/>
      <c r="AL24" s="3"/>
      <c r="AM24" s="3"/>
      <c r="AN24" s="3"/>
      <c r="AO24" s="3"/>
      <c r="AP24" s="3"/>
    </row>
    <row r="25" spans="1:50" ht="19.05" customHeight="1" x14ac:dyDescent="0.45">
      <c r="B25" s="150" t="s">
        <v>34</v>
      </c>
      <c r="C25" s="150"/>
      <c r="D25" s="150"/>
      <c r="E25" s="150"/>
      <c r="F25" s="150"/>
      <c r="G25" s="150"/>
      <c r="H25" s="150"/>
      <c r="I25" s="150"/>
      <c r="J25" s="150"/>
      <c r="K25" s="150"/>
      <c r="L25" s="150"/>
      <c r="M25" s="150"/>
      <c r="N25" s="150"/>
      <c r="O25" s="150"/>
      <c r="P25" s="150"/>
      <c r="Q25" s="150"/>
      <c r="R25" s="150"/>
      <c r="S25" s="150"/>
      <c r="T25" s="150"/>
      <c r="U25" s="150"/>
      <c r="V25" s="150"/>
      <c r="W25" s="150"/>
      <c r="Y25" s="2"/>
      <c r="Z25" s="3"/>
      <c r="AA25" s="3"/>
      <c r="AB25" s="3"/>
      <c r="AC25" s="3"/>
      <c r="AD25" s="3"/>
      <c r="AE25" s="3"/>
      <c r="AF25" s="3"/>
      <c r="AG25" s="3"/>
      <c r="AH25" s="3"/>
      <c r="AI25" s="3"/>
      <c r="AJ25" s="3"/>
      <c r="AK25" s="3"/>
      <c r="AL25" s="3"/>
      <c r="AM25" s="3"/>
      <c r="AN25" s="3"/>
      <c r="AO25" s="3"/>
      <c r="AP25" s="3"/>
    </row>
    <row r="26" spans="1:50" ht="19.05" customHeight="1" x14ac:dyDescent="0.45">
      <c r="Y26" s="2"/>
      <c r="Z26" s="3"/>
      <c r="AA26" s="3"/>
      <c r="AB26" s="3"/>
      <c r="AC26" s="3"/>
      <c r="AD26" s="3"/>
      <c r="AE26" s="3"/>
      <c r="AF26" s="3"/>
      <c r="AG26" s="3"/>
      <c r="AH26" s="3"/>
      <c r="AI26" s="3"/>
      <c r="AJ26" s="3"/>
      <c r="AK26" s="3"/>
      <c r="AL26" s="3"/>
      <c r="AM26" s="3"/>
      <c r="AN26" s="3"/>
      <c r="AO26" s="3"/>
      <c r="AP26" s="3"/>
    </row>
    <row r="27" spans="1:50" ht="19.05" customHeight="1" x14ac:dyDescent="0.45">
      <c r="Y27" s="2"/>
      <c r="Z27" s="3"/>
      <c r="AA27" s="3"/>
      <c r="AB27" s="3"/>
      <c r="AC27" s="3"/>
      <c r="AD27" s="3"/>
      <c r="AE27" s="3"/>
      <c r="AF27" s="3"/>
      <c r="AG27" s="3"/>
      <c r="AH27" s="3"/>
      <c r="AI27" s="3"/>
      <c r="AJ27" s="3"/>
      <c r="AK27" s="3"/>
      <c r="AL27" s="3"/>
      <c r="AM27" s="3"/>
      <c r="AN27" s="3"/>
      <c r="AO27" s="3"/>
      <c r="AP27" s="3"/>
    </row>
    <row r="28" spans="1:50" ht="19.05" customHeight="1" x14ac:dyDescent="0.45">
      <c r="Y28" s="2"/>
      <c r="Z28" s="3"/>
      <c r="AA28" s="3"/>
      <c r="AB28" s="3"/>
      <c r="AC28" s="3"/>
      <c r="AD28" s="3"/>
      <c r="AE28" s="3"/>
      <c r="AF28" s="3"/>
      <c r="AG28" s="3"/>
      <c r="AH28" s="3"/>
      <c r="AI28" s="3"/>
      <c r="AJ28" s="3"/>
      <c r="AK28" s="3"/>
      <c r="AL28" s="3"/>
      <c r="AM28" s="3"/>
      <c r="AN28" s="3"/>
      <c r="AO28" s="3"/>
      <c r="AP28" s="3"/>
    </row>
    <row r="29" spans="1:50" ht="19.2" customHeight="1" x14ac:dyDescent="0.45">
      <c r="Y29" s="2"/>
      <c r="Z29" s="3"/>
      <c r="AA29" s="3"/>
      <c r="AB29" s="3"/>
      <c r="AC29" s="3"/>
      <c r="AD29" s="3"/>
      <c r="AE29" s="3"/>
      <c r="AF29" s="3"/>
      <c r="AG29" s="3"/>
      <c r="AH29" s="3"/>
      <c r="AI29" s="3"/>
      <c r="AJ29" s="3"/>
      <c r="AK29" s="3"/>
      <c r="AL29" s="3"/>
      <c r="AM29" s="3"/>
      <c r="AN29" s="3"/>
      <c r="AO29" s="3"/>
      <c r="AP29" s="3"/>
    </row>
    <row r="30" spans="1:50" ht="19.2" customHeight="1" x14ac:dyDescent="0.45">
      <c r="Y30" s="2"/>
      <c r="Z30" s="3"/>
      <c r="AA30" s="3"/>
      <c r="AB30" s="3"/>
      <c r="AC30" s="3"/>
      <c r="AD30" s="3"/>
      <c r="AE30" s="3"/>
      <c r="AF30" s="3"/>
      <c r="AG30" s="3"/>
      <c r="AH30" s="3"/>
      <c r="AI30" s="3"/>
      <c r="AJ30" s="3"/>
      <c r="AK30" s="3"/>
      <c r="AL30" s="3"/>
      <c r="AM30" s="3"/>
      <c r="AN30" s="3"/>
      <c r="AO30" s="3"/>
      <c r="AP30" s="3"/>
    </row>
    <row r="31" spans="1:50" ht="19.2" customHeight="1" x14ac:dyDescent="0.45">
      <c r="Y31" s="2"/>
      <c r="Z31" s="3"/>
      <c r="AA31" s="3"/>
      <c r="AB31" s="3"/>
      <c r="AC31" s="3"/>
      <c r="AD31" s="3"/>
      <c r="AE31" s="3"/>
      <c r="AF31" s="3"/>
      <c r="AG31" s="3"/>
      <c r="AH31" s="3"/>
      <c r="AI31" s="3"/>
      <c r="AJ31" s="3"/>
      <c r="AK31" s="3"/>
      <c r="AL31" s="3"/>
      <c r="AM31" s="3"/>
      <c r="AN31" s="3"/>
      <c r="AO31" s="3"/>
      <c r="AP31" s="3"/>
    </row>
    <row r="32" spans="1:50" ht="19.2" customHeight="1" x14ac:dyDescent="0.45">
      <c r="Y32" s="2"/>
      <c r="Z32" s="3"/>
      <c r="AA32" s="3"/>
      <c r="AB32" s="3"/>
      <c r="AC32" s="3"/>
      <c r="AD32" s="3"/>
      <c r="AE32" s="3"/>
      <c r="AF32" s="3"/>
      <c r="AG32" s="3"/>
      <c r="AH32" s="3"/>
      <c r="AI32" s="3"/>
      <c r="AJ32" s="3"/>
      <c r="AK32" s="3"/>
      <c r="AL32" s="3"/>
      <c r="AM32" s="3"/>
      <c r="AN32" s="3"/>
      <c r="AO32" s="3"/>
      <c r="AP32" s="3"/>
    </row>
    <row r="33" spans="25:42" ht="16.2" customHeight="1" x14ac:dyDescent="0.45">
      <c r="Y33" s="2"/>
      <c r="Z33" s="3"/>
      <c r="AA33" s="3"/>
      <c r="AB33" s="3"/>
      <c r="AC33" s="3"/>
      <c r="AD33" s="3"/>
      <c r="AE33" s="3"/>
      <c r="AF33" s="3"/>
      <c r="AG33" s="3"/>
      <c r="AH33" s="3"/>
      <c r="AI33" s="3"/>
      <c r="AJ33" s="3"/>
      <c r="AK33" s="3"/>
      <c r="AL33" s="3"/>
      <c r="AM33" s="3"/>
      <c r="AN33" s="3"/>
      <c r="AO33" s="3"/>
      <c r="AP33" s="3"/>
    </row>
    <row r="34" spans="25:42" ht="16.2" customHeight="1" x14ac:dyDescent="0.45">
      <c r="Y34" s="2"/>
      <c r="Z34" s="3"/>
      <c r="AA34" s="3"/>
      <c r="AB34" s="3"/>
      <c r="AC34" s="3"/>
      <c r="AD34" s="3"/>
      <c r="AE34" s="3"/>
      <c r="AF34" s="3"/>
      <c r="AG34" s="3"/>
      <c r="AH34" s="3"/>
      <c r="AI34" s="3"/>
      <c r="AJ34" s="3"/>
      <c r="AK34" s="3"/>
      <c r="AL34" s="3"/>
      <c r="AM34" s="3"/>
      <c r="AN34" s="3"/>
      <c r="AO34" s="3"/>
      <c r="AP34" s="3"/>
    </row>
    <row r="35" spans="25:42" ht="16.2" customHeight="1" x14ac:dyDescent="0.45">
      <c r="Y35" s="2"/>
      <c r="Z35" s="3"/>
      <c r="AA35" s="3"/>
      <c r="AB35" s="3"/>
      <c r="AC35" s="3"/>
      <c r="AD35" s="3"/>
      <c r="AE35" s="3"/>
      <c r="AF35" s="3"/>
      <c r="AG35" s="3"/>
      <c r="AH35" s="3"/>
      <c r="AI35" s="3"/>
      <c r="AJ35" s="3"/>
      <c r="AK35" s="3"/>
      <c r="AL35" s="3"/>
      <c r="AM35" s="3"/>
      <c r="AN35" s="3"/>
      <c r="AO35" s="3"/>
      <c r="AP35" s="3"/>
    </row>
    <row r="36" spans="25:42" ht="16.2" customHeight="1" x14ac:dyDescent="0.45">
      <c r="Y36" s="2"/>
      <c r="Z36" s="3"/>
      <c r="AA36" s="3"/>
      <c r="AB36" s="3"/>
      <c r="AC36" s="3"/>
      <c r="AD36" s="3"/>
      <c r="AE36" s="3"/>
      <c r="AF36" s="3"/>
      <c r="AG36" s="3"/>
      <c r="AH36" s="3"/>
      <c r="AI36" s="3"/>
      <c r="AJ36" s="3"/>
      <c r="AK36" s="3"/>
      <c r="AL36" s="3"/>
      <c r="AM36" s="3"/>
      <c r="AN36" s="3"/>
      <c r="AO36" s="3"/>
      <c r="AP36" s="3"/>
    </row>
    <row r="37" spans="25:42" ht="16.2" customHeight="1" x14ac:dyDescent="0.45">
      <c r="Y37" s="2"/>
      <c r="Z37" s="3"/>
      <c r="AA37" s="3"/>
      <c r="AB37" s="3"/>
      <c r="AC37" s="3"/>
      <c r="AD37" s="3"/>
      <c r="AE37" s="3"/>
      <c r="AF37" s="3"/>
      <c r="AG37" s="3"/>
      <c r="AH37" s="3"/>
      <c r="AI37" s="3"/>
      <c r="AJ37" s="3"/>
      <c r="AK37" s="3"/>
      <c r="AL37" s="3"/>
      <c r="AM37" s="3"/>
      <c r="AN37" s="3"/>
      <c r="AO37" s="3"/>
      <c r="AP37" s="3"/>
    </row>
    <row r="38" spans="25:42" ht="16.2" customHeight="1" x14ac:dyDescent="0.45">
      <c r="Y38" s="2"/>
      <c r="Z38" s="3"/>
      <c r="AA38" s="3"/>
      <c r="AB38" s="3"/>
      <c r="AC38" s="3"/>
      <c r="AD38" s="3"/>
      <c r="AE38" s="3"/>
      <c r="AF38" s="3"/>
      <c r="AG38" s="3"/>
      <c r="AH38" s="3"/>
      <c r="AI38" s="3"/>
      <c r="AJ38" s="3"/>
      <c r="AK38" s="3"/>
      <c r="AL38" s="3"/>
      <c r="AM38" s="3"/>
      <c r="AN38" s="3"/>
      <c r="AO38" s="3"/>
      <c r="AP38" s="3"/>
    </row>
    <row r="39" spans="25:42" ht="16.2" customHeight="1" x14ac:dyDescent="0.45">
      <c r="Y39" s="2"/>
      <c r="Z39" s="3"/>
      <c r="AA39" s="3"/>
      <c r="AB39" s="3"/>
      <c r="AC39" s="3"/>
      <c r="AD39" s="3"/>
      <c r="AE39" s="3"/>
      <c r="AF39" s="3"/>
      <c r="AG39" s="3"/>
      <c r="AH39" s="3"/>
      <c r="AI39" s="3"/>
      <c r="AJ39" s="3"/>
      <c r="AK39" s="3"/>
      <c r="AL39" s="3"/>
      <c r="AM39" s="3"/>
      <c r="AN39" s="3"/>
      <c r="AO39" s="3"/>
      <c r="AP39" s="3"/>
    </row>
    <row r="40" spans="25:42" ht="16.2" customHeight="1" x14ac:dyDescent="0.45">
      <c r="Y40" s="2"/>
      <c r="Z40" s="3"/>
      <c r="AA40" s="3"/>
      <c r="AB40" s="3"/>
      <c r="AC40" s="3"/>
      <c r="AD40" s="3"/>
      <c r="AE40" s="3"/>
      <c r="AF40" s="3"/>
      <c r="AG40" s="3"/>
      <c r="AH40" s="3"/>
      <c r="AI40" s="3"/>
      <c r="AJ40" s="3"/>
      <c r="AK40" s="3"/>
      <c r="AL40" s="3"/>
      <c r="AM40" s="3"/>
      <c r="AN40" s="3"/>
      <c r="AO40" s="3"/>
      <c r="AP40" s="3"/>
    </row>
    <row r="41" spans="25:42" ht="16.2" customHeight="1" x14ac:dyDescent="0.45">
      <c r="Y41" s="2"/>
      <c r="Z41" s="3"/>
      <c r="AA41" s="3"/>
      <c r="AB41" s="3"/>
      <c r="AC41" s="3"/>
      <c r="AD41" s="3"/>
      <c r="AE41" s="3"/>
      <c r="AF41" s="3"/>
      <c r="AG41" s="3"/>
      <c r="AH41" s="3"/>
      <c r="AI41" s="3"/>
      <c r="AJ41" s="3"/>
      <c r="AK41" s="3"/>
      <c r="AL41" s="3"/>
      <c r="AM41" s="3"/>
      <c r="AN41" s="3"/>
      <c r="AO41" s="3"/>
      <c r="AP41" s="3"/>
    </row>
    <row r="42" spans="25:42" ht="16.2" customHeight="1" x14ac:dyDescent="0.45">
      <c r="Y42" s="2"/>
      <c r="Z42" s="3"/>
      <c r="AA42" s="3"/>
      <c r="AB42" s="3"/>
      <c r="AC42" s="3"/>
      <c r="AD42" s="3"/>
      <c r="AE42" s="3"/>
      <c r="AF42" s="3"/>
      <c r="AG42" s="3"/>
      <c r="AH42" s="3"/>
      <c r="AI42" s="3"/>
      <c r="AJ42" s="3"/>
      <c r="AK42" s="3"/>
      <c r="AL42" s="3"/>
      <c r="AM42" s="3"/>
      <c r="AN42" s="3"/>
      <c r="AO42" s="3"/>
      <c r="AP42" s="3"/>
    </row>
    <row r="43" spans="25:42" ht="16.2" customHeight="1" x14ac:dyDescent="0.45">
      <c r="Y43" s="2"/>
      <c r="Z43" s="3"/>
      <c r="AA43" s="3"/>
      <c r="AB43" s="3"/>
      <c r="AC43" s="3"/>
      <c r="AD43" s="3"/>
      <c r="AE43" s="3"/>
      <c r="AF43" s="3"/>
      <c r="AG43" s="3"/>
      <c r="AH43" s="3"/>
      <c r="AI43" s="3"/>
      <c r="AJ43" s="3"/>
      <c r="AK43" s="3"/>
      <c r="AL43" s="3"/>
      <c r="AM43" s="3"/>
      <c r="AN43" s="3"/>
      <c r="AO43" s="3"/>
      <c r="AP43" s="3"/>
    </row>
    <row r="44" spans="25:42" ht="16.2" customHeight="1" x14ac:dyDescent="0.45">
      <c r="Y44" s="2"/>
      <c r="Z44" s="3"/>
      <c r="AA44" s="3"/>
      <c r="AB44" s="3"/>
      <c r="AC44" s="3"/>
      <c r="AD44" s="3"/>
      <c r="AE44" s="3"/>
      <c r="AF44" s="3"/>
      <c r="AG44" s="3"/>
      <c r="AH44" s="3"/>
      <c r="AI44" s="3"/>
      <c r="AJ44" s="3"/>
      <c r="AK44" s="3"/>
      <c r="AL44" s="3"/>
      <c r="AM44" s="3"/>
      <c r="AN44" s="3"/>
      <c r="AO44" s="3"/>
      <c r="AP44" s="3"/>
    </row>
    <row r="45" spans="25:42" ht="16.2" customHeight="1" x14ac:dyDescent="0.45">
      <c r="Y45" s="2"/>
      <c r="Z45" s="3"/>
      <c r="AA45" s="3"/>
      <c r="AB45" s="3"/>
      <c r="AC45" s="3"/>
      <c r="AD45" s="3"/>
      <c r="AE45" s="3"/>
      <c r="AF45" s="3"/>
      <c r="AG45" s="3"/>
      <c r="AH45" s="3"/>
      <c r="AI45" s="3"/>
      <c r="AJ45" s="3"/>
      <c r="AK45" s="3"/>
      <c r="AL45" s="3"/>
      <c r="AM45" s="3"/>
      <c r="AN45" s="3"/>
      <c r="AO45" s="3"/>
      <c r="AP45" s="3"/>
    </row>
    <row r="46" spans="25:42" ht="16.2" customHeight="1" x14ac:dyDescent="0.45">
      <c r="Y46" s="2"/>
      <c r="Z46" s="3"/>
      <c r="AA46" s="3"/>
      <c r="AB46" s="3"/>
      <c r="AC46" s="3"/>
      <c r="AD46" s="3"/>
      <c r="AE46" s="3"/>
      <c r="AF46" s="3"/>
      <c r="AG46" s="3"/>
      <c r="AH46" s="3"/>
      <c r="AI46" s="3"/>
      <c r="AJ46" s="3"/>
      <c r="AK46" s="3"/>
      <c r="AL46" s="3"/>
      <c r="AM46" s="3"/>
      <c r="AN46" s="3"/>
      <c r="AO46" s="3"/>
      <c r="AP46" s="3"/>
    </row>
    <row r="47" spans="25:42" ht="16.2" customHeight="1" x14ac:dyDescent="0.45">
      <c r="Y47" s="2"/>
      <c r="Z47" s="3"/>
      <c r="AA47" s="3"/>
      <c r="AB47" s="3"/>
      <c r="AC47" s="3"/>
      <c r="AD47" s="3"/>
      <c r="AE47" s="3"/>
      <c r="AF47" s="3"/>
      <c r="AG47" s="3"/>
      <c r="AH47" s="3"/>
      <c r="AI47" s="3"/>
      <c r="AJ47" s="3"/>
      <c r="AK47" s="3"/>
      <c r="AL47" s="3"/>
      <c r="AM47" s="3"/>
      <c r="AN47" s="3"/>
      <c r="AO47" s="3"/>
      <c r="AP47" s="3"/>
    </row>
    <row r="48" spans="25:42" ht="16.2" customHeight="1" x14ac:dyDescent="0.45">
      <c r="Y48" s="2"/>
      <c r="Z48" s="3"/>
      <c r="AA48" s="3"/>
      <c r="AB48" s="3"/>
      <c r="AC48" s="3"/>
      <c r="AD48" s="3"/>
      <c r="AE48" s="3"/>
      <c r="AF48" s="3"/>
      <c r="AG48" s="3"/>
      <c r="AH48" s="3"/>
      <c r="AI48" s="3"/>
      <c r="AJ48" s="3"/>
      <c r="AK48" s="3"/>
      <c r="AL48" s="3"/>
      <c r="AM48" s="3"/>
      <c r="AN48" s="3"/>
      <c r="AO48" s="3"/>
      <c r="AP48" s="3"/>
    </row>
    <row r="49" spans="25:42" ht="16.2" customHeight="1" x14ac:dyDescent="0.45">
      <c r="Y49" s="2"/>
      <c r="Z49" s="3"/>
      <c r="AA49" s="3"/>
      <c r="AB49" s="3"/>
      <c r="AC49" s="3"/>
      <c r="AD49" s="3"/>
      <c r="AE49" s="3"/>
      <c r="AF49" s="3"/>
      <c r="AG49" s="3"/>
      <c r="AH49" s="3"/>
      <c r="AI49" s="3"/>
      <c r="AJ49" s="3"/>
      <c r="AK49" s="3"/>
      <c r="AL49" s="3"/>
      <c r="AM49" s="3"/>
      <c r="AN49" s="3"/>
      <c r="AO49" s="3"/>
      <c r="AP49" s="3"/>
    </row>
    <row r="50" spans="25:42" ht="16.2" customHeight="1" x14ac:dyDescent="0.45">
      <c r="Y50" s="2"/>
      <c r="Z50" s="3"/>
      <c r="AA50" s="3"/>
      <c r="AB50" s="3"/>
      <c r="AC50" s="3"/>
      <c r="AD50" s="3"/>
      <c r="AE50" s="3"/>
      <c r="AF50" s="3"/>
      <c r="AG50" s="3"/>
      <c r="AH50" s="3"/>
      <c r="AI50" s="3"/>
      <c r="AJ50" s="3"/>
      <c r="AK50" s="3"/>
      <c r="AL50" s="3"/>
      <c r="AM50" s="3"/>
      <c r="AN50" s="3"/>
      <c r="AO50" s="3"/>
      <c r="AP50" s="3"/>
    </row>
    <row r="51" spans="25:42" ht="16.2" customHeight="1" x14ac:dyDescent="0.45">
      <c r="Y51" s="2"/>
      <c r="Z51" s="3"/>
      <c r="AA51" s="3"/>
      <c r="AB51" s="3"/>
      <c r="AC51" s="3"/>
      <c r="AD51" s="3"/>
      <c r="AE51" s="3"/>
      <c r="AF51" s="3"/>
      <c r="AG51" s="3"/>
      <c r="AH51" s="3"/>
      <c r="AI51" s="3"/>
      <c r="AJ51" s="3"/>
      <c r="AK51" s="3"/>
      <c r="AL51" s="3"/>
      <c r="AM51" s="3"/>
      <c r="AN51" s="3"/>
      <c r="AO51" s="3"/>
      <c r="AP51" s="3"/>
    </row>
    <row r="52" spans="25:42" ht="16.2" customHeight="1" x14ac:dyDescent="0.45">
      <c r="Y52" s="2"/>
      <c r="Z52" s="3"/>
      <c r="AA52" s="3"/>
      <c r="AB52" s="3"/>
      <c r="AC52" s="3"/>
      <c r="AD52" s="3"/>
      <c r="AE52" s="3"/>
      <c r="AF52" s="3"/>
      <c r="AG52" s="3"/>
      <c r="AH52" s="3"/>
      <c r="AI52" s="3"/>
      <c r="AJ52" s="3"/>
      <c r="AK52" s="3"/>
      <c r="AL52" s="3"/>
      <c r="AM52" s="3"/>
      <c r="AN52" s="3"/>
      <c r="AO52" s="3"/>
      <c r="AP52" s="3"/>
    </row>
    <row r="53" spans="25:42" ht="16.2" customHeight="1" x14ac:dyDescent="0.45">
      <c r="Y53" s="2"/>
      <c r="Z53" s="3"/>
      <c r="AA53" s="3"/>
      <c r="AB53" s="3"/>
      <c r="AC53" s="3"/>
      <c r="AD53" s="3"/>
      <c r="AE53" s="3"/>
      <c r="AF53" s="3"/>
      <c r="AG53" s="3"/>
      <c r="AH53" s="3"/>
      <c r="AI53" s="3"/>
      <c r="AJ53" s="3"/>
      <c r="AK53" s="3"/>
      <c r="AL53" s="3"/>
      <c r="AM53" s="3"/>
      <c r="AN53" s="3"/>
      <c r="AO53" s="3"/>
      <c r="AP53" s="3"/>
    </row>
    <row r="54" spans="25:42" ht="16.2" customHeight="1" x14ac:dyDescent="0.45">
      <c r="Y54" s="2"/>
      <c r="Z54" s="3"/>
      <c r="AA54" s="3"/>
      <c r="AB54" s="3"/>
      <c r="AC54" s="3"/>
      <c r="AD54" s="3"/>
      <c r="AE54" s="3"/>
      <c r="AF54" s="3"/>
      <c r="AG54" s="3"/>
      <c r="AH54" s="3"/>
      <c r="AI54" s="3"/>
      <c r="AJ54" s="3"/>
      <c r="AK54" s="3"/>
      <c r="AL54" s="3"/>
      <c r="AM54" s="3"/>
      <c r="AN54" s="3"/>
      <c r="AO54" s="3"/>
      <c r="AP54" s="3"/>
    </row>
    <row r="55" spans="25:42" ht="16.2" customHeight="1" x14ac:dyDescent="0.45">
      <c r="Y55" s="2"/>
      <c r="Z55" s="3"/>
      <c r="AA55" s="3"/>
      <c r="AB55" s="3"/>
      <c r="AC55" s="3"/>
      <c r="AD55" s="3"/>
      <c r="AE55" s="3"/>
      <c r="AF55" s="3"/>
      <c r="AG55" s="3"/>
      <c r="AH55" s="3"/>
      <c r="AI55" s="3"/>
      <c r="AJ55" s="3"/>
      <c r="AK55" s="3"/>
      <c r="AL55" s="3"/>
      <c r="AM55" s="3"/>
      <c r="AN55" s="3"/>
      <c r="AO55" s="3"/>
      <c r="AP55" s="3"/>
    </row>
    <row r="56" spans="25:42" ht="16.2" customHeight="1" x14ac:dyDescent="0.45">
      <c r="Y56" s="2"/>
      <c r="Z56" s="3"/>
      <c r="AA56" s="3"/>
      <c r="AB56" s="3"/>
      <c r="AC56" s="3"/>
      <c r="AD56" s="3"/>
      <c r="AE56" s="3"/>
      <c r="AF56" s="3"/>
      <c r="AG56" s="3"/>
      <c r="AH56" s="3"/>
      <c r="AI56" s="3"/>
      <c r="AJ56" s="3"/>
      <c r="AK56" s="3"/>
      <c r="AL56" s="3"/>
      <c r="AM56" s="3"/>
      <c r="AN56" s="3"/>
      <c r="AO56" s="3"/>
      <c r="AP56" s="3"/>
    </row>
    <row r="57" spans="25:42" ht="16.2" customHeight="1" x14ac:dyDescent="0.45">
      <c r="Y57" s="2"/>
      <c r="Z57" s="3"/>
      <c r="AA57" s="3"/>
      <c r="AB57" s="3"/>
      <c r="AC57" s="3"/>
      <c r="AD57" s="3"/>
      <c r="AE57" s="3"/>
      <c r="AF57" s="3"/>
      <c r="AG57" s="3"/>
      <c r="AH57" s="3"/>
      <c r="AI57" s="3"/>
      <c r="AJ57" s="3"/>
      <c r="AK57" s="3"/>
      <c r="AL57" s="3"/>
      <c r="AM57" s="3"/>
      <c r="AN57" s="3"/>
      <c r="AO57" s="3"/>
      <c r="AP57" s="3"/>
    </row>
    <row r="58" spans="25:42" ht="16.2" customHeight="1" x14ac:dyDescent="0.45">
      <c r="Y58" s="2"/>
      <c r="Z58" s="3"/>
      <c r="AA58" s="3"/>
      <c r="AB58" s="3"/>
      <c r="AC58" s="3"/>
      <c r="AD58" s="3"/>
      <c r="AE58" s="3"/>
      <c r="AF58" s="3"/>
      <c r="AG58" s="3"/>
      <c r="AH58" s="3"/>
      <c r="AI58" s="3"/>
      <c r="AJ58" s="3"/>
      <c r="AK58" s="3"/>
      <c r="AL58" s="3"/>
      <c r="AM58" s="3"/>
      <c r="AN58" s="3"/>
      <c r="AO58" s="3"/>
      <c r="AP58" s="3"/>
    </row>
    <row r="59" spans="25:42" ht="16.2" customHeight="1" x14ac:dyDescent="0.45">
      <c r="Y59" s="2"/>
      <c r="Z59" s="3"/>
      <c r="AA59" s="3"/>
      <c r="AB59" s="3"/>
      <c r="AC59" s="3"/>
      <c r="AD59" s="3"/>
      <c r="AE59" s="3"/>
      <c r="AF59" s="3"/>
      <c r="AG59" s="3"/>
      <c r="AH59" s="3"/>
      <c r="AI59" s="3"/>
      <c r="AJ59" s="3"/>
      <c r="AK59" s="3"/>
      <c r="AL59" s="3"/>
      <c r="AM59" s="3"/>
      <c r="AN59" s="3"/>
      <c r="AO59" s="3"/>
      <c r="AP59" s="3"/>
    </row>
    <row r="60" spans="25:42" ht="16.2" customHeight="1" x14ac:dyDescent="0.45">
      <c r="Y60" s="2"/>
      <c r="Z60" s="3"/>
      <c r="AA60" s="3"/>
      <c r="AB60" s="3"/>
      <c r="AC60" s="3"/>
      <c r="AD60" s="3"/>
      <c r="AE60" s="3"/>
      <c r="AF60" s="3"/>
      <c r="AG60" s="3"/>
      <c r="AH60" s="3"/>
      <c r="AI60" s="3"/>
      <c r="AJ60" s="3"/>
      <c r="AK60" s="3"/>
      <c r="AL60" s="3"/>
      <c r="AM60" s="3"/>
      <c r="AN60" s="3"/>
      <c r="AO60" s="3"/>
      <c r="AP60" s="3"/>
    </row>
    <row r="61" spans="25:42" ht="16.2" customHeight="1" x14ac:dyDescent="0.45">
      <c r="Y61" s="2"/>
      <c r="Z61" s="3"/>
      <c r="AA61" s="3"/>
      <c r="AB61" s="3"/>
      <c r="AC61" s="3"/>
      <c r="AD61" s="3"/>
      <c r="AE61" s="3"/>
      <c r="AF61" s="3"/>
      <c r="AG61" s="3"/>
      <c r="AH61" s="3"/>
      <c r="AI61" s="3"/>
      <c r="AJ61" s="3"/>
      <c r="AK61" s="3"/>
      <c r="AL61" s="3"/>
      <c r="AM61" s="3"/>
      <c r="AN61" s="3"/>
      <c r="AO61" s="3"/>
      <c r="AP61" s="3"/>
    </row>
    <row r="62" spans="25:42" ht="16.2" customHeight="1" x14ac:dyDescent="0.45"/>
    <row r="63" spans="25:42" ht="16.2" customHeight="1" x14ac:dyDescent="0.45"/>
    <row r="64" spans="25:42" ht="16.2" customHeight="1" x14ac:dyDescent="0.45"/>
    <row r="65" ht="16.2" customHeight="1" x14ac:dyDescent="0.45"/>
    <row r="66" ht="16.2" customHeight="1" x14ac:dyDescent="0.45"/>
    <row r="67" ht="16.2" customHeight="1" x14ac:dyDescent="0.45"/>
    <row r="68" ht="16.2" customHeight="1" x14ac:dyDescent="0.45"/>
    <row r="69" ht="16.2" customHeight="1" x14ac:dyDescent="0.45"/>
    <row r="70" ht="16.2" customHeight="1" x14ac:dyDescent="0.45"/>
    <row r="71" ht="16.2" customHeight="1" x14ac:dyDescent="0.45"/>
    <row r="72" ht="16.2" customHeight="1" x14ac:dyDescent="0.45"/>
    <row r="73" ht="16.2" customHeight="1" x14ac:dyDescent="0.45"/>
    <row r="74" ht="16.2"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sheetData>
  <sheetProtection algorithmName="SHA-512" hashValue="m6dq4jrQnhqXsvVdt2IHSFkfzXfo8/ZoSwxzBs/s4ZtxOpqtSsbJuUFqscwLjmI38XbxPqp5Z6m4/+bubr+3Lw==" saltValue="Mchr2HByRMJ8Xq5A68g5Xw==" spinCount="100000" sheet="1"/>
  <mergeCells count="22">
    <mergeCell ref="B24:W24"/>
    <mergeCell ref="B25:W25"/>
    <mergeCell ref="Z15:AQ15"/>
    <mergeCell ref="A16:X16"/>
    <mergeCell ref="A17:X17"/>
    <mergeCell ref="L20:O20"/>
    <mergeCell ref="B23:W23"/>
    <mergeCell ref="Y23:AT23"/>
    <mergeCell ref="L10:O10"/>
    <mergeCell ref="P10:X10"/>
    <mergeCell ref="B12:C12"/>
    <mergeCell ref="A13:X13"/>
    <mergeCell ref="A15:B15"/>
    <mergeCell ref="K15:L15"/>
    <mergeCell ref="R15:S15"/>
    <mergeCell ref="T15:X15"/>
    <mergeCell ref="U3:W3"/>
    <mergeCell ref="R4:S4"/>
    <mergeCell ref="L8:O8"/>
    <mergeCell ref="P8:X8"/>
    <mergeCell ref="L9:O9"/>
    <mergeCell ref="P9:X9"/>
  </mergeCells>
  <phoneticPr fontId="4"/>
  <conditionalFormatting sqref="A15:B15 D15 F15 K15:L15">
    <cfRule type="containsBlanks" dxfId="7" priority="5">
      <formula>LEN(TRIM(A15))=0</formula>
    </cfRule>
  </conditionalFormatting>
  <conditionalFormatting sqref="L20:O20">
    <cfRule type="containsBlanks" dxfId="6" priority="1">
      <formula>LEN(TRIM(L20))=0</formula>
    </cfRule>
    <cfRule type="containsBlanks" priority="2">
      <formula>LEN(TRIM(L20))=0</formula>
    </cfRule>
  </conditionalFormatting>
  <conditionalFormatting sqref="R4:S4 U4 W4 P8:X10 B12">
    <cfRule type="containsBlanks" dxfId="5" priority="4">
      <formula>LEN(TRIM(B4))=0</formula>
    </cfRule>
  </conditionalFormatting>
  <conditionalFormatting sqref="R4:S4 U4 W4 P8:X10 B12:C12 A15:B15 D15 F15 K15:L15 R15:S15">
    <cfRule type="containsBlanks" dxfId="4" priority="3">
      <formula>LEN(TRIM(A4))=0</formula>
    </cfRule>
  </conditionalFormatting>
  <printOptions horizontalCentered="1"/>
  <pageMargins left="0.39370078740157483" right="0.39370078740157483" top="0.78740157480314965"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91452-7391-40E8-82DF-D2078E25989F}">
  <sheetPr>
    <pageSetUpPr fitToPage="1"/>
  </sheetPr>
  <dimension ref="A1:R74"/>
  <sheetViews>
    <sheetView showGridLines="0" view="pageBreakPreview" zoomScale="80" zoomScaleSheetLayoutView="80" workbookViewId="0">
      <selection activeCell="E5" sqref="E5:N5"/>
    </sheetView>
  </sheetViews>
  <sheetFormatPr defaultColWidth="9" defaultRowHeight="13.2" x14ac:dyDescent="0.45"/>
  <cols>
    <col min="1" max="2" width="1.69921875" style="20" customWidth="1"/>
    <col min="3" max="13" width="14.19921875" style="20" customWidth="1"/>
    <col min="14" max="14" width="1.8984375" style="20" customWidth="1"/>
    <col min="15" max="15" width="1.69921875" style="20" customWidth="1"/>
    <col min="16" max="16" width="6" style="20" customWidth="1"/>
    <col min="17" max="16384" width="9" style="20"/>
  </cols>
  <sheetData>
    <row r="1" spans="1:17" ht="25.05" customHeight="1" x14ac:dyDescent="0.45">
      <c r="A1" s="18"/>
      <c r="B1" s="18"/>
      <c r="C1" s="19" t="s">
        <v>35</v>
      </c>
      <c r="D1" s="18"/>
      <c r="E1" s="18"/>
      <c r="F1" s="18"/>
      <c r="G1" s="18"/>
      <c r="H1" s="18"/>
      <c r="I1" s="18"/>
      <c r="J1" s="18"/>
      <c r="K1" s="18"/>
      <c r="L1" s="18"/>
      <c r="M1" s="18"/>
      <c r="N1" s="18"/>
    </row>
    <row r="2" spans="1:17" ht="25.05" customHeight="1" x14ac:dyDescent="0.45">
      <c r="A2" s="18"/>
      <c r="B2" s="18"/>
      <c r="C2" s="155" t="s">
        <v>36</v>
      </c>
      <c r="D2" s="155"/>
      <c r="E2" s="155"/>
      <c r="F2" s="155"/>
      <c r="G2" s="155"/>
      <c r="H2" s="155"/>
      <c r="I2" s="155"/>
      <c r="J2" s="155"/>
      <c r="K2" s="155"/>
      <c r="L2" s="155"/>
      <c r="M2" s="155"/>
      <c r="N2" s="21"/>
    </row>
    <row r="3" spans="1:17" ht="13.05" customHeight="1" x14ac:dyDescent="0.45">
      <c r="A3" s="18"/>
      <c r="B3" s="18"/>
      <c r="C3" s="21"/>
      <c r="D3" s="21"/>
      <c r="E3" s="21"/>
      <c r="F3" s="21"/>
      <c r="G3" s="21"/>
      <c r="H3" s="21"/>
      <c r="I3" s="21"/>
      <c r="J3" s="21"/>
      <c r="K3" s="21"/>
      <c r="L3" s="21"/>
      <c r="M3" s="21"/>
      <c r="N3" s="21"/>
    </row>
    <row r="4" spans="1:17" ht="25.05" customHeight="1" x14ac:dyDescent="0.45">
      <c r="A4" s="18"/>
      <c r="B4" s="18"/>
      <c r="C4" s="21" t="s">
        <v>37</v>
      </c>
      <c r="D4" s="21"/>
      <c r="E4" s="21"/>
      <c r="F4" s="21"/>
      <c r="G4" s="21"/>
      <c r="H4" s="21"/>
      <c r="I4" s="21"/>
      <c r="J4" s="21"/>
      <c r="K4" s="21"/>
      <c r="L4" s="21"/>
      <c r="M4" s="21"/>
      <c r="N4" s="21"/>
    </row>
    <row r="5" spans="1:17" ht="25.05" customHeight="1" x14ac:dyDescent="0.45">
      <c r="A5" s="18"/>
      <c r="B5" s="156" t="s">
        <v>38</v>
      </c>
      <c r="C5" s="156"/>
      <c r="D5" s="156"/>
      <c r="E5" s="157"/>
      <c r="F5" s="158"/>
      <c r="G5" s="158"/>
      <c r="H5" s="158"/>
      <c r="I5" s="158"/>
      <c r="J5" s="158"/>
      <c r="K5" s="158"/>
      <c r="L5" s="158"/>
      <c r="M5" s="158"/>
      <c r="N5" s="159"/>
      <c r="O5" s="22"/>
      <c r="P5" s="23"/>
    </row>
    <row r="6" spans="1:17" ht="25.05" customHeight="1" x14ac:dyDescent="0.45">
      <c r="A6" s="18"/>
      <c r="B6" s="156" t="s">
        <v>39</v>
      </c>
      <c r="C6" s="156"/>
      <c r="D6" s="156"/>
      <c r="E6" s="160"/>
      <c r="F6" s="161"/>
      <c r="G6" s="24" t="s">
        <v>40</v>
      </c>
      <c r="H6" s="25"/>
      <c r="I6" s="24" t="s">
        <v>41</v>
      </c>
      <c r="J6" s="162"/>
      <c r="K6" s="163"/>
      <c r="L6" s="163"/>
      <c r="M6" s="163"/>
      <c r="N6" s="164"/>
      <c r="O6" s="22"/>
      <c r="P6" s="23"/>
    </row>
    <row r="7" spans="1:17" ht="25.05" customHeight="1" x14ac:dyDescent="0.45">
      <c r="A7" s="18"/>
      <c r="B7" s="156" t="s">
        <v>42</v>
      </c>
      <c r="C7" s="156"/>
      <c r="D7" s="156"/>
      <c r="E7" s="167"/>
      <c r="F7" s="167"/>
      <c r="G7" s="168"/>
      <c r="H7" s="169"/>
      <c r="I7" s="169"/>
      <c r="J7" s="169"/>
      <c r="K7" s="169"/>
      <c r="L7" s="169"/>
      <c r="M7" s="169"/>
      <c r="N7" s="170"/>
      <c r="O7" s="22"/>
      <c r="P7" s="26" t="s">
        <v>4</v>
      </c>
      <c r="Q7" s="27" t="s">
        <v>43</v>
      </c>
    </row>
    <row r="8" spans="1:17" ht="25.05" customHeight="1" x14ac:dyDescent="0.45">
      <c r="A8" s="18"/>
      <c r="B8" s="156" t="s">
        <v>44</v>
      </c>
      <c r="C8" s="156"/>
      <c r="D8" s="156"/>
      <c r="E8" s="171"/>
      <c r="F8" s="172"/>
      <c r="G8" s="172"/>
      <c r="H8" s="172"/>
      <c r="I8" s="172"/>
      <c r="J8" s="172"/>
      <c r="K8" s="172"/>
      <c r="L8" s="172"/>
      <c r="M8" s="172"/>
      <c r="N8" s="173"/>
      <c r="O8" s="22"/>
      <c r="P8" s="23"/>
    </row>
    <row r="9" spans="1:17" ht="25.05" customHeight="1" x14ac:dyDescent="0.45">
      <c r="A9" s="18"/>
      <c r="B9" s="156" t="s">
        <v>45</v>
      </c>
      <c r="C9" s="156"/>
      <c r="D9" s="156"/>
      <c r="E9" s="174"/>
      <c r="F9" s="174"/>
      <c r="G9" s="175" t="s">
        <v>46</v>
      </c>
      <c r="H9" s="175"/>
      <c r="I9" s="176"/>
      <c r="J9" s="177"/>
      <c r="K9" s="177"/>
      <c r="L9" s="177"/>
      <c r="M9" s="177"/>
      <c r="N9" s="178"/>
      <c r="O9" s="22"/>
      <c r="P9" s="23"/>
    </row>
    <row r="10" spans="1:17" ht="10.050000000000001" customHeight="1" x14ac:dyDescent="0.45">
      <c r="A10" s="18"/>
      <c r="B10" s="18"/>
      <c r="C10" s="21"/>
      <c r="D10" s="21"/>
      <c r="E10" s="21"/>
      <c r="F10" s="21"/>
      <c r="G10" s="28"/>
      <c r="H10" s="29"/>
      <c r="I10" s="29"/>
      <c r="J10" s="29"/>
      <c r="K10" s="29"/>
      <c r="L10" s="29"/>
      <c r="M10" s="29"/>
      <c r="N10" s="30"/>
    </row>
    <row r="11" spans="1:17" ht="25.05" customHeight="1" x14ac:dyDescent="0.2">
      <c r="A11" s="18"/>
      <c r="B11" s="31"/>
      <c r="C11" s="32" t="s">
        <v>47</v>
      </c>
      <c r="D11" s="33"/>
      <c r="E11" s="33"/>
      <c r="F11" s="33"/>
      <c r="G11" s="34"/>
      <c r="H11" s="34"/>
      <c r="I11" s="35"/>
      <c r="J11" s="36"/>
      <c r="K11" s="36"/>
      <c r="L11" s="36"/>
      <c r="M11" s="36"/>
      <c r="N11" s="37"/>
      <c r="O11" s="38"/>
    </row>
    <row r="12" spans="1:17" s="46" customFormat="1" ht="25.05" customHeight="1" x14ac:dyDescent="0.45">
      <c r="A12" s="39"/>
      <c r="B12" s="40"/>
      <c r="C12" s="41" t="s">
        <v>48</v>
      </c>
      <c r="D12" s="42"/>
      <c r="E12" s="42"/>
      <c r="F12" s="42"/>
      <c r="G12" s="42"/>
      <c r="H12" s="42"/>
      <c r="I12" s="42"/>
      <c r="J12" s="43"/>
      <c r="K12" s="43"/>
      <c r="L12" s="43"/>
      <c r="M12" s="43"/>
      <c r="N12" s="44"/>
      <c r="O12" s="45"/>
    </row>
    <row r="13" spans="1:17" s="46" customFormat="1" ht="25.05" customHeight="1" x14ac:dyDescent="0.45">
      <c r="A13" s="39"/>
      <c r="B13" s="40"/>
      <c r="C13" s="41" t="s">
        <v>49</v>
      </c>
      <c r="D13" s="42"/>
      <c r="E13" s="42"/>
      <c r="F13" s="42"/>
      <c r="G13" s="42"/>
      <c r="H13" s="42"/>
      <c r="I13" s="42"/>
      <c r="J13" s="43"/>
      <c r="K13" s="42"/>
      <c r="L13" s="42"/>
      <c r="M13" s="42" t="s">
        <v>50</v>
      </c>
      <c r="N13" s="47"/>
      <c r="O13" s="45"/>
    </row>
    <row r="14" spans="1:17" ht="25.05" customHeight="1" x14ac:dyDescent="0.45">
      <c r="A14" s="18"/>
      <c r="B14" s="48"/>
      <c r="C14" s="179" t="s">
        <v>51</v>
      </c>
      <c r="D14" s="165" t="s">
        <v>52</v>
      </c>
      <c r="E14" s="181" t="s">
        <v>53</v>
      </c>
      <c r="F14" s="165" t="s">
        <v>54</v>
      </c>
      <c r="G14" s="181" t="s">
        <v>55</v>
      </c>
      <c r="H14" s="165" t="s">
        <v>56</v>
      </c>
      <c r="I14" s="181" t="s">
        <v>57</v>
      </c>
      <c r="J14" s="165" t="s">
        <v>58</v>
      </c>
      <c r="K14" s="181" t="s">
        <v>59</v>
      </c>
      <c r="L14" s="165" t="s">
        <v>60</v>
      </c>
      <c r="M14" s="183" t="s">
        <v>61</v>
      </c>
      <c r="N14" s="49"/>
    </row>
    <row r="15" spans="1:17" s="51" customFormat="1" ht="25.05" customHeight="1" x14ac:dyDescent="0.2">
      <c r="A15" s="21"/>
      <c r="B15" s="50"/>
      <c r="C15" s="180"/>
      <c r="D15" s="166"/>
      <c r="E15" s="182"/>
      <c r="F15" s="166"/>
      <c r="G15" s="182"/>
      <c r="H15" s="166"/>
      <c r="I15" s="182"/>
      <c r="J15" s="166"/>
      <c r="K15" s="182"/>
      <c r="L15" s="166"/>
      <c r="M15" s="184"/>
      <c r="N15" s="49"/>
      <c r="P15" s="52"/>
    </row>
    <row r="16" spans="1:17" s="51" customFormat="1" ht="25.05" customHeight="1" x14ac:dyDescent="0.2">
      <c r="A16" s="21"/>
      <c r="B16" s="50"/>
      <c r="C16" s="53" t="s">
        <v>62</v>
      </c>
      <c r="D16" s="54" t="s">
        <v>63</v>
      </c>
      <c r="E16" s="55" t="s">
        <v>64</v>
      </c>
      <c r="F16" s="54" t="s">
        <v>65</v>
      </c>
      <c r="G16" s="55" t="s">
        <v>66</v>
      </c>
      <c r="H16" s="54" t="s">
        <v>67</v>
      </c>
      <c r="I16" s="55" t="s">
        <v>68</v>
      </c>
      <c r="J16" s="54" t="s">
        <v>69</v>
      </c>
      <c r="K16" s="55" t="s">
        <v>70</v>
      </c>
      <c r="L16" s="54" t="s">
        <v>71</v>
      </c>
      <c r="M16" s="49" t="s">
        <v>72</v>
      </c>
      <c r="N16" s="49"/>
      <c r="P16" s="52"/>
    </row>
    <row r="17" spans="1:17" s="51" customFormat="1" ht="25.05" customHeight="1" x14ac:dyDescent="0.45">
      <c r="A17" s="21"/>
      <c r="B17" s="50"/>
      <c r="C17" s="56">
        <f>'別紙２_事業報告書（人材確保）'!S17</f>
        <v>0</v>
      </c>
      <c r="D17" s="57"/>
      <c r="E17" s="58">
        <f>C17-D17</f>
        <v>0</v>
      </c>
      <c r="F17" s="59"/>
      <c r="G17" s="60">
        <f>'別紙２_事業報告書（人材確保）'!S17</f>
        <v>0</v>
      </c>
      <c r="H17" s="61">
        <f>MIN(E17,F17,G17)</f>
        <v>0</v>
      </c>
      <c r="I17" s="58">
        <f>ROUNDDOWN(H17,-3)</f>
        <v>0</v>
      </c>
      <c r="J17" s="57"/>
      <c r="K17" s="58">
        <f>MIN(I17,J17)</f>
        <v>0</v>
      </c>
      <c r="L17" s="57"/>
      <c r="M17" s="61">
        <f>K17-L17</f>
        <v>0</v>
      </c>
      <c r="N17" s="54"/>
      <c r="P17" s="26" t="s">
        <v>4</v>
      </c>
      <c r="Q17" s="27" t="s">
        <v>73</v>
      </c>
    </row>
    <row r="18" spans="1:17" s="51" customFormat="1" ht="10.050000000000001" customHeight="1" x14ac:dyDescent="0.2">
      <c r="A18" s="21"/>
      <c r="B18" s="50"/>
      <c r="C18" s="62"/>
      <c r="D18" s="63"/>
      <c r="E18" s="63"/>
      <c r="F18" s="63"/>
      <c r="G18" s="63"/>
      <c r="H18" s="63"/>
      <c r="I18" s="63"/>
      <c r="J18" s="63"/>
      <c r="K18" s="63"/>
      <c r="L18" s="63"/>
      <c r="M18" s="63"/>
      <c r="N18" s="64"/>
      <c r="P18" s="52"/>
    </row>
    <row r="19" spans="1:17" s="51" customFormat="1" ht="25.05" customHeight="1" x14ac:dyDescent="0.2">
      <c r="A19" s="21"/>
      <c r="B19" s="50"/>
      <c r="C19" s="41" t="s">
        <v>74</v>
      </c>
      <c r="D19" s="42"/>
      <c r="E19" s="42"/>
      <c r="F19" s="42"/>
      <c r="G19" s="42"/>
      <c r="H19" s="42"/>
      <c r="I19" s="42"/>
      <c r="J19" s="65"/>
      <c r="K19" s="42"/>
      <c r="L19" s="42"/>
      <c r="M19" s="42" t="s">
        <v>50</v>
      </c>
      <c r="N19" s="47"/>
      <c r="P19" s="52"/>
    </row>
    <row r="20" spans="1:17" s="51" customFormat="1" ht="25.05" customHeight="1" x14ac:dyDescent="0.2">
      <c r="A20" s="21"/>
      <c r="B20" s="50"/>
      <c r="C20" s="179" t="s">
        <v>51</v>
      </c>
      <c r="D20" s="165" t="s">
        <v>52</v>
      </c>
      <c r="E20" s="181" t="s">
        <v>53</v>
      </c>
      <c r="F20" s="165" t="s">
        <v>54</v>
      </c>
      <c r="G20" s="181" t="s">
        <v>55</v>
      </c>
      <c r="H20" s="165" t="s">
        <v>56</v>
      </c>
      <c r="I20" s="181" t="s">
        <v>57</v>
      </c>
      <c r="J20" s="165" t="s">
        <v>58</v>
      </c>
      <c r="K20" s="181" t="s">
        <v>59</v>
      </c>
      <c r="L20" s="165" t="s">
        <v>60</v>
      </c>
      <c r="M20" s="183" t="s">
        <v>61</v>
      </c>
      <c r="N20" s="49"/>
      <c r="P20" s="52"/>
    </row>
    <row r="21" spans="1:17" s="51" customFormat="1" ht="25.05" customHeight="1" x14ac:dyDescent="0.2">
      <c r="A21" s="21"/>
      <c r="B21" s="50"/>
      <c r="C21" s="180"/>
      <c r="D21" s="166"/>
      <c r="E21" s="182"/>
      <c r="F21" s="166"/>
      <c r="G21" s="182"/>
      <c r="H21" s="166"/>
      <c r="I21" s="182"/>
      <c r="J21" s="166"/>
      <c r="K21" s="182"/>
      <c r="L21" s="166"/>
      <c r="M21" s="184"/>
      <c r="N21" s="49"/>
      <c r="P21" s="52"/>
    </row>
    <row r="22" spans="1:17" s="51" customFormat="1" ht="25.05" customHeight="1" x14ac:dyDescent="0.2">
      <c r="A22" s="21"/>
      <c r="B22" s="50"/>
      <c r="C22" s="53" t="s">
        <v>62</v>
      </c>
      <c r="D22" s="54" t="s">
        <v>63</v>
      </c>
      <c r="E22" s="55" t="s">
        <v>64</v>
      </c>
      <c r="F22" s="54" t="s">
        <v>65</v>
      </c>
      <c r="G22" s="55" t="s">
        <v>66</v>
      </c>
      <c r="H22" s="54" t="s">
        <v>67</v>
      </c>
      <c r="I22" s="55" t="s">
        <v>68</v>
      </c>
      <c r="J22" s="54" t="s">
        <v>69</v>
      </c>
      <c r="K22" s="55" t="s">
        <v>70</v>
      </c>
      <c r="L22" s="54" t="s">
        <v>71</v>
      </c>
      <c r="M22" s="49" t="s">
        <v>72</v>
      </c>
      <c r="N22" s="49"/>
      <c r="P22" s="52"/>
    </row>
    <row r="23" spans="1:17" s="51" customFormat="1" ht="25.05" customHeight="1" x14ac:dyDescent="0.45">
      <c r="A23" s="21"/>
      <c r="B23" s="50"/>
      <c r="C23" s="56">
        <f>'別紙２_事業報告書（人材確保）'!S28</f>
        <v>0</v>
      </c>
      <c r="D23" s="57"/>
      <c r="E23" s="58">
        <f>C23-D23</f>
        <v>0</v>
      </c>
      <c r="F23" s="59"/>
      <c r="G23" s="60">
        <f>'別紙２_事業報告書（人材確保）'!S28</f>
        <v>0</v>
      </c>
      <c r="H23" s="61">
        <f>MIN(E23,F23,G23)</f>
        <v>0</v>
      </c>
      <c r="I23" s="58">
        <f>ROUNDDOWN(H23,-3)</f>
        <v>0</v>
      </c>
      <c r="J23" s="57"/>
      <c r="K23" s="58">
        <f>MIN(I23,J23)</f>
        <v>0</v>
      </c>
      <c r="L23" s="57"/>
      <c r="M23" s="61">
        <f>K23-L23</f>
        <v>0</v>
      </c>
      <c r="N23" s="49"/>
      <c r="P23" s="26" t="s">
        <v>4</v>
      </c>
      <c r="Q23" s="27" t="s">
        <v>73</v>
      </c>
    </row>
    <row r="24" spans="1:17" s="51" customFormat="1" ht="10.050000000000001" customHeight="1" x14ac:dyDescent="0.2">
      <c r="A24" s="21"/>
      <c r="B24" s="50"/>
      <c r="C24" s="62"/>
      <c r="D24" s="66"/>
      <c r="E24" s="63"/>
      <c r="F24" s="63"/>
      <c r="G24" s="63"/>
      <c r="H24" s="63"/>
      <c r="I24" s="63"/>
      <c r="J24" s="63"/>
      <c r="K24" s="63"/>
      <c r="L24" s="63"/>
      <c r="M24" s="63"/>
      <c r="N24" s="64"/>
      <c r="P24" s="52"/>
    </row>
    <row r="25" spans="1:17" s="51" customFormat="1" ht="25.05" customHeight="1" x14ac:dyDescent="0.2">
      <c r="A25" s="21"/>
      <c r="B25" s="50"/>
      <c r="C25" s="41" t="s">
        <v>75</v>
      </c>
      <c r="D25" s="42"/>
      <c r="E25" s="42"/>
      <c r="F25" s="42"/>
      <c r="G25" s="42"/>
      <c r="H25" s="42"/>
      <c r="I25" s="42"/>
      <c r="J25" s="65"/>
      <c r="K25" s="42"/>
      <c r="L25" s="42"/>
      <c r="M25" s="42" t="s">
        <v>50</v>
      </c>
      <c r="N25" s="47"/>
      <c r="P25" s="52"/>
    </row>
    <row r="26" spans="1:17" s="51" customFormat="1" ht="25.05" customHeight="1" x14ac:dyDescent="0.2">
      <c r="A26" s="21"/>
      <c r="B26" s="50"/>
      <c r="C26" s="179" t="s">
        <v>51</v>
      </c>
      <c r="D26" s="165" t="s">
        <v>52</v>
      </c>
      <c r="E26" s="181" t="s">
        <v>53</v>
      </c>
      <c r="F26" s="165" t="s">
        <v>54</v>
      </c>
      <c r="G26" s="181" t="s">
        <v>55</v>
      </c>
      <c r="H26" s="165" t="s">
        <v>56</v>
      </c>
      <c r="I26" s="181" t="s">
        <v>57</v>
      </c>
      <c r="J26" s="165" t="s">
        <v>58</v>
      </c>
      <c r="K26" s="181" t="s">
        <v>59</v>
      </c>
      <c r="L26" s="165" t="s">
        <v>60</v>
      </c>
      <c r="M26" s="183" t="s">
        <v>61</v>
      </c>
      <c r="N26" s="49"/>
      <c r="P26" s="52"/>
    </row>
    <row r="27" spans="1:17" s="51" customFormat="1" ht="25.05" customHeight="1" x14ac:dyDescent="0.2">
      <c r="A27" s="21"/>
      <c r="B27" s="50"/>
      <c r="C27" s="180"/>
      <c r="D27" s="166"/>
      <c r="E27" s="182"/>
      <c r="F27" s="166"/>
      <c r="G27" s="182"/>
      <c r="H27" s="166"/>
      <c r="I27" s="182"/>
      <c r="J27" s="166"/>
      <c r="K27" s="182"/>
      <c r="L27" s="166"/>
      <c r="M27" s="184"/>
      <c r="N27" s="49"/>
      <c r="P27" s="52"/>
    </row>
    <row r="28" spans="1:17" s="51" customFormat="1" ht="25.05" customHeight="1" x14ac:dyDescent="0.2">
      <c r="A28" s="21"/>
      <c r="B28" s="50"/>
      <c r="C28" s="53" t="s">
        <v>62</v>
      </c>
      <c r="D28" s="54" t="s">
        <v>63</v>
      </c>
      <c r="E28" s="55" t="s">
        <v>64</v>
      </c>
      <c r="F28" s="54" t="s">
        <v>65</v>
      </c>
      <c r="G28" s="55" t="s">
        <v>66</v>
      </c>
      <c r="H28" s="54" t="s">
        <v>67</v>
      </c>
      <c r="I28" s="55" t="s">
        <v>68</v>
      </c>
      <c r="J28" s="54" t="s">
        <v>69</v>
      </c>
      <c r="K28" s="55" t="s">
        <v>70</v>
      </c>
      <c r="L28" s="54" t="s">
        <v>71</v>
      </c>
      <c r="M28" s="49" t="s">
        <v>72</v>
      </c>
      <c r="N28" s="49"/>
      <c r="P28" s="52"/>
    </row>
    <row r="29" spans="1:17" s="51" customFormat="1" ht="25.05" customHeight="1" x14ac:dyDescent="0.45">
      <c r="A29" s="21"/>
      <c r="B29" s="50"/>
      <c r="C29" s="56">
        <f>'別紙２_事業報告書（人材確保）'!S45</f>
        <v>0</v>
      </c>
      <c r="D29" s="57"/>
      <c r="E29" s="58">
        <f>C29-D29</f>
        <v>0</v>
      </c>
      <c r="F29" s="59"/>
      <c r="G29" s="60">
        <f>IF(F29=0,0,180000)</f>
        <v>0</v>
      </c>
      <c r="H29" s="61">
        <f>MIN(E29,F29,G29)</f>
        <v>0</v>
      </c>
      <c r="I29" s="58">
        <f>ROUNDDOWN(H29,-3)</f>
        <v>0</v>
      </c>
      <c r="J29" s="57"/>
      <c r="K29" s="58">
        <f>MIN(I29,J29)</f>
        <v>0</v>
      </c>
      <c r="L29" s="57"/>
      <c r="M29" s="61">
        <f>K29-L29</f>
        <v>0</v>
      </c>
      <c r="N29" s="49"/>
      <c r="P29" s="26" t="s">
        <v>4</v>
      </c>
      <c r="Q29" s="27" t="s">
        <v>73</v>
      </c>
    </row>
    <row r="30" spans="1:17" s="51" customFormat="1" ht="10.050000000000001" customHeight="1" x14ac:dyDescent="0.2">
      <c r="A30" s="21"/>
      <c r="B30" s="50"/>
      <c r="C30" s="62"/>
      <c r="D30" s="63"/>
      <c r="E30" s="63"/>
      <c r="F30" s="63"/>
      <c r="G30" s="63"/>
      <c r="H30" s="63"/>
      <c r="I30" s="63"/>
      <c r="J30" s="63"/>
      <c r="K30" s="63"/>
      <c r="L30" s="63"/>
      <c r="M30" s="63"/>
      <c r="N30" s="64"/>
      <c r="P30" s="52"/>
    </row>
    <row r="31" spans="1:17" s="51" customFormat="1" ht="25.05" customHeight="1" x14ac:dyDescent="0.2">
      <c r="A31" s="21"/>
      <c r="B31" s="67"/>
      <c r="C31" s="68" t="s">
        <v>76</v>
      </c>
      <c r="D31" s="69">
        <f>K17+K23+K29</f>
        <v>0</v>
      </c>
      <c r="E31" s="70" t="s">
        <v>29</v>
      </c>
      <c r="F31" s="63"/>
      <c r="G31" s="63"/>
      <c r="H31" s="63"/>
      <c r="I31" s="63"/>
      <c r="J31" s="63"/>
      <c r="K31" s="63"/>
      <c r="L31" s="63"/>
      <c r="M31" s="63"/>
      <c r="N31" s="64"/>
      <c r="O31" s="71"/>
      <c r="P31" s="52"/>
    </row>
    <row r="32" spans="1:17" s="46" customFormat="1" ht="10.050000000000001" customHeight="1" x14ac:dyDescent="0.45">
      <c r="A32" s="39"/>
      <c r="B32" s="72"/>
      <c r="C32" s="73"/>
      <c r="D32" s="74"/>
      <c r="E32" s="74"/>
      <c r="F32" s="74"/>
      <c r="G32" s="74"/>
      <c r="H32" s="74"/>
      <c r="I32" s="74"/>
      <c r="J32" s="74"/>
      <c r="K32" s="74"/>
      <c r="L32" s="74"/>
      <c r="M32" s="74"/>
      <c r="N32" s="75"/>
      <c r="O32" s="43"/>
    </row>
    <row r="33" spans="1:17" s="46" customFormat="1" ht="25.05" customHeight="1" x14ac:dyDescent="0.2">
      <c r="A33" s="39"/>
      <c r="B33" s="40"/>
      <c r="C33" s="76" t="s">
        <v>77</v>
      </c>
      <c r="D33" s="41"/>
      <c r="E33" s="41"/>
      <c r="F33" s="41"/>
      <c r="G33" s="41"/>
      <c r="H33" s="41"/>
      <c r="I33" s="41"/>
      <c r="J33" s="77"/>
      <c r="K33" s="77"/>
      <c r="L33" s="77"/>
      <c r="M33" s="77"/>
      <c r="N33" s="78"/>
      <c r="O33" s="43"/>
    </row>
    <row r="34" spans="1:17" s="46" customFormat="1" ht="25.05" customHeight="1" x14ac:dyDescent="0.45">
      <c r="A34" s="39"/>
      <c r="B34" s="40"/>
      <c r="C34" s="41" t="s">
        <v>78</v>
      </c>
      <c r="D34" s="42"/>
      <c r="E34" s="42"/>
      <c r="F34" s="42"/>
      <c r="G34" s="42"/>
      <c r="H34" s="42"/>
      <c r="I34" s="42"/>
      <c r="J34" s="43"/>
      <c r="K34" s="42"/>
      <c r="L34" s="42"/>
      <c r="M34" s="42" t="s">
        <v>50</v>
      </c>
      <c r="N34" s="47"/>
      <c r="O34" s="43"/>
    </row>
    <row r="35" spans="1:17" s="46" customFormat="1" ht="25.05" customHeight="1" x14ac:dyDescent="0.45">
      <c r="A35" s="39"/>
      <c r="B35" s="40"/>
      <c r="C35" s="179" t="s">
        <v>51</v>
      </c>
      <c r="D35" s="165" t="s">
        <v>52</v>
      </c>
      <c r="E35" s="181" t="s">
        <v>53</v>
      </c>
      <c r="F35" s="165" t="s">
        <v>54</v>
      </c>
      <c r="G35" s="181" t="s">
        <v>55</v>
      </c>
      <c r="H35" s="165" t="s">
        <v>56</v>
      </c>
      <c r="I35" s="181" t="s">
        <v>57</v>
      </c>
      <c r="J35" s="165" t="s">
        <v>58</v>
      </c>
      <c r="K35" s="181" t="s">
        <v>59</v>
      </c>
      <c r="L35" s="165" t="s">
        <v>60</v>
      </c>
      <c r="M35" s="183" t="s">
        <v>61</v>
      </c>
      <c r="N35" s="49"/>
      <c r="O35" s="43"/>
    </row>
    <row r="36" spans="1:17" s="46" customFormat="1" ht="25.05" customHeight="1" x14ac:dyDescent="0.45">
      <c r="A36" s="39"/>
      <c r="B36" s="40"/>
      <c r="C36" s="180"/>
      <c r="D36" s="166"/>
      <c r="E36" s="182"/>
      <c r="F36" s="166"/>
      <c r="G36" s="182"/>
      <c r="H36" s="166"/>
      <c r="I36" s="182"/>
      <c r="J36" s="166"/>
      <c r="K36" s="182"/>
      <c r="L36" s="166"/>
      <c r="M36" s="184"/>
      <c r="N36" s="49"/>
      <c r="O36" s="43"/>
    </row>
    <row r="37" spans="1:17" s="46" customFormat="1" ht="25.05" customHeight="1" x14ac:dyDescent="0.45">
      <c r="A37" s="39"/>
      <c r="B37" s="40"/>
      <c r="C37" s="53" t="s">
        <v>62</v>
      </c>
      <c r="D37" s="54" t="s">
        <v>63</v>
      </c>
      <c r="E37" s="55" t="s">
        <v>64</v>
      </c>
      <c r="F37" s="54" t="s">
        <v>65</v>
      </c>
      <c r="G37" s="55" t="s">
        <v>66</v>
      </c>
      <c r="H37" s="54" t="s">
        <v>67</v>
      </c>
      <c r="I37" s="55" t="s">
        <v>68</v>
      </c>
      <c r="J37" s="54" t="s">
        <v>69</v>
      </c>
      <c r="K37" s="55" t="s">
        <v>70</v>
      </c>
      <c r="L37" s="54" t="s">
        <v>71</v>
      </c>
      <c r="M37" s="49" t="s">
        <v>72</v>
      </c>
      <c r="N37" s="49"/>
      <c r="O37" s="43"/>
    </row>
    <row r="38" spans="1:17" s="46" customFormat="1" ht="25.05" customHeight="1" x14ac:dyDescent="0.45">
      <c r="A38" s="39"/>
      <c r="B38" s="40"/>
      <c r="C38" s="79"/>
      <c r="D38" s="57"/>
      <c r="E38" s="58">
        <f>C38-D38</f>
        <v>0</v>
      </c>
      <c r="F38" s="59"/>
      <c r="G38" s="60">
        <f>IF(F38=0,0,400000)</f>
        <v>0</v>
      </c>
      <c r="H38" s="61">
        <f>MIN(E38,F38,G38)</f>
        <v>0</v>
      </c>
      <c r="I38" s="58">
        <f>ROUNDDOWN(H38,-3)</f>
        <v>0</v>
      </c>
      <c r="J38" s="57"/>
      <c r="K38" s="58">
        <f>MIN(I38,J38)</f>
        <v>0</v>
      </c>
      <c r="L38" s="57"/>
      <c r="M38" s="61">
        <f>K38-L38</f>
        <v>0</v>
      </c>
      <c r="N38" s="49"/>
      <c r="O38" s="43"/>
      <c r="P38" s="26" t="s">
        <v>4</v>
      </c>
      <c r="Q38" s="27" t="s">
        <v>73</v>
      </c>
    </row>
    <row r="39" spans="1:17" s="46" customFormat="1" ht="10.050000000000001" customHeight="1" x14ac:dyDescent="0.45">
      <c r="A39" s="39"/>
      <c r="B39" s="40"/>
      <c r="C39" s="80"/>
      <c r="D39" s="55"/>
      <c r="E39" s="55"/>
      <c r="F39" s="55"/>
      <c r="G39" s="55"/>
      <c r="H39" s="55"/>
      <c r="I39" s="55"/>
      <c r="J39" s="55"/>
      <c r="K39" s="55"/>
      <c r="L39" s="55"/>
      <c r="M39" s="55"/>
      <c r="N39" s="49"/>
      <c r="O39" s="43"/>
    </row>
    <row r="40" spans="1:17" s="86" customFormat="1" ht="25.05" customHeight="1" x14ac:dyDescent="0.2">
      <c r="A40" s="81"/>
      <c r="B40" s="82"/>
      <c r="C40" s="83" t="s">
        <v>79</v>
      </c>
      <c r="D40" s="84"/>
      <c r="E40" s="77"/>
      <c r="F40" s="77"/>
      <c r="G40" s="77"/>
      <c r="H40" s="77"/>
      <c r="I40" s="77"/>
      <c r="J40" s="85"/>
      <c r="K40" s="42"/>
      <c r="L40" s="42"/>
      <c r="M40" s="42" t="s">
        <v>50</v>
      </c>
      <c r="N40" s="47"/>
      <c r="P40" s="52"/>
    </row>
    <row r="41" spans="1:17" ht="25.05" customHeight="1" x14ac:dyDescent="0.45">
      <c r="A41" s="18"/>
      <c r="B41" s="48"/>
      <c r="C41" s="179" t="s">
        <v>51</v>
      </c>
      <c r="D41" s="165" t="s">
        <v>52</v>
      </c>
      <c r="E41" s="181" t="s">
        <v>53</v>
      </c>
      <c r="F41" s="165" t="s">
        <v>54</v>
      </c>
      <c r="G41" s="181" t="s">
        <v>55</v>
      </c>
      <c r="H41" s="165" t="s">
        <v>56</v>
      </c>
      <c r="I41" s="181" t="s">
        <v>57</v>
      </c>
      <c r="J41" s="165" t="s">
        <v>58</v>
      </c>
      <c r="K41" s="181" t="s">
        <v>59</v>
      </c>
      <c r="L41" s="165" t="s">
        <v>60</v>
      </c>
      <c r="M41" s="183" t="s">
        <v>61</v>
      </c>
      <c r="N41" s="49"/>
    </row>
    <row r="42" spans="1:17" s="51" customFormat="1" ht="25.05" customHeight="1" x14ac:dyDescent="0.2">
      <c r="A42" s="21"/>
      <c r="B42" s="50"/>
      <c r="C42" s="180"/>
      <c r="D42" s="166"/>
      <c r="E42" s="182"/>
      <c r="F42" s="166"/>
      <c r="G42" s="182"/>
      <c r="H42" s="166"/>
      <c r="I42" s="182"/>
      <c r="J42" s="166"/>
      <c r="K42" s="182"/>
      <c r="L42" s="166"/>
      <c r="M42" s="184"/>
      <c r="N42" s="49"/>
      <c r="P42" s="52"/>
    </row>
    <row r="43" spans="1:17" s="51" customFormat="1" ht="25.05" customHeight="1" x14ac:dyDescent="0.2">
      <c r="A43" s="21"/>
      <c r="B43" s="50"/>
      <c r="C43" s="53" t="s">
        <v>62</v>
      </c>
      <c r="D43" s="54" t="s">
        <v>63</v>
      </c>
      <c r="E43" s="55" t="s">
        <v>64</v>
      </c>
      <c r="F43" s="54" t="s">
        <v>65</v>
      </c>
      <c r="G43" s="55" t="s">
        <v>66</v>
      </c>
      <c r="H43" s="54" t="s">
        <v>67</v>
      </c>
      <c r="I43" s="55" t="s">
        <v>68</v>
      </c>
      <c r="J43" s="54" t="s">
        <v>69</v>
      </c>
      <c r="K43" s="55" t="s">
        <v>70</v>
      </c>
      <c r="L43" s="54" t="s">
        <v>71</v>
      </c>
      <c r="M43" s="49" t="s">
        <v>72</v>
      </c>
      <c r="N43" s="49"/>
      <c r="P43" s="52"/>
    </row>
    <row r="44" spans="1:17" s="51" customFormat="1" ht="25.05" customHeight="1" x14ac:dyDescent="0.45">
      <c r="A44" s="21"/>
      <c r="B44" s="50"/>
      <c r="C44" s="56">
        <f>'別紙２_事業報告書（経営改善）'!P30</f>
        <v>0</v>
      </c>
      <c r="D44" s="57"/>
      <c r="E44" s="58">
        <f>C44-D44</f>
        <v>0</v>
      </c>
      <c r="F44" s="59"/>
      <c r="G44" s="60">
        <f>'別紙２_事業報告書（経営改善）'!S30</f>
        <v>0</v>
      </c>
      <c r="H44" s="61">
        <f>MIN(E44,F44,G44)</f>
        <v>0</v>
      </c>
      <c r="I44" s="58">
        <f>ROUNDDOWN(H44,-3)</f>
        <v>0</v>
      </c>
      <c r="J44" s="57"/>
      <c r="K44" s="58">
        <f>MIN(I44,J44)</f>
        <v>0</v>
      </c>
      <c r="L44" s="57"/>
      <c r="M44" s="61">
        <f>K44-L44</f>
        <v>0</v>
      </c>
      <c r="N44" s="49"/>
      <c r="P44" s="26" t="s">
        <v>4</v>
      </c>
      <c r="Q44" s="27" t="s">
        <v>73</v>
      </c>
    </row>
    <row r="45" spans="1:17" s="51" customFormat="1" ht="10.050000000000001" customHeight="1" x14ac:dyDescent="0.2">
      <c r="A45" s="21"/>
      <c r="B45" s="50"/>
      <c r="C45" s="62"/>
      <c r="D45" s="66"/>
      <c r="E45" s="63"/>
      <c r="F45" s="63"/>
      <c r="G45" s="63"/>
      <c r="H45" s="63"/>
      <c r="I45" s="63"/>
      <c r="J45" s="63"/>
      <c r="K45" s="63"/>
      <c r="L45" s="63"/>
      <c r="M45" s="63"/>
      <c r="N45" s="64"/>
      <c r="P45" s="52"/>
    </row>
    <row r="46" spans="1:17" s="51" customFormat="1" ht="25.05" customHeight="1" x14ac:dyDescent="0.2">
      <c r="A46" s="21"/>
      <c r="B46" s="67"/>
      <c r="C46" s="68" t="s">
        <v>80</v>
      </c>
      <c r="D46" s="69">
        <f>K38+K44</f>
        <v>0</v>
      </c>
      <c r="E46" s="70" t="s">
        <v>29</v>
      </c>
      <c r="F46" s="63"/>
      <c r="G46" s="63"/>
      <c r="H46" s="63"/>
      <c r="I46" s="63"/>
      <c r="J46" s="63"/>
      <c r="K46" s="63"/>
      <c r="L46" s="63"/>
      <c r="M46" s="63"/>
      <c r="N46" s="64"/>
      <c r="P46" s="52"/>
    </row>
    <row r="47" spans="1:17" s="51" customFormat="1" ht="13.05" customHeight="1" x14ac:dyDescent="0.2">
      <c r="A47" s="21"/>
      <c r="B47" s="67"/>
      <c r="C47" s="68"/>
      <c r="D47" s="87"/>
      <c r="E47" s="70"/>
      <c r="F47" s="87"/>
      <c r="G47" s="87"/>
      <c r="H47" s="87"/>
      <c r="I47" s="87"/>
      <c r="J47" s="87"/>
      <c r="K47" s="87"/>
      <c r="L47" s="87"/>
      <c r="M47" s="87"/>
      <c r="N47" s="88"/>
      <c r="P47" s="52"/>
    </row>
    <row r="48" spans="1:17" s="51" customFormat="1" ht="10.050000000000001" customHeight="1" x14ac:dyDescent="0.2">
      <c r="A48" s="21"/>
      <c r="B48" s="89"/>
      <c r="C48" s="62"/>
      <c r="D48" s="63"/>
      <c r="E48" s="90"/>
      <c r="F48" s="63"/>
      <c r="G48" s="63"/>
      <c r="H48" s="63"/>
      <c r="I48" s="63"/>
      <c r="J48" s="63"/>
      <c r="K48" s="63"/>
      <c r="L48" s="63"/>
      <c r="M48" s="63"/>
      <c r="N48" s="63"/>
      <c r="P48" s="52"/>
    </row>
    <row r="49" spans="1:18" s="51" customFormat="1" ht="25.05" customHeight="1" x14ac:dyDescent="0.2">
      <c r="A49" s="21"/>
      <c r="B49" s="91"/>
      <c r="C49" s="92" t="s">
        <v>81</v>
      </c>
      <c r="D49" s="91"/>
      <c r="E49" s="69">
        <f>D31+D46</f>
        <v>0</v>
      </c>
      <c r="F49" s="93" t="s">
        <v>82</v>
      </c>
      <c r="G49" s="87"/>
      <c r="H49" s="87"/>
      <c r="I49" s="63"/>
      <c r="J49" s="63"/>
      <c r="K49" s="63"/>
      <c r="L49" s="63"/>
      <c r="M49" s="63"/>
      <c r="N49" s="63"/>
      <c r="P49" s="52"/>
    </row>
    <row r="50" spans="1:18" s="46" customFormat="1" ht="10.050000000000001" customHeight="1" x14ac:dyDescent="0.45">
      <c r="A50" s="39"/>
      <c r="B50" s="41"/>
      <c r="C50" s="94"/>
      <c r="D50" s="41"/>
      <c r="E50" s="41"/>
      <c r="F50" s="41"/>
      <c r="G50" s="41"/>
      <c r="H50" s="41"/>
      <c r="I50" s="41"/>
      <c r="J50" s="41"/>
      <c r="K50" s="41"/>
      <c r="L50" s="41"/>
      <c r="M50" s="41"/>
      <c r="N50" s="41"/>
      <c r="O50" s="43"/>
    </row>
    <row r="51" spans="1:18" s="46" customFormat="1" ht="25.05" customHeight="1" x14ac:dyDescent="0.45">
      <c r="A51" s="95"/>
      <c r="B51" s="95"/>
      <c r="C51" s="96" t="s">
        <v>83</v>
      </c>
      <c r="D51" s="96"/>
      <c r="E51" s="96"/>
      <c r="F51" s="96"/>
      <c r="G51" s="96"/>
      <c r="H51" s="96"/>
      <c r="I51" s="96"/>
      <c r="J51" s="96"/>
      <c r="K51" s="96"/>
      <c r="L51" s="96"/>
      <c r="M51" s="96"/>
      <c r="N51" s="96"/>
      <c r="O51" s="97"/>
      <c r="P51" s="96"/>
    </row>
    <row r="52" spans="1:18" s="46" customFormat="1" ht="25.05" customHeight="1" x14ac:dyDescent="0.45">
      <c r="A52" s="95"/>
      <c r="B52" s="95"/>
      <c r="C52" s="96" t="s">
        <v>84</v>
      </c>
      <c r="D52" s="96"/>
      <c r="E52" s="96"/>
      <c r="F52" s="96"/>
      <c r="G52" s="96"/>
      <c r="H52" s="96"/>
      <c r="I52" s="96"/>
      <c r="J52" s="96"/>
      <c r="K52" s="96"/>
      <c r="L52" s="96"/>
      <c r="M52" s="96"/>
      <c r="N52" s="96"/>
      <c r="O52" s="97"/>
      <c r="P52" s="96"/>
    </row>
    <row r="53" spans="1:18" s="46" customFormat="1" ht="25.05" customHeight="1" x14ac:dyDescent="0.45">
      <c r="A53" s="95"/>
      <c r="B53" s="95"/>
      <c r="C53" s="96" t="s">
        <v>85</v>
      </c>
      <c r="D53" s="96"/>
      <c r="E53" s="96"/>
      <c r="F53" s="96"/>
      <c r="G53" s="96"/>
      <c r="H53" s="96"/>
      <c r="I53" s="96"/>
      <c r="J53" s="96"/>
      <c r="K53" s="96"/>
      <c r="L53" s="96"/>
      <c r="M53" s="96"/>
      <c r="N53" s="96"/>
      <c r="O53" s="97"/>
      <c r="P53" s="96"/>
    </row>
    <row r="54" spans="1:18" ht="25.05" customHeight="1" x14ac:dyDescent="0.45">
      <c r="A54" s="98"/>
      <c r="B54" s="98"/>
      <c r="C54" s="99" t="s">
        <v>86</v>
      </c>
      <c r="D54" s="99"/>
      <c r="E54" s="99"/>
      <c r="F54" s="99"/>
      <c r="G54" s="99"/>
      <c r="H54" s="99"/>
      <c r="I54" s="99"/>
      <c r="J54" s="99"/>
      <c r="K54" s="99"/>
      <c r="L54" s="99"/>
      <c r="M54" s="99"/>
      <c r="N54" s="97"/>
      <c r="O54" s="99"/>
      <c r="P54" s="100"/>
    </row>
    <row r="55" spans="1:18" ht="25.05" customHeight="1" x14ac:dyDescent="0.45">
      <c r="A55" s="98"/>
      <c r="B55" s="98"/>
      <c r="C55" s="99" t="s">
        <v>87</v>
      </c>
      <c r="D55" s="101"/>
      <c r="E55" s="101"/>
      <c r="F55" s="101"/>
      <c r="G55" s="101"/>
      <c r="H55" s="101"/>
      <c r="I55" s="101"/>
      <c r="J55" s="101"/>
      <c r="K55" s="101"/>
      <c r="L55" s="101"/>
      <c r="M55" s="101"/>
      <c r="N55" s="102"/>
      <c r="O55" s="101"/>
      <c r="P55" s="103"/>
    </row>
    <row r="56" spans="1:18" ht="25.05" customHeight="1" x14ac:dyDescent="0.45">
      <c r="A56" s="98"/>
      <c r="B56" s="98"/>
      <c r="C56" s="102" t="s">
        <v>88</v>
      </c>
      <c r="D56" s="102"/>
      <c r="E56" s="102"/>
      <c r="F56" s="102"/>
      <c r="G56" s="102"/>
      <c r="H56" s="102"/>
      <c r="I56" s="102"/>
      <c r="J56" s="102"/>
      <c r="K56" s="102"/>
      <c r="L56" s="102"/>
      <c r="M56" s="102"/>
      <c r="N56" s="102"/>
      <c r="O56" s="102"/>
      <c r="P56" s="103"/>
    </row>
    <row r="57" spans="1:18" ht="18.75" customHeight="1" x14ac:dyDescent="0.45">
      <c r="C57" s="186"/>
      <c r="D57" s="186"/>
      <c r="E57" s="186"/>
      <c r="F57" s="186"/>
      <c r="G57" s="186"/>
      <c r="H57" s="186"/>
      <c r="I57" s="186"/>
      <c r="J57" s="186"/>
      <c r="K57" s="186"/>
      <c r="L57" s="186"/>
      <c r="M57" s="186"/>
      <c r="N57" s="104"/>
    </row>
    <row r="58" spans="1:18" ht="18.75" customHeight="1" x14ac:dyDescent="0.45">
      <c r="C58" s="105">
        <f>F17</f>
        <v>0</v>
      </c>
      <c r="D58" s="105">
        <f>G17</f>
        <v>0</v>
      </c>
      <c r="E58" s="105">
        <f>K17</f>
        <v>0</v>
      </c>
      <c r="F58" s="105">
        <f>F23</f>
        <v>0</v>
      </c>
      <c r="G58" s="105">
        <f>G23</f>
        <v>0</v>
      </c>
      <c r="H58" s="105">
        <f>K23</f>
        <v>0</v>
      </c>
      <c r="I58" s="105">
        <f>F29</f>
        <v>0</v>
      </c>
      <c r="J58" s="105">
        <f>G29</f>
        <v>0</v>
      </c>
      <c r="K58" s="105">
        <f>K29</f>
        <v>0</v>
      </c>
      <c r="L58" s="105">
        <f>F38</f>
        <v>0</v>
      </c>
      <c r="M58" s="105">
        <f>G38</f>
        <v>0</v>
      </c>
      <c r="N58" s="105">
        <f>K38</f>
        <v>0</v>
      </c>
      <c r="O58" s="20">
        <f>F44</f>
        <v>0</v>
      </c>
      <c r="P58" s="20">
        <f>G44</f>
        <v>0</v>
      </c>
      <c r="Q58" s="20">
        <f>K44</f>
        <v>0</v>
      </c>
      <c r="R58" s="20">
        <f>E49</f>
        <v>0</v>
      </c>
    </row>
    <row r="59" spans="1:18" ht="18.75" customHeight="1" x14ac:dyDescent="0.45">
      <c r="C59" s="187"/>
      <c r="D59" s="187"/>
      <c r="E59" s="187"/>
      <c r="F59" s="187"/>
      <c r="G59" s="187"/>
      <c r="H59" s="187"/>
      <c r="I59" s="187"/>
      <c r="J59" s="187"/>
      <c r="K59" s="187"/>
      <c r="L59" s="187"/>
      <c r="M59" s="187"/>
      <c r="N59" s="106"/>
    </row>
    <row r="60" spans="1:18" ht="18.75" customHeight="1" x14ac:dyDescent="0.45">
      <c r="C60" s="185"/>
      <c r="D60" s="185"/>
      <c r="E60" s="185"/>
      <c r="F60" s="185"/>
      <c r="G60" s="185"/>
      <c r="H60" s="185"/>
      <c r="I60" s="185"/>
      <c r="J60" s="185"/>
      <c r="K60" s="185"/>
      <c r="L60" s="185"/>
      <c r="M60" s="185"/>
    </row>
    <row r="61" spans="1:18" ht="18.75" customHeight="1" x14ac:dyDescent="0.45">
      <c r="C61" s="185"/>
      <c r="D61" s="185"/>
      <c r="E61" s="185"/>
      <c r="F61" s="185"/>
      <c r="G61" s="185"/>
      <c r="H61" s="185"/>
      <c r="I61" s="185"/>
      <c r="J61" s="185"/>
      <c r="K61" s="185"/>
      <c r="L61" s="185"/>
      <c r="M61" s="185"/>
    </row>
    <row r="62" spans="1:18" ht="18.75" customHeight="1" x14ac:dyDescent="0.45">
      <c r="C62" s="185"/>
      <c r="D62" s="185"/>
      <c r="E62" s="185"/>
      <c r="F62" s="185"/>
      <c r="G62" s="185"/>
      <c r="H62" s="185"/>
      <c r="I62" s="185"/>
      <c r="J62" s="185"/>
      <c r="K62" s="185"/>
      <c r="L62" s="185"/>
      <c r="M62" s="185"/>
    </row>
    <row r="63" spans="1:18" ht="18.75" customHeight="1" x14ac:dyDescent="0.45">
      <c r="C63" s="185"/>
      <c r="D63" s="185"/>
      <c r="E63" s="185"/>
      <c r="F63" s="185"/>
      <c r="G63" s="185"/>
      <c r="H63" s="185"/>
      <c r="I63" s="185"/>
      <c r="J63" s="185"/>
      <c r="K63" s="185"/>
      <c r="L63" s="185"/>
      <c r="M63" s="185"/>
      <c r="N63" s="185"/>
      <c r="O63" s="185"/>
    </row>
    <row r="64" spans="1:18" ht="18.75" customHeight="1" x14ac:dyDescent="0.45">
      <c r="C64" s="185"/>
      <c r="D64" s="185"/>
      <c r="E64" s="185"/>
      <c r="F64" s="185"/>
      <c r="G64" s="185"/>
      <c r="H64" s="185"/>
      <c r="I64" s="185"/>
      <c r="J64" s="185"/>
      <c r="K64" s="185"/>
      <c r="L64" s="185"/>
      <c r="M64" s="185"/>
    </row>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sheetData>
  <sheetProtection algorithmName="SHA-512" hashValue="oG6l0ryUwpxiGIrdiO54xxYMcGUznta4EoLu1ps5Qm9HsNp6lfp4oioiH4bazL2FJ0mexmcoNutZLMa13YMQeg==" saltValue="U4MSWUwSGoPNK2MI9lezPw==" spinCount="100000" sheet="1" objects="1" scenarios="1"/>
  <mergeCells count="77">
    <mergeCell ref="C62:M62"/>
    <mergeCell ref="C63:O63"/>
    <mergeCell ref="C64:M64"/>
    <mergeCell ref="I41:I42"/>
    <mergeCell ref="J41:J42"/>
    <mergeCell ref="K41:K42"/>
    <mergeCell ref="L41:L42"/>
    <mergeCell ref="M41:M42"/>
    <mergeCell ref="C57:M57"/>
    <mergeCell ref="C41:C42"/>
    <mergeCell ref="D41:D42"/>
    <mergeCell ref="E41:E42"/>
    <mergeCell ref="F41:F42"/>
    <mergeCell ref="G41:G42"/>
    <mergeCell ref="H41:H42"/>
    <mergeCell ref="C59:M59"/>
    <mergeCell ref="C60:M60"/>
    <mergeCell ref="C61:M61"/>
    <mergeCell ref="H35:H36"/>
    <mergeCell ref="I35:I36"/>
    <mergeCell ref="J35:J36"/>
    <mergeCell ref="K35:K36"/>
    <mergeCell ref="L35:L36"/>
    <mergeCell ref="M35:M36"/>
    <mergeCell ref="I26:I27"/>
    <mergeCell ref="J26:J27"/>
    <mergeCell ref="K26:K27"/>
    <mergeCell ref="L26:L27"/>
    <mergeCell ref="M26:M27"/>
    <mergeCell ref="C35:C36"/>
    <mergeCell ref="D35:D36"/>
    <mergeCell ref="E35:E36"/>
    <mergeCell ref="F35:F36"/>
    <mergeCell ref="G35:G36"/>
    <mergeCell ref="C26:C27"/>
    <mergeCell ref="D26:D27"/>
    <mergeCell ref="E26:E27"/>
    <mergeCell ref="F26:F27"/>
    <mergeCell ref="G26:G27"/>
    <mergeCell ref="H26:H27"/>
    <mergeCell ref="H20:H21"/>
    <mergeCell ref="I20:I21"/>
    <mergeCell ref="J20:J21"/>
    <mergeCell ref="K20:K21"/>
    <mergeCell ref="L20:L21"/>
    <mergeCell ref="M20:M21"/>
    <mergeCell ref="I14:I15"/>
    <mergeCell ref="J14:J15"/>
    <mergeCell ref="K14:K15"/>
    <mergeCell ref="L14:L15"/>
    <mergeCell ref="M14:M15"/>
    <mergeCell ref="C20:C21"/>
    <mergeCell ref="D20:D21"/>
    <mergeCell ref="E20:E21"/>
    <mergeCell ref="F20:F21"/>
    <mergeCell ref="G20:G21"/>
    <mergeCell ref="H14:H15"/>
    <mergeCell ref="B7:D7"/>
    <mergeCell ref="E7:F7"/>
    <mergeCell ref="G7:N7"/>
    <mergeCell ref="B8:D8"/>
    <mergeCell ref="E8:N8"/>
    <mergeCell ref="B9:D9"/>
    <mergeCell ref="E9:F9"/>
    <mergeCell ref="G9:H9"/>
    <mergeCell ref="I9:N9"/>
    <mergeCell ref="C14:C15"/>
    <mergeCell ref="D14:D15"/>
    <mergeCell ref="E14:E15"/>
    <mergeCell ref="F14:F15"/>
    <mergeCell ref="G14:G15"/>
    <mergeCell ref="C2:M2"/>
    <mergeCell ref="B5:D5"/>
    <mergeCell ref="E5:N5"/>
    <mergeCell ref="B6:D6"/>
    <mergeCell ref="E6:F6"/>
    <mergeCell ref="J6:N6"/>
  </mergeCells>
  <phoneticPr fontId="4"/>
  <conditionalFormatting sqref="E5:N5 E6:F6 H6 J6:N6 E7:N8 E9:F9 I9:N9 D17 J17 L17 D23 J23 L23 D29 J29 L29 C38:D38 J38 L38 D44 J44 L44">
    <cfRule type="containsBlanks" dxfId="3" priority="2">
      <formula>LEN(TRIM(C5))=0</formula>
    </cfRule>
  </conditionalFormatting>
  <conditionalFormatting sqref="F17 F23 F29 F38 F44">
    <cfRule type="containsBlanks" dxfId="2" priority="1">
      <formula>LEN(TRIM(F17))=0</formula>
    </cfRule>
  </conditionalFormatting>
  <printOptions horizontalCentered="1"/>
  <pageMargins left="0.19685039370078741" right="0.19685039370078741" top="0.62992125984251968" bottom="0.43307086614173229" header="0.9055118110236221" footer="0.51181102362204722"/>
  <pageSetup paperSize="9" scale="5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065569E-473B-47CB-A065-19E240FF2BE4}">
          <x14:formula1>
            <xm:f>Sheet1!$A$1:$A$3</xm:f>
          </x14:formula1>
          <xm:sqref>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500A6-A309-42E8-B9CD-6DDCB891629E}">
  <sheetPr>
    <pageSetUpPr fitToPage="1"/>
  </sheetPr>
  <dimension ref="A1:W50"/>
  <sheetViews>
    <sheetView showGridLines="0" view="pageBreakPreview" topLeftCell="A22" zoomScale="110" zoomScaleNormal="85" zoomScaleSheetLayoutView="110" workbookViewId="0">
      <selection activeCell="E4" sqref="E4:J4"/>
    </sheetView>
  </sheetViews>
  <sheetFormatPr defaultRowHeight="13.2" x14ac:dyDescent="0.45"/>
  <cols>
    <col min="1" max="1" width="1.69921875" style="109" customWidth="1"/>
    <col min="2" max="2" width="3.59765625" style="109" bestFit="1" customWidth="1"/>
    <col min="3" max="5" width="5.5" style="109" customWidth="1"/>
    <col min="6" max="21" width="4.5" style="109" customWidth="1"/>
    <col min="22" max="22" width="1.69921875" style="109" customWidth="1"/>
    <col min="23" max="23" width="2.19921875" style="109" customWidth="1"/>
    <col min="24" max="251" width="8.796875" style="109"/>
    <col min="252" max="252" width="3.59765625" style="109" bestFit="1" customWidth="1"/>
    <col min="253" max="253" width="4.5" style="109" customWidth="1"/>
    <col min="254" max="254" width="13.8984375" style="109" customWidth="1"/>
    <col min="255" max="269" width="11.59765625" style="109" customWidth="1"/>
    <col min="270" max="270" width="14.19921875" style="109" bestFit="1" customWidth="1"/>
    <col min="271" max="507" width="8.796875" style="109"/>
    <col min="508" max="508" width="3.59765625" style="109" bestFit="1" customWidth="1"/>
    <col min="509" max="509" width="4.5" style="109" customWidth="1"/>
    <col min="510" max="510" width="13.8984375" style="109" customWidth="1"/>
    <col min="511" max="525" width="11.59765625" style="109" customWidth="1"/>
    <col min="526" max="526" width="14.19921875" style="109" bestFit="1" customWidth="1"/>
    <col min="527" max="763" width="8.796875" style="109"/>
    <col min="764" max="764" width="3.59765625" style="109" bestFit="1" customWidth="1"/>
    <col min="765" max="765" width="4.5" style="109" customWidth="1"/>
    <col min="766" max="766" width="13.8984375" style="109" customWidth="1"/>
    <col min="767" max="781" width="11.59765625" style="109" customWidth="1"/>
    <col min="782" max="782" width="14.19921875" style="109" bestFit="1" customWidth="1"/>
    <col min="783" max="1019" width="8.796875" style="109"/>
    <col min="1020" max="1020" width="3.59765625" style="109" bestFit="1" customWidth="1"/>
    <col min="1021" max="1021" width="4.5" style="109" customWidth="1"/>
    <col min="1022" max="1022" width="13.8984375" style="109" customWidth="1"/>
    <col min="1023" max="1037" width="11.59765625" style="109" customWidth="1"/>
    <col min="1038" max="1038" width="14.19921875" style="109" bestFit="1" customWidth="1"/>
    <col min="1039" max="1275" width="8.796875" style="109"/>
    <col min="1276" max="1276" width="3.59765625" style="109" bestFit="1" customWidth="1"/>
    <col min="1277" max="1277" width="4.5" style="109" customWidth="1"/>
    <col min="1278" max="1278" width="13.8984375" style="109" customWidth="1"/>
    <col min="1279" max="1293" width="11.59765625" style="109" customWidth="1"/>
    <col min="1294" max="1294" width="14.19921875" style="109" bestFit="1" customWidth="1"/>
    <col min="1295" max="1531" width="8.796875" style="109"/>
    <col min="1532" max="1532" width="3.59765625" style="109" bestFit="1" customWidth="1"/>
    <col min="1533" max="1533" width="4.5" style="109" customWidth="1"/>
    <col min="1534" max="1534" width="13.8984375" style="109" customWidth="1"/>
    <col min="1535" max="1549" width="11.59765625" style="109" customWidth="1"/>
    <col min="1550" max="1550" width="14.19921875" style="109" bestFit="1" customWidth="1"/>
    <col min="1551" max="1787" width="8.796875" style="109"/>
    <col min="1788" max="1788" width="3.59765625" style="109" bestFit="1" customWidth="1"/>
    <col min="1789" max="1789" width="4.5" style="109" customWidth="1"/>
    <col min="1790" max="1790" width="13.8984375" style="109" customWidth="1"/>
    <col min="1791" max="1805" width="11.59765625" style="109" customWidth="1"/>
    <col min="1806" max="1806" width="14.19921875" style="109" bestFit="1" customWidth="1"/>
    <col min="1807" max="2043" width="8.796875" style="109"/>
    <col min="2044" max="2044" width="3.59765625" style="109" bestFit="1" customWidth="1"/>
    <col min="2045" max="2045" width="4.5" style="109" customWidth="1"/>
    <col min="2046" max="2046" width="13.8984375" style="109" customWidth="1"/>
    <col min="2047" max="2061" width="11.59765625" style="109" customWidth="1"/>
    <col min="2062" max="2062" width="14.19921875" style="109" bestFit="1" customWidth="1"/>
    <col min="2063" max="2299" width="8.796875" style="109"/>
    <col min="2300" max="2300" width="3.59765625" style="109" bestFit="1" customWidth="1"/>
    <col min="2301" max="2301" width="4.5" style="109" customWidth="1"/>
    <col min="2302" max="2302" width="13.8984375" style="109" customWidth="1"/>
    <col min="2303" max="2317" width="11.59765625" style="109" customWidth="1"/>
    <col min="2318" max="2318" width="14.19921875" style="109" bestFit="1" customWidth="1"/>
    <col min="2319" max="2555" width="8.796875" style="109"/>
    <col min="2556" max="2556" width="3.59765625" style="109" bestFit="1" customWidth="1"/>
    <col min="2557" max="2557" width="4.5" style="109" customWidth="1"/>
    <col min="2558" max="2558" width="13.8984375" style="109" customWidth="1"/>
    <col min="2559" max="2573" width="11.59765625" style="109" customWidth="1"/>
    <col min="2574" max="2574" width="14.19921875" style="109" bestFit="1" customWidth="1"/>
    <col min="2575" max="2811" width="8.796875" style="109"/>
    <col min="2812" max="2812" width="3.59765625" style="109" bestFit="1" customWidth="1"/>
    <col min="2813" max="2813" width="4.5" style="109" customWidth="1"/>
    <col min="2814" max="2814" width="13.8984375" style="109" customWidth="1"/>
    <col min="2815" max="2829" width="11.59765625" style="109" customWidth="1"/>
    <col min="2830" max="2830" width="14.19921875" style="109" bestFit="1" customWidth="1"/>
    <col min="2831" max="3067" width="8.796875" style="109"/>
    <col min="3068" max="3068" width="3.59765625" style="109" bestFit="1" customWidth="1"/>
    <col min="3069" max="3069" width="4.5" style="109" customWidth="1"/>
    <col min="3070" max="3070" width="13.8984375" style="109" customWidth="1"/>
    <col min="3071" max="3085" width="11.59765625" style="109" customWidth="1"/>
    <col min="3086" max="3086" width="14.19921875" style="109" bestFit="1" customWidth="1"/>
    <col min="3087" max="3323" width="8.796875" style="109"/>
    <col min="3324" max="3324" width="3.59765625" style="109" bestFit="1" customWidth="1"/>
    <col min="3325" max="3325" width="4.5" style="109" customWidth="1"/>
    <col min="3326" max="3326" width="13.8984375" style="109" customWidth="1"/>
    <col min="3327" max="3341" width="11.59765625" style="109" customWidth="1"/>
    <col min="3342" max="3342" width="14.19921875" style="109" bestFit="1" customWidth="1"/>
    <col min="3343" max="3579" width="8.796875" style="109"/>
    <col min="3580" max="3580" width="3.59765625" style="109" bestFit="1" customWidth="1"/>
    <col min="3581" max="3581" width="4.5" style="109" customWidth="1"/>
    <col min="3582" max="3582" width="13.8984375" style="109" customWidth="1"/>
    <col min="3583" max="3597" width="11.59765625" style="109" customWidth="1"/>
    <col min="3598" max="3598" width="14.19921875" style="109" bestFit="1" customWidth="1"/>
    <col min="3599" max="3835" width="8.796875" style="109"/>
    <col min="3836" max="3836" width="3.59765625" style="109" bestFit="1" customWidth="1"/>
    <col min="3837" max="3837" width="4.5" style="109" customWidth="1"/>
    <col min="3838" max="3838" width="13.8984375" style="109" customWidth="1"/>
    <col min="3839" max="3853" width="11.59765625" style="109" customWidth="1"/>
    <col min="3854" max="3854" width="14.19921875" style="109" bestFit="1" customWidth="1"/>
    <col min="3855" max="4091" width="8.796875" style="109"/>
    <col min="4092" max="4092" width="3.59765625" style="109" bestFit="1" customWidth="1"/>
    <col min="4093" max="4093" width="4.5" style="109" customWidth="1"/>
    <col min="4094" max="4094" width="13.8984375" style="109" customWidth="1"/>
    <col min="4095" max="4109" width="11.59765625" style="109" customWidth="1"/>
    <col min="4110" max="4110" width="14.19921875" style="109" bestFit="1" customWidth="1"/>
    <col min="4111" max="4347" width="8.796875" style="109"/>
    <col min="4348" max="4348" width="3.59765625" style="109" bestFit="1" customWidth="1"/>
    <col min="4349" max="4349" width="4.5" style="109" customWidth="1"/>
    <col min="4350" max="4350" width="13.8984375" style="109" customWidth="1"/>
    <col min="4351" max="4365" width="11.59765625" style="109" customWidth="1"/>
    <col min="4366" max="4366" width="14.19921875" style="109" bestFit="1" customWidth="1"/>
    <col min="4367" max="4603" width="8.796875" style="109"/>
    <col min="4604" max="4604" width="3.59765625" style="109" bestFit="1" customWidth="1"/>
    <col min="4605" max="4605" width="4.5" style="109" customWidth="1"/>
    <col min="4606" max="4606" width="13.8984375" style="109" customWidth="1"/>
    <col min="4607" max="4621" width="11.59765625" style="109" customWidth="1"/>
    <col min="4622" max="4622" width="14.19921875" style="109" bestFit="1" customWidth="1"/>
    <col min="4623" max="4859" width="8.796875" style="109"/>
    <col min="4860" max="4860" width="3.59765625" style="109" bestFit="1" customWidth="1"/>
    <col min="4861" max="4861" width="4.5" style="109" customWidth="1"/>
    <col min="4862" max="4862" width="13.8984375" style="109" customWidth="1"/>
    <col min="4863" max="4877" width="11.59765625" style="109" customWidth="1"/>
    <col min="4878" max="4878" width="14.19921875" style="109" bestFit="1" customWidth="1"/>
    <col min="4879" max="5115" width="8.796875" style="109"/>
    <col min="5116" max="5116" width="3.59765625" style="109" bestFit="1" customWidth="1"/>
    <col min="5117" max="5117" width="4.5" style="109" customWidth="1"/>
    <col min="5118" max="5118" width="13.8984375" style="109" customWidth="1"/>
    <col min="5119" max="5133" width="11.59765625" style="109" customWidth="1"/>
    <col min="5134" max="5134" width="14.19921875" style="109" bestFit="1" customWidth="1"/>
    <col min="5135" max="5371" width="8.796875" style="109"/>
    <col min="5372" max="5372" width="3.59765625" style="109" bestFit="1" customWidth="1"/>
    <col min="5373" max="5373" width="4.5" style="109" customWidth="1"/>
    <col min="5374" max="5374" width="13.8984375" style="109" customWidth="1"/>
    <col min="5375" max="5389" width="11.59765625" style="109" customWidth="1"/>
    <col min="5390" max="5390" width="14.19921875" style="109" bestFit="1" customWidth="1"/>
    <col min="5391" max="5627" width="8.796875" style="109"/>
    <col min="5628" max="5628" width="3.59765625" style="109" bestFit="1" customWidth="1"/>
    <col min="5629" max="5629" width="4.5" style="109" customWidth="1"/>
    <col min="5630" max="5630" width="13.8984375" style="109" customWidth="1"/>
    <col min="5631" max="5645" width="11.59765625" style="109" customWidth="1"/>
    <col min="5646" max="5646" width="14.19921875" style="109" bestFit="1" customWidth="1"/>
    <col min="5647" max="5883" width="8.796875" style="109"/>
    <col min="5884" max="5884" width="3.59765625" style="109" bestFit="1" customWidth="1"/>
    <col min="5885" max="5885" width="4.5" style="109" customWidth="1"/>
    <col min="5886" max="5886" width="13.8984375" style="109" customWidth="1"/>
    <col min="5887" max="5901" width="11.59765625" style="109" customWidth="1"/>
    <col min="5902" max="5902" width="14.19921875" style="109" bestFit="1" customWidth="1"/>
    <col min="5903" max="6139" width="8.796875" style="109"/>
    <col min="6140" max="6140" width="3.59765625" style="109" bestFit="1" customWidth="1"/>
    <col min="6141" max="6141" width="4.5" style="109" customWidth="1"/>
    <col min="6142" max="6142" width="13.8984375" style="109" customWidth="1"/>
    <col min="6143" max="6157" width="11.59765625" style="109" customWidth="1"/>
    <col min="6158" max="6158" width="14.19921875" style="109" bestFit="1" customWidth="1"/>
    <col min="6159" max="6395" width="8.796875" style="109"/>
    <col min="6396" max="6396" width="3.59765625" style="109" bestFit="1" customWidth="1"/>
    <col min="6397" max="6397" width="4.5" style="109" customWidth="1"/>
    <col min="6398" max="6398" width="13.8984375" style="109" customWidth="1"/>
    <col min="6399" max="6413" width="11.59765625" style="109" customWidth="1"/>
    <col min="6414" max="6414" width="14.19921875" style="109" bestFit="1" customWidth="1"/>
    <col min="6415" max="6651" width="8.796875" style="109"/>
    <col min="6652" max="6652" width="3.59765625" style="109" bestFit="1" customWidth="1"/>
    <col min="6653" max="6653" width="4.5" style="109" customWidth="1"/>
    <col min="6654" max="6654" width="13.8984375" style="109" customWidth="1"/>
    <col min="6655" max="6669" width="11.59765625" style="109" customWidth="1"/>
    <col min="6670" max="6670" width="14.19921875" style="109" bestFit="1" customWidth="1"/>
    <col min="6671" max="6907" width="8.796875" style="109"/>
    <col min="6908" max="6908" width="3.59765625" style="109" bestFit="1" customWidth="1"/>
    <col min="6909" max="6909" width="4.5" style="109" customWidth="1"/>
    <col min="6910" max="6910" width="13.8984375" style="109" customWidth="1"/>
    <col min="6911" max="6925" width="11.59765625" style="109" customWidth="1"/>
    <col min="6926" max="6926" width="14.19921875" style="109" bestFit="1" customWidth="1"/>
    <col min="6927" max="7163" width="8.796875" style="109"/>
    <col min="7164" max="7164" width="3.59765625" style="109" bestFit="1" customWidth="1"/>
    <col min="7165" max="7165" width="4.5" style="109" customWidth="1"/>
    <col min="7166" max="7166" width="13.8984375" style="109" customWidth="1"/>
    <col min="7167" max="7181" width="11.59765625" style="109" customWidth="1"/>
    <col min="7182" max="7182" width="14.19921875" style="109" bestFit="1" customWidth="1"/>
    <col min="7183" max="7419" width="8.796875" style="109"/>
    <col min="7420" max="7420" width="3.59765625" style="109" bestFit="1" customWidth="1"/>
    <col min="7421" max="7421" width="4.5" style="109" customWidth="1"/>
    <col min="7422" max="7422" width="13.8984375" style="109" customWidth="1"/>
    <col min="7423" max="7437" width="11.59765625" style="109" customWidth="1"/>
    <col min="7438" max="7438" width="14.19921875" style="109" bestFit="1" customWidth="1"/>
    <col min="7439" max="7675" width="8.796875" style="109"/>
    <col min="7676" max="7676" width="3.59765625" style="109" bestFit="1" customWidth="1"/>
    <col min="7677" max="7677" width="4.5" style="109" customWidth="1"/>
    <col min="7678" max="7678" width="13.8984375" style="109" customWidth="1"/>
    <col min="7679" max="7693" width="11.59765625" style="109" customWidth="1"/>
    <col min="7694" max="7694" width="14.19921875" style="109" bestFit="1" customWidth="1"/>
    <col min="7695" max="7931" width="8.796875" style="109"/>
    <col min="7932" max="7932" width="3.59765625" style="109" bestFit="1" customWidth="1"/>
    <col min="7933" max="7933" width="4.5" style="109" customWidth="1"/>
    <col min="7934" max="7934" width="13.8984375" style="109" customWidth="1"/>
    <col min="7935" max="7949" width="11.59765625" style="109" customWidth="1"/>
    <col min="7950" max="7950" width="14.19921875" style="109" bestFit="1" customWidth="1"/>
    <col min="7951" max="8187" width="8.796875" style="109"/>
    <col min="8188" max="8188" width="3.59765625" style="109" bestFit="1" customWidth="1"/>
    <col min="8189" max="8189" width="4.5" style="109" customWidth="1"/>
    <col min="8190" max="8190" width="13.8984375" style="109" customWidth="1"/>
    <col min="8191" max="8205" width="11.59765625" style="109" customWidth="1"/>
    <col min="8206" max="8206" width="14.19921875" style="109" bestFit="1" customWidth="1"/>
    <col min="8207" max="8443" width="8.796875" style="109"/>
    <col min="8444" max="8444" width="3.59765625" style="109" bestFit="1" customWidth="1"/>
    <col min="8445" max="8445" width="4.5" style="109" customWidth="1"/>
    <col min="8446" max="8446" width="13.8984375" style="109" customWidth="1"/>
    <col min="8447" max="8461" width="11.59765625" style="109" customWidth="1"/>
    <col min="8462" max="8462" width="14.19921875" style="109" bestFit="1" customWidth="1"/>
    <col min="8463" max="8699" width="8.796875" style="109"/>
    <col min="8700" max="8700" width="3.59765625" style="109" bestFit="1" customWidth="1"/>
    <col min="8701" max="8701" width="4.5" style="109" customWidth="1"/>
    <col min="8702" max="8702" width="13.8984375" style="109" customWidth="1"/>
    <col min="8703" max="8717" width="11.59765625" style="109" customWidth="1"/>
    <col min="8718" max="8718" width="14.19921875" style="109" bestFit="1" customWidth="1"/>
    <col min="8719" max="8955" width="8.796875" style="109"/>
    <col min="8956" max="8956" width="3.59765625" style="109" bestFit="1" customWidth="1"/>
    <col min="8957" max="8957" width="4.5" style="109" customWidth="1"/>
    <col min="8958" max="8958" width="13.8984375" style="109" customWidth="1"/>
    <col min="8959" max="8973" width="11.59765625" style="109" customWidth="1"/>
    <col min="8974" max="8974" width="14.19921875" style="109" bestFit="1" customWidth="1"/>
    <col min="8975" max="9211" width="8.796875" style="109"/>
    <col min="9212" max="9212" width="3.59765625" style="109" bestFit="1" customWidth="1"/>
    <col min="9213" max="9213" width="4.5" style="109" customWidth="1"/>
    <col min="9214" max="9214" width="13.8984375" style="109" customWidth="1"/>
    <col min="9215" max="9229" width="11.59765625" style="109" customWidth="1"/>
    <col min="9230" max="9230" width="14.19921875" style="109" bestFit="1" customWidth="1"/>
    <col min="9231" max="9467" width="8.796875" style="109"/>
    <col min="9468" max="9468" width="3.59765625" style="109" bestFit="1" customWidth="1"/>
    <col min="9469" max="9469" width="4.5" style="109" customWidth="1"/>
    <col min="9470" max="9470" width="13.8984375" style="109" customWidth="1"/>
    <col min="9471" max="9485" width="11.59765625" style="109" customWidth="1"/>
    <col min="9486" max="9486" width="14.19921875" style="109" bestFit="1" customWidth="1"/>
    <col min="9487" max="9723" width="8.796875" style="109"/>
    <col min="9724" max="9724" width="3.59765625" style="109" bestFit="1" customWidth="1"/>
    <col min="9725" max="9725" width="4.5" style="109" customWidth="1"/>
    <col min="9726" max="9726" width="13.8984375" style="109" customWidth="1"/>
    <col min="9727" max="9741" width="11.59765625" style="109" customWidth="1"/>
    <col min="9742" max="9742" width="14.19921875" style="109" bestFit="1" customWidth="1"/>
    <col min="9743" max="9979" width="8.796875" style="109"/>
    <col min="9980" max="9980" width="3.59765625" style="109" bestFit="1" customWidth="1"/>
    <col min="9981" max="9981" width="4.5" style="109" customWidth="1"/>
    <col min="9982" max="9982" width="13.8984375" style="109" customWidth="1"/>
    <col min="9983" max="9997" width="11.59765625" style="109" customWidth="1"/>
    <col min="9998" max="9998" width="14.19921875" style="109" bestFit="1" customWidth="1"/>
    <col min="9999" max="10235" width="8.796875" style="109"/>
    <col min="10236" max="10236" width="3.59765625" style="109" bestFit="1" customWidth="1"/>
    <col min="10237" max="10237" width="4.5" style="109" customWidth="1"/>
    <col min="10238" max="10238" width="13.8984375" style="109" customWidth="1"/>
    <col min="10239" max="10253" width="11.59765625" style="109" customWidth="1"/>
    <col min="10254" max="10254" width="14.19921875" style="109" bestFit="1" customWidth="1"/>
    <col min="10255" max="10491" width="8.796875" style="109"/>
    <col min="10492" max="10492" width="3.59765625" style="109" bestFit="1" customWidth="1"/>
    <col min="10493" max="10493" width="4.5" style="109" customWidth="1"/>
    <col min="10494" max="10494" width="13.8984375" style="109" customWidth="1"/>
    <col min="10495" max="10509" width="11.59765625" style="109" customWidth="1"/>
    <col min="10510" max="10510" width="14.19921875" style="109" bestFit="1" customWidth="1"/>
    <col min="10511" max="10747" width="8.796875" style="109"/>
    <col min="10748" max="10748" width="3.59765625" style="109" bestFit="1" customWidth="1"/>
    <col min="10749" max="10749" width="4.5" style="109" customWidth="1"/>
    <col min="10750" max="10750" width="13.8984375" style="109" customWidth="1"/>
    <col min="10751" max="10765" width="11.59765625" style="109" customWidth="1"/>
    <col min="10766" max="10766" width="14.19921875" style="109" bestFit="1" customWidth="1"/>
    <col min="10767" max="11003" width="8.796875" style="109"/>
    <col min="11004" max="11004" width="3.59765625" style="109" bestFit="1" customWidth="1"/>
    <col min="11005" max="11005" width="4.5" style="109" customWidth="1"/>
    <col min="11006" max="11006" width="13.8984375" style="109" customWidth="1"/>
    <col min="11007" max="11021" width="11.59765625" style="109" customWidth="1"/>
    <col min="11022" max="11022" width="14.19921875" style="109" bestFit="1" customWidth="1"/>
    <col min="11023" max="11259" width="8.796875" style="109"/>
    <col min="11260" max="11260" width="3.59765625" style="109" bestFit="1" customWidth="1"/>
    <col min="11261" max="11261" width="4.5" style="109" customWidth="1"/>
    <col min="11262" max="11262" width="13.8984375" style="109" customWidth="1"/>
    <col min="11263" max="11277" width="11.59765625" style="109" customWidth="1"/>
    <col min="11278" max="11278" width="14.19921875" style="109" bestFit="1" customWidth="1"/>
    <col min="11279" max="11515" width="8.796875" style="109"/>
    <col min="11516" max="11516" width="3.59765625" style="109" bestFit="1" customWidth="1"/>
    <col min="11517" max="11517" width="4.5" style="109" customWidth="1"/>
    <col min="11518" max="11518" width="13.8984375" style="109" customWidth="1"/>
    <col min="11519" max="11533" width="11.59765625" style="109" customWidth="1"/>
    <col min="11534" max="11534" width="14.19921875" style="109" bestFit="1" customWidth="1"/>
    <col min="11535" max="11771" width="8.796875" style="109"/>
    <col min="11772" max="11772" width="3.59765625" style="109" bestFit="1" customWidth="1"/>
    <col min="11773" max="11773" width="4.5" style="109" customWidth="1"/>
    <col min="11774" max="11774" width="13.8984375" style="109" customWidth="1"/>
    <col min="11775" max="11789" width="11.59765625" style="109" customWidth="1"/>
    <col min="11790" max="11790" width="14.19921875" style="109" bestFit="1" customWidth="1"/>
    <col min="11791" max="12027" width="8.796875" style="109"/>
    <col min="12028" max="12028" width="3.59765625" style="109" bestFit="1" customWidth="1"/>
    <col min="12029" max="12029" width="4.5" style="109" customWidth="1"/>
    <col min="12030" max="12030" width="13.8984375" style="109" customWidth="1"/>
    <col min="12031" max="12045" width="11.59765625" style="109" customWidth="1"/>
    <col min="12046" max="12046" width="14.19921875" style="109" bestFit="1" customWidth="1"/>
    <col min="12047" max="12283" width="8.796875" style="109"/>
    <col min="12284" max="12284" width="3.59765625" style="109" bestFit="1" customWidth="1"/>
    <col min="12285" max="12285" width="4.5" style="109" customWidth="1"/>
    <col min="12286" max="12286" width="13.8984375" style="109" customWidth="1"/>
    <col min="12287" max="12301" width="11.59765625" style="109" customWidth="1"/>
    <col min="12302" max="12302" width="14.19921875" style="109" bestFit="1" customWidth="1"/>
    <col min="12303" max="12539" width="8.796875" style="109"/>
    <col min="12540" max="12540" width="3.59765625" style="109" bestFit="1" customWidth="1"/>
    <col min="12541" max="12541" width="4.5" style="109" customWidth="1"/>
    <col min="12542" max="12542" width="13.8984375" style="109" customWidth="1"/>
    <col min="12543" max="12557" width="11.59765625" style="109" customWidth="1"/>
    <col min="12558" max="12558" width="14.19921875" style="109" bestFit="1" customWidth="1"/>
    <col min="12559" max="12795" width="8.796875" style="109"/>
    <col min="12796" max="12796" width="3.59765625" style="109" bestFit="1" customWidth="1"/>
    <col min="12797" max="12797" width="4.5" style="109" customWidth="1"/>
    <col min="12798" max="12798" width="13.8984375" style="109" customWidth="1"/>
    <col min="12799" max="12813" width="11.59765625" style="109" customWidth="1"/>
    <col min="12814" max="12814" width="14.19921875" style="109" bestFit="1" customWidth="1"/>
    <col min="12815" max="13051" width="8.796875" style="109"/>
    <col min="13052" max="13052" width="3.59765625" style="109" bestFit="1" customWidth="1"/>
    <col min="13053" max="13053" width="4.5" style="109" customWidth="1"/>
    <col min="13054" max="13054" width="13.8984375" style="109" customWidth="1"/>
    <col min="13055" max="13069" width="11.59765625" style="109" customWidth="1"/>
    <col min="13070" max="13070" width="14.19921875" style="109" bestFit="1" customWidth="1"/>
    <col min="13071" max="13307" width="8.796875" style="109"/>
    <col min="13308" max="13308" width="3.59765625" style="109" bestFit="1" customWidth="1"/>
    <col min="13309" max="13309" width="4.5" style="109" customWidth="1"/>
    <col min="13310" max="13310" width="13.8984375" style="109" customWidth="1"/>
    <col min="13311" max="13325" width="11.59765625" style="109" customWidth="1"/>
    <col min="13326" max="13326" width="14.19921875" style="109" bestFit="1" customWidth="1"/>
    <col min="13327" max="13563" width="8.796875" style="109"/>
    <col min="13564" max="13564" width="3.59765625" style="109" bestFit="1" customWidth="1"/>
    <col min="13565" max="13565" width="4.5" style="109" customWidth="1"/>
    <col min="13566" max="13566" width="13.8984375" style="109" customWidth="1"/>
    <col min="13567" max="13581" width="11.59765625" style="109" customWidth="1"/>
    <col min="13582" max="13582" width="14.19921875" style="109" bestFit="1" customWidth="1"/>
    <col min="13583" max="13819" width="8.796875" style="109"/>
    <col min="13820" max="13820" width="3.59765625" style="109" bestFit="1" customWidth="1"/>
    <col min="13821" max="13821" width="4.5" style="109" customWidth="1"/>
    <col min="13822" max="13822" width="13.8984375" style="109" customWidth="1"/>
    <col min="13823" max="13837" width="11.59765625" style="109" customWidth="1"/>
    <col min="13838" max="13838" width="14.19921875" style="109" bestFit="1" customWidth="1"/>
    <col min="13839" max="14075" width="8.796875" style="109"/>
    <col min="14076" max="14076" width="3.59765625" style="109" bestFit="1" customWidth="1"/>
    <col min="14077" max="14077" width="4.5" style="109" customWidth="1"/>
    <col min="14078" max="14078" width="13.8984375" style="109" customWidth="1"/>
    <col min="14079" max="14093" width="11.59765625" style="109" customWidth="1"/>
    <col min="14094" max="14094" width="14.19921875" style="109" bestFit="1" customWidth="1"/>
    <col min="14095" max="14331" width="8.796875" style="109"/>
    <col min="14332" max="14332" width="3.59765625" style="109" bestFit="1" customWidth="1"/>
    <col min="14333" max="14333" width="4.5" style="109" customWidth="1"/>
    <col min="14334" max="14334" width="13.8984375" style="109" customWidth="1"/>
    <col min="14335" max="14349" width="11.59765625" style="109" customWidth="1"/>
    <col min="14350" max="14350" width="14.19921875" style="109" bestFit="1" customWidth="1"/>
    <col min="14351" max="14587" width="8.796875" style="109"/>
    <col min="14588" max="14588" width="3.59765625" style="109" bestFit="1" customWidth="1"/>
    <col min="14589" max="14589" width="4.5" style="109" customWidth="1"/>
    <col min="14590" max="14590" width="13.8984375" style="109" customWidth="1"/>
    <col min="14591" max="14605" width="11.59765625" style="109" customWidth="1"/>
    <col min="14606" max="14606" width="14.19921875" style="109" bestFit="1" customWidth="1"/>
    <col min="14607" max="14843" width="8.796875" style="109"/>
    <col min="14844" max="14844" width="3.59765625" style="109" bestFit="1" customWidth="1"/>
    <col min="14845" max="14845" width="4.5" style="109" customWidth="1"/>
    <col min="14846" max="14846" width="13.8984375" style="109" customWidth="1"/>
    <col min="14847" max="14861" width="11.59765625" style="109" customWidth="1"/>
    <col min="14862" max="14862" width="14.19921875" style="109" bestFit="1" customWidth="1"/>
    <col min="14863" max="15099" width="8.796875" style="109"/>
    <col min="15100" max="15100" width="3.59765625" style="109" bestFit="1" customWidth="1"/>
    <col min="15101" max="15101" width="4.5" style="109" customWidth="1"/>
    <col min="15102" max="15102" width="13.8984375" style="109" customWidth="1"/>
    <col min="15103" max="15117" width="11.59765625" style="109" customWidth="1"/>
    <col min="15118" max="15118" width="14.19921875" style="109" bestFit="1" customWidth="1"/>
    <col min="15119" max="15355" width="8.796875" style="109"/>
    <col min="15356" max="15356" width="3.59765625" style="109" bestFit="1" customWidth="1"/>
    <col min="15357" max="15357" width="4.5" style="109" customWidth="1"/>
    <col min="15358" max="15358" width="13.8984375" style="109" customWidth="1"/>
    <col min="15359" max="15373" width="11.59765625" style="109" customWidth="1"/>
    <col min="15374" max="15374" width="14.19921875" style="109" bestFit="1" customWidth="1"/>
    <col min="15375" max="15611" width="8.796875" style="109"/>
    <col min="15612" max="15612" width="3.59765625" style="109" bestFit="1" customWidth="1"/>
    <col min="15613" max="15613" width="4.5" style="109" customWidth="1"/>
    <col min="15614" max="15614" width="13.8984375" style="109" customWidth="1"/>
    <col min="15615" max="15629" width="11.59765625" style="109" customWidth="1"/>
    <col min="15630" max="15630" width="14.19921875" style="109" bestFit="1" customWidth="1"/>
    <col min="15631" max="15867" width="8.796875" style="109"/>
    <col min="15868" max="15868" width="3.59765625" style="109" bestFit="1" customWidth="1"/>
    <col min="15869" max="15869" width="4.5" style="109" customWidth="1"/>
    <col min="15870" max="15870" width="13.8984375" style="109" customWidth="1"/>
    <col min="15871" max="15885" width="11.59765625" style="109" customWidth="1"/>
    <col min="15886" max="15886" width="14.19921875" style="109" bestFit="1" customWidth="1"/>
    <col min="15887" max="16123" width="8.796875" style="109"/>
    <col min="16124" max="16124" width="3.59765625" style="109" bestFit="1" customWidth="1"/>
    <col min="16125" max="16125" width="4.5" style="109" customWidth="1"/>
    <col min="16126" max="16126" width="13.8984375" style="109" customWidth="1"/>
    <col min="16127" max="16141" width="11.59765625" style="109" customWidth="1"/>
    <col min="16142" max="16142" width="14.19921875" style="109" bestFit="1" customWidth="1"/>
    <col min="16143" max="16384" width="8.796875" style="109"/>
  </cols>
  <sheetData>
    <row r="1" spans="1:23" ht="12.6" customHeight="1" x14ac:dyDescent="0.45">
      <c r="A1" s="107"/>
      <c r="B1" s="108" t="s">
        <v>89</v>
      </c>
      <c r="C1" s="107"/>
      <c r="D1" s="107"/>
      <c r="E1" s="107"/>
      <c r="F1" s="107"/>
      <c r="G1" s="107"/>
      <c r="H1" s="107"/>
      <c r="I1" s="107"/>
      <c r="J1" s="107"/>
      <c r="K1" s="107"/>
      <c r="L1" s="107"/>
      <c r="M1" s="107"/>
      <c r="N1" s="107"/>
      <c r="O1" s="107"/>
      <c r="P1" s="107"/>
      <c r="Q1" s="107"/>
      <c r="R1" s="107"/>
      <c r="S1" s="107"/>
      <c r="T1" s="107"/>
      <c r="U1" s="107"/>
      <c r="V1" s="107"/>
      <c r="W1" s="107"/>
    </row>
    <row r="2" spans="1:23" ht="12.6" customHeight="1" x14ac:dyDescent="0.45">
      <c r="A2" s="107"/>
      <c r="B2" s="196" t="s">
        <v>90</v>
      </c>
      <c r="C2" s="196"/>
      <c r="D2" s="196"/>
      <c r="E2" s="196"/>
      <c r="F2" s="196"/>
      <c r="G2" s="196"/>
      <c r="H2" s="196"/>
      <c r="I2" s="196"/>
      <c r="J2" s="196"/>
      <c r="K2" s="196"/>
      <c r="L2" s="196"/>
      <c r="M2" s="196"/>
      <c r="N2" s="196"/>
      <c r="O2" s="196"/>
      <c r="P2" s="196"/>
      <c r="Q2" s="196"/>
      <c r="R2" s="196"/>
      <c r="S2" s="196"/>
      <c r="T2" s="196"/>
      <c r="U2" s="196"/>
      <c r="V2" s="110"/>
      <c r="W2" s="110"/>
    </row>
    <row r="3" spans="1:23" ht="12.6" customHeight="1" x14ac:dyDescent="0.45">
      <c r="A3" s="107"/>
      <c r="B3" s="111"/>
      <c r="C3" s="111"/>
      <c r="D3" s="111"/>
      <c r="E3" s="111"/>
      <c r="F3" s="111"/>
      <c r="G3" s="111"/>
      <c r="H3" s="111"/>
      <c r="I3" s="111"/>
      <c r="J3" s="111"/>
      <c r="K3" s="111"/>
      <c r="L3" s="111"/>
      <c r="M3" s="111"/>
      <c r="N3" s="111"/>
      <c r="O3" s="111"/>
      <c r="P3" s="111"/>
      <c r="Q3" s="111"/>
      <c r="R3" s="111"/>
      <c r="S3" s="111"/>
      <c r="T3" s="111"/>
      <c r="U3" s="111"/>
      <c r="V3" s="110"/>
      <c r="W3" s="110"/>
    </row>
    <row r="4" spans="1:23" ht="12.6" customHeight="1" x14ac:dyDescent="0.45">
      <c r="A4" s="107"/>
      <c r="B4" s="197" t="s">
        <v>39</v>
      </c>
      <c r="C4" s="197"/>
      <c r="D4" s="197"/>
      <c r="E4" s="167"/>
      <c r="F4" s="167"/>
      <c r="G4" s="167"/>
      <c r="H4" s="167"/>
      <c r="I4" s="167"/>
      <c r="J4" s="167"/>
      <c r="K4" s="110"/>
      <c r="L4" s="110"/>
      <c r="M4" s="110"/>
      <c r="N4" s="110"/>
      <c r="O4" s="110"/>
      <c r="P4" s="110"/>
      <c r="Q4" s="110"/>
      <c r="R4" s="110"/>
      <c r="S4" s="110"/>
      <c r="T4" s="110"/>
      <c r="U4" s="110"/>
      <c r="V4" s="110"/>
      <c r="W4" s="107"/>
    </row>
    <row r="5" spans="1:23" ht="12.6" customHeight="1" x14ac:dyDescent="0.45">
      <c r="A5" s="107"/>
      <c r="B5" s="112"/>
      <c r="C5" s="112"/>
      <c r="D5" s="112"/>
      <c r="E5" s="113"/>
      <c r="F5" s="113"/>
      <c r="G5" s="113"/>
      <c r="H5" s="113"/>
      <c r="I5" s="113"/>
      <c r="J5" s="113"/>
      <c r="K5" s="110"/>
      <c r="L5" s="110"/>
      <c r="M5" s="110"/>
      <c r="N5" s="110"/>
      <c r="O5" s="110"/>
      <c r="P5" s="110"/>
      <c r="Q5" s="110"/>
      <c r="R5" s="110"/>
      <c r="S5" s="110"/>
      <c r="T5" s="110"/>
      <c r="U5" s="110"/>
      <c r="V5" s="110"/>
      <c r="W5" s="107"/>
    </row>
    <row r="6" spans="1:23" ht="12.6" customHeight="1" x14ac:dyDescent="0.45">
      <c r="A6" s="107"/>
      <c r="B6" s="198" t="s">
        <v>91</v>
      </c>
      <c r="C6" s="199"/>
      <c r="D6" s="199"/>
      <c r="E6" s="199"/>
      <c r="F6" s="199"/>
      <c r="G6" s="199"/>
      <c r="H6" s="199"/>
      <c r="I6" s="199"/>
      <c r="J6" s="199"/>
      <c r="K6" s="199"/>
      <c r="L6" s="199"/>
      <c r="M6" s="199"/>
      <c r="N6" s="199"/>
      <c r="O6" s="199"/>
      <c r="P6" s="199"/>
      <c r="Q6" s="199"/>
      <c r="R6" s="199"/>
      <c r="S6" s="199"/>
      <c r="T6" s="199"/>
      <c r="U6" s="199"/>
      <c r="V6" s="199"/>
      <c r="W6" s="107"/>
    </row>
    <row r="7" spans="1:23" ht="12.6" customHeight="1" x14ac:dyDescent="0.45">
      <c r="A7" s="107"/>
      <c r="B7" s="107" t="s">
        <v>92</v>
      </c>
      <c r="C7" s="114"/>
      <c r="D7" s="114"/>
      <c r="E7" s="114"/>
      <c r="F7" s="114"/>
      <c r="G7" s="114"/>
      <c r="H7" s="114"/>
      <c r="I7" s="114"/>
      <c r="J7" s="114"/>
      <c r="K7" s="114"/>
      <c r="L7" s="114"/>
      <c r="M7" s="114"/>
      <c r="N7" s="114"/>
      <c r="O7" s="114"/>
      <c r="P7" s="114"/>
      <c r="Q7" s="114"/>
      <c r="R7" s="114"/>
      <c r="S7" s="114"/>
      <c r="T7" s="114"/>
      <c r="U7" s="114"/>
      <c r="V7" s="114"/>
      <c r="W7" s="107"/>
    </row>
    <row r="8" spans="1:23" ht="12.6" customHeight="1" x14ac:dyDescent="0.45">
      <c r="A8" s="107"/>
      <c r="B8" s="107" t="s">
        <v>93</v>
      </c>
      <c r="C8" s="107"/>
      <c r="D8" s="107"/>
      <c r="E8" s="107"/>
      <c r="F8" s="107"/>
      <c r="G8" s="107"/>
      <c r="H8" s="107"/>
      <c r="I8" s="107"/>
      <c r="J8" s="107"/>
      <c r="K8" s="107"/>
      <c r="L8" s="107"/>
      <c r="M8" s="107"/>
      <c r="N8" s="107"/>
      <c r="O8" s="107"/>
      <c r="P8" s="107"/>
      <c r="Q8" s="107"/>
      <c r="R8" s="107"/>
      <c r="S8" s="107"/>
      <c r="T8" s="107"/>
      <c r="U8" s="107"/>
      <c r="V8" s="107"/>
      <c r="W8" s="107"/>
    </row>
    <row r="9" spans="1:23" ht="12.6" customHeight="1" x14ac:dyDescent="0.45">
      <c r="A9" s="107"/>
      <c r="B9" s="107" t="s">
        <v>94</v>
      </c>
      <c r="C9" s="107"/>
      <c r="D9" s="107"/>
      <c r="E9" s="107"/>
      <c r="F9" s="107"/>
      <c r="G9" s="107"/>
      <c r="H9" s="107"/>
      <c r="I9" s="107"/>
      <c r="J9" s="107"/>
      <c r="K9" s="107"/>
      <c r="L9" s="107"/>
      <c r="M9" s="107"/>
      <c r="N9" s="107"/>
      <c r="O9" s="107"/>
      <c r="P9" s="107"/>
      <c r="Q9" s="107"/>
      <c r="R9" s="107"/>
      <c r="S9" s="107" t="s">
        <v>50</v>
      </c>
      <c r="T9" s="107"/>
      <c r="U9" s="107"/>
      <c r="V9" s="107"/>
      <c r="W9" s="107"/>
    </row>
    <row r="10" spans="1:23" ht="30" customHeight="1" x14ac:dyDescent="0.45">
      <c r="A10" s="107"/>
      <c r="B10" s="200" t="s">
        <v>95</v>
      </c>
      <c r="C10" s="188" t="s">
        <v>96</v>
      </c>
      <c r="D10" s="188"/>
      <c r="E10" s="188"/>
      <c r="F10" s="188"/>
      <c r="G10" s="188"/>
      <c r="H10" s="188"/>
      <c r="I10" s="188"/>
      <c r="J10" s="188" t="s">
        <v>97</v>
      </c>
      <c r="K10" s="188"/>
      <c r="L10" s="188"/>
      <c r="M10" s="188"/>
      <c r="N10" s="188"/>
      <c r="O10" s="188"/>
      <c r="P10" s="188"/>
      <c r="Q10" s="188"/>
      <c r="R10" s="188"/>
      <c r="S10" s="202" t="s">
        <v>98</v>
      </c>
      <c r="T10" s="203"/>
      <c r="U10" s="204"/>
      <c r="V10" s="115"/>
      <c r="W10" s="107"/>
    </row>
    <row r="11" spans="1:23" ht="30" customHeight="1" x14ac:dyDescent="0.45">
      <c r="A11" s="107"/>
      <c r="B11" s="201"/>
      <c r="C11" s="208" t="s">
        <v>99</v>
      </c>
      <c r="D11" s="209"/>
      <c r="E11" s="210"/>
      <c r="F11" s="208" t="s">
        <v>100</v>
      </c>
      <c r="G11" s="209"/>
      <c r="H11" s="209"/>
      <c r="I11" s="210"/>
      <c r="J11" s="188" t="s">
        <v>101</v>
      </c>
      <c r="K11" s="188"/>
      <c r="L11" s="188"/>
      <c r="M11" s="188" t="s">
        <v>102</v>
      </c>
      <c r="N11" s="188"/>
      <c r="O11" s="188"/>
      <c r="P11" s="188" t="s">
        <v>103</v>
      </c>
      <c r="Q11" s="188"/>
      <c r="R11" s="188"/>
      <c r="S11" s="205"/>
      <c r="T11" s="206"/>
      <c r="U11" s="207"/>
      <c r="V11" s="116"/>
      <c r="W11" s="107"/>
    </row>
    <row r="12" spans="1:23" ht="25.05" customHeight="1" x14ac:dyDescent="0.45">
      <c r="A12" s="107"/>
      <c r="B12" s="117">
        <v>1</v>
      </c>
      <c r="C12" s="189"/>
      <c r="D12" s="190"/>
      <c r="E12" s="191"/>
      <c r="F12" s="189"/>
      <c r="G12" s="190"/>
      <c r="H12" s="190"/>
      <c r="I12" s="191"/>
      <c r="J12" s="189"/>
      <c r="K12" s="190"/>
      <c r="L12" s="118" t="s">
        <v>104</v>
      </c>
      <c r="M12" s="192"/>
      <c r="N12" s="193"/>
      <c r="O12" s="118" t="s">
        <v>104</v>
      </c>
      <c r="P12" s="194">
        <f>J12+M12</f>
        <v>0</v>
      </c>
      <c r="Q12" s="195"/>
      <c r="R12" s="118" t="s">
        <v>104</v>
      </c>
      <c r="S12" s="211">
        <f>J12*3500+M12*5000</f>
        <v>0</v>
      </c>
      <c r="T12" s="212"/>
      <c r="U12" s="213"/>
      <c r="V12" s="119"/>
      <c r="W12" s="107"/>
    </row>
    <row r="13" spans="1:23" ht="25.05" customHeight="1" x14ac:dyDescent="0.45">
      <c r="A13" s="107"/>
      <c r="B13" s="117">
        <v>2</v>
      </c>
      <c r="C13" s="189"/>
      <c r="D13" s="190"/>
      <c r="E13" s="191"/>
      <c r="F13" s="189"/>
      <c r="G13" s="190"/>
      <c r="H13" s="190"/>
      <c r="I13" s="191"/>
      <c r="J13" s="189"/>
      <c r="K13" s="190"/>
      <c r="L13" s="118" t="s">
        <v>104</v>
      </c>
      <c r="M13" s="192"/>
      <c r="N13" s="193"/>
      <c r="O13" s="118" t="s">
        <v>104</v>
      </c>
      <c r="P13" s="194">
        <f>J13+M13</f>
        <v>0</v>
      </c>
      <c r="Q13" s="195"/>
      <c r="R13" s="118" t="s">
        <v>104</v>
      </c>
      <c r="S13" s="211">
        <f t="shared" ref="S13:S16" si="0">J13*3500+M13*5000</f>
        <v>0</v>
      </c>
      <c r="T13" s="212"/>
      <c r="U13" s="213"/>
      <c r="V13" s="119"/>
      <c r="W13" s="107"/>
    </row>
    <row r="14" spans="1:23" ht="25.05" customHeight="1" x14ac:dyDescent="0.45">
      <c r="A14" s="107"/>
      <c r="B14" s="117">
        <v>3</v>
      </c>
      <c r="C14" s="189"/>
      <c r="D14" s="190"/>
      <c r="E14" s="191"/>
      <c r="F14" s="189"/>
      <c r="G14" s="190"/>
      <c r="H14" s="190"/>
      <c r="I14" s="191"/>
      <c r="J14" s="189"/>
      <c r="K14" s="190"/>
      <c r="L14" s="118" t="s">
        <v>104</v>
      </c>
      <c r="M14" s="192"/>
      <c r="N14" s="193"/>
      <c r="O14" s="118" t="s">
        <v>104</v>
      </c>
      <c r="P14" s="194">
        <f>J14+M14</f>
        <v>0</v>
      </c>
      <c r="Q14" s="195"/>
      <c r="R14" s="118" t="s">
        <v>104</v>
      </c>
      <c r="S14" s="211">
        <f t="shared" si="0"/>
        <v>0</v>
      </c>
      <c r="T14" s="212"/>
      <c r="U14" s="213"/>
      <c r="V14" s="119"/>
      <c r="W14" s="107"/>
    </row>
    <row r="15" spans="1:23" ht="25.05" customHeight="1" x14ac:dyDescent="0.45">
      <c r="A15" s="107"/>
      <c r="B15" s="117">
        <v>4</v>
      </c>
      <c r="C15" s="189"/>
      <c r="D15" s="190"/>
      <c r="E15" s="191"/>
      <c r="F15" s="189"/>
      <c r="G15" s="190"/>
      <c r="H15" s="190"/>
      <c r="I15" s="191"/>
      <c r="J15" s="189"/>
      <c r="K15" s="190"/>
      <c r="L15" s="118" t="s">
        <v>104</v>
      </c>
      <c r="M15" s="192"/>
      <c r="N15" s="193"/>
      <c r="O15" s="118" t="s">
        <v>104</v>
      </c>
      <c r="P15" s="194">
        <f>J15+M15</f>
        <v>0</v>
      </c>
      <c r="Q15" s="195"/>
      <c r="R15" s="118" t="s">
        <v>104</v>
      </c>
      <c r="S15" s="211">
        <f t="shared" si="0"/>
        <v>0</v>
      </c>
      <c r="T15" s="212"/>
      <c r="U15" s="213"/>
      <c r="V15" s="119"/>
      <c r="W15" s="107"/>
    </row>
    <row r="16" spans="1:23" ht="25.05" customHeight="1" thickBot="1" x14ac:dyDescent="0.5">
      <c r="A16" s="107"/>
      <c r="B16" s="117">
        <v>5</v>
      </c>
      <c r="C16" s="189"/>
      <c r="D16" s="190"/>
      <c r="E16" s="191"/>
      <c r="F16" s="189"/>
      <c r="G16" s="190"/>
      <c r="H16" s="190"/>
      <c r="I16" s="191"/>
      <c r="J16" s="189"/>
      <c r="K16" s="190"/>
      <c r="L16" s="118" t="s">
        <v>104</v>
      </c>
      <c r="M16" s="192"/>
      <c r="N16" s="193"/>
      <c r="O16" s="118" t="s">
        <v>104</v>
      </c>
      <c r="P16" s="194">
        <f>J16+M16</f>
        <v>0</v>
      </c>
      <c r="Q16" s="195"/>
      <c r="R16" s="118" t="s">
        <v>104</v>
      </c>
      <c r="S16" s="211">
        <f t="shared" si="0"/>
        <v>0</v>
      </c>
      <c r="T16" s="212"/>
      <c r="U16" s="213"/>
      <c r="V16" s="119"/>
      <c r="W16" s="107"/>
    </row>
    <row r="17" spans="1:23" ht="25.05" customHeight="1" thickTop="1" x14ac:dyDescent="0.45">
      <c r="A17" s="107"/>
      <c r="B17" s="214" t="s">
        <v>105</v>
      </c>
      <c r="C17" s="215"/>
      <c r="D17" s="215"/>
      <c r="E17" s="215"/>
      <c r="F17" s="215"/>
      <c r="G17" s="215"/>
      <c r="H17" s="215"/>
      <c r="I17" s="215"/>
      <c r="J17" s="214">
        <f>SUM(J12:K16)</f>
        <v>0</v>
      </c>
      <c r="K17" s="215"/>
      <c r="L17" s="120" t="s">
        <v>104</v>
      </c>
      <c r="M17" s="214">
        <f>SUM(M12:N16)</f>
        <v>0</v>
      </c>
      <c r="N17" s="215"/>
      <c r="O17" s="120" t="s">
        <v>104</v>
      </c>
      <c r="P17" s="214">
        <f>SUM(P12:Q16)</f>
        <v>0</v>
      </c>
      <c r="Q17" s="215"/>
      <c r="R17" s="120" t="s">
        <v>104</v>
      </c>
      <c r="S17" s="216">
        <f>SUM(S12:U16)</f>
        <v>0</v>
      </c>
      <c r="T17" s="217"/>
      <c r="U17" s="218"/>
      <c r="V17" s="121"/>
      <c r="W17" s="107"/>
    </row>
    <row r="18" spans="1:23" ht="12.6" customHeight="1" x14ac:dyDescent="0.45">
      <c r="A18" s="107"/>
      <c r="B18" s="121"/>
      <c r="C18" s="121"/>
      <c r="D18" s="121"/>
      <c r="E18" s="121"/>
      <c r="F18" s="121"/>
      <c r="G18" s="121"/>
      <c r="H18" s="121"/>
      <c r="I18" s="121"/>
      <c r="J18" s="121"/>
      <c r="K18" s="121"/>
      <c r="L18" s="122"/>
      <c r="M18" s="121"/>
      <c r="N18" s="121"/>
      <c r="O18" s="122"/>
      <c r="P18" s="121"/>
      <c r="Q18" s="121"/>
      <c r="R18" s="122"/>
      <c r="S18" s="123"/>
      <c r="T18" s="123"/>
      <c r="U18" s="123"/>
      <c r="V18" s="121"/>
      <c r="W18" s="107"/>
    </row>
    <row r="19" spans="1:23" ht="12.6" customHeight="1" x14ac:dyDescent="0.45">
      <c r="A19" s="107"/>
      <c r="B19" s="107" t="s">
        <v>106</v>
      </c>
      <c r="C19" s="107"/>
      <c r="D19" s="107"/>
      <c r="E19" s="107"/>
      <c r="F19" s="107"/>
      <c r="G19" s="107"/>
      <c r="H19" s="107"/>
      <c r="I19" s="107"/>
      <c r="J19" s="107"/>
      <c r="K19" s="107"/>
      <c r="L19" s="107"/>
      <c r="M19" s="107"/>
      <c r="N19" s="107"/>
      <c r="O19" s="107"/>
      <c r="P19" s="107"/>
      <c r="Q19" s="107"/>
      <c r="R19" s="107"/>
      <c r="T19" s="107"/>
      <c r="U19" s="107"/>
      <c r="V19" s="107"/>
      <c r="W19" s="107"/>
    </row>
    <row r="20" spans="1:23" ht="12.6" customHeight="1" x14ac:dyDescent="0.45">
      <c r="A20" s="107"/>
      <c r="B20" s="107" t="s">
        <v>94</v>
      </c>
      <c r="C20" s="107"/>
      <c r="D20" s="107"/>
      <c r="E20" s="107"/>
      <c r="F20" s="107"/>
      <c r="G20" s="107"/>
      <c r="H20" s="107"/>
      <c r="I20" s="107"/>
      <c r="J20" s="107"/>
      <c r="K20" s="107"/>
      <c r="L20" s="107"/>
      <c r="M20" s="107"/>
      <c r="N20" s="107"/>
      <c r="O20" s="107"/>
      <c r="P20" s="107"/>
      <c r="Q20" s="107"/>
      <c r="R20" s="107"/>
      <c r="S20" s="107" t="s">
        <v>50</v>
      </c>
      <c r="T20" s="107"/>
      <c r="U20" s="107"/>
      <c r="V20" s="107"/>
      <c r="W20" s="107"/>
    </row>
    <row r="21" spans="1:23" ht="30" customHeight="1" x14ac:dyDescent="0.45">
      <c r="A21" s="107"/>
      <c r="B21" s="200" t="s">
        <v>95</v>
      </c>
      <c r="C21" s="188" t="s">
        <v>96</v>
      </c>
      <c r="D21" s="188"/>
      <c r="E21" s="188"/>
      <c r="F21" s="188"/>
      <c r="G21" s="188"/>
      <c r="H21" s="188"/>
      <c r="I21" s="188"/>
      <c r="J21" s="188" t="s">
        <v>97</v>
      </c>
      <c r="K21" s="188"/>
      <c r="L21" s="188"/>
      <c r="M21" s="188"/>
      <c r="N21" s="188"/>
      <c r="O21" s="188"/>
      <c r="P21" s="188"/>
      <c r="Q21" s="188"/>
      <c r="R21" s="188"/>
      <c r="S21" s="202" t="s">
        <v>98</v>
      </c>
      <c r="T21" s="203"/>
      <c r="U21" s="204"/>
      <c r="V21" s="116"/>
      <c r="W21" s="107"/>
    </row>
    <row r="22" spans="1:23" ht="30" customHeight="1" x14ac:dyDescent="0.45">
      <c r="A22" s="107"/>
      <c r="B22" s="201"/>
      <c r="C22" s="208" t="s">
        <v>99</v>
      </c>
      <c r="D22" s="209"/>
      <c r="E22" s="210"/>
      <c r="F22" s="208" t="s">
        <v>100</v>
      </c>
      <c r="G22" s="209"/>
      <c r="H22" s="209"/>
      <c r="I22" s="210"/>
      <c r="J22" s="188" t="s">
        <v>101</v>
      </c>
      <c r="K22" s="188"/>
      <c r="L22" s="188"/>
      <c r="M22" s="188" t="s">
        <v>102</v>
      </c>
      <c r="N22" s="188"/>
      <c r="O22" s="188"/>
      <c r="P22" s="188" t="s">
        <v>103</v>
      </c>
      <c r="Q22" s="188"/>
      <c r="R22" s="188"/>
      <c r="S22" s="205"/>
      <c r="T22" s="206"/>
      <c r="U22" s="207"/>
      <c r="V22" s="115"/>
      <c r="W22" s="107"/>
    </row>
    <row r="23" spans="1:23" ht="25.05" customHeight="1" x14ac:dyDescent="0.45">
      <c r="A23" s="107"/>
      <c r="B23" s="117">
        <v>1</v>
      </c>
      <c r="C23" s="189"/>
      <c r="D23" s="190"/>
      <c r="E23" s="190"/>
      <c r="F23" s="189"/>
      <c r="G23" s="190"/>
      <c r="H23" s="190"/>
      <c r="I23" s="191"/>
      <c r="J23" s="189"/>
      <c r="K23" s="190"/>
      <c r="L23" s="118" t="s">
        <v>104</v>
      </c>
      <c r="M23" s="192"/>
      <c r="N23" s="193"/>
      <c r="O23" s="118" t="s">
        <v>104</v>
      </c>
      <c r="P23" s="194">
        <f>J23+M23</f>
        <v>0</v>
      </c>
      <c r="Q23" s="195"/>
      <c r="R23" s="118" t="s">
        <v>104</v>
      </c>
      <c r="S23" s="211">
        <f>J23*2500+M23*4000</f>
        <v>0</v>
      </c>
      <c r="T23" s="212"/>
      <c r="U23" s="213"/>
      <c r="V23" s="124"/>
      <c r="W23" s="107"/>
    </row>
    <row r="24" spans="1:23" ht="25.05" customHeight="1" x14ac:dyDescent="0.45">
      <c r="A24" s="107"/>
      <c r="B24" s="117">
        <v>2</v>
      </c>
      <c r="C24" s="189"/>
      <c r="D24" s="190"/>
      <c r="E24" s="190"/>
      <c r="F24" s="189"/>
      <c r="G24" s="190"/>
      <c r="H24" s="190"/>
      <c r="I24" s="191"/>
      <c r="J24" s="189"/>
      <c r="K24" s="190"/>
      <c r="L24" s="118" t="s">
        <v>104</v>
      </c>
      <c r="M24" s="192"/>
      <c r="N24" s="193"/>
      <c r="O24" s="118" t="s">
        <v>104</v>
      </c>
      <c r="P24" s="194">
        <f>J24+M24</f>
        <v>0</v>
      </c>
      <c r="Q24" s="195"/>
      <c r="R24" s="118" t="s">
        <v>104</v>
      </c>
      <c r="S24" s="211">
        <f t="shared" ref="S24:S27" si="1">J24*2500+M24*4000</f>
        <v>0</v>
      </c>
      <c r="T24" s="212"/>
      <c r="U24" s="213"/>
      <c r="V24" s="124"/>
      <c r="W24" s="107"/>
    </row>
    <row r="25" spans="1:23" ht="25.05" customHeight="1" x14ac:dyDescent="0.45">
      <c r="A25" s="107"/>
      <c r="B25" s="117">
        <v>3</v>
      </c>
      <c r="C25" s="189"/>
      <c r="D25" s="190"/>
      <c r="E25" s="190"/>
      <c r="F25" s="189"/>
      <c r="G25" s="190"/>
      <c r="H25" s="190"/>
      <c r="I25" s="191"/>
      <c r="J25" s="189"/>
      <c r="K25" s="190"/>
      <c r="L25" s="118" t="s">
        <v>104</v>
      </c>
      <c r="M25" s="192"/>
      <c r="N25" s="193"/>
      <c r="O25" s="118" t="s">
        <v>104</v>
      </c>
      <c r="P25" s="194">
        <f>J25+M25</f>
        <v>0</v>
      </c>
      <c r="Q25" s="195"/>
      <c r="R25" s="118" t="s">
        <v>104</v>
      </c>
      <c r="S25" s="211">
        <f t="shared" si="1"/>
        <v>0</v>
      </c>
      <c r="T25" s="212"/>
      <c r="U25" s="213"/>
      <c r="V25" s="124"/>
      <c r="W25" s="107"/>
    </row>
    <row r="26" spans="1:23" ht="25.05" customHeight="1" x14ac:dyDescent="0.45">
      <c r="A26" s="107"/>
      <c r="B26" s="117">
        <v>4</v>
      </c>
      <c r="C26" s="189"/>
      <c r="D26" s="190"/>
      <c r="E26" s="190"/>
      <c r="F26" s="189"/>
      <c r="G26" s="190"/>
      <c r="H26" s="190"/>
      <c r="I26" s="191"/>
      <c r="J26" s="189"/>
      <c r="K26" s="190"/>
      <c r="L26" s="118" t="s">
        <v>104</v>
      </c>
      <c r="M26" s="192"/>
      <c r="N26" s="193"/>
      <c r="O26" s="118" t="s">
        <v>104</v>
      </c>
      <c r="P26" s="194">
        <f>J26+M26</f>
        <v>0</v>
      </c>
      <c r="Q26" s="195"/>
      <c r="R26" s="118" t="s">
        <v>104</v>
      </c>
      <c r="S26" s="211">
        <f t="shared" si="1"/>
        <v>0</v>
      </c>
      <c r="T26" s="212"/>
      <c r="U26" s="213"/>
      <c r="V26" s="124"/>
      <c r="W26" s="107"/>
    </row>
    <row r="27" spans="1:23" ht="25.05" customHeight="1" thickBot="1" x14ac:dyDescent="0.5">
      <c r="A27" s="107"/>
      <c r="B27" s="117">
        <v>5</v>
      </c>
      <c r="C27" s="189"/>
      <c r="D27" s="190"/>
      <c r="E27" s="190"/>
      <c r="F27" s="222"/>
      <c r="G27" s="223"/>
      <c r="H27" s="223"/>
      <c r="I27" s="224"/>
      <c r="J27" s="189"/>
      <c r="K27" s="190"/>
      <c r="L27" s="118" t="s">
        <v>104</v>
      </c>
      <c r="M27" s="192"/>
      <c r="N27" s="193"/>
      <c r="O27" s="118" t="s">
        <v>104</v>
      </c>
      <c r="P27" s="194">
        <f>J27+M27</f>
        <v>0</v>
      </c>
      <c r="Q27" s="195"/>
      <c r="R27" s="118" t="s">
        <v>104</v>
      </c>
      <c r="S27" s="211">
        <f t="shared" si="1"/>
        <v>0</v>
      </c>
      <c r="T27" s="212"/>
      <c r="U27" s="213"/>
      <c r="V27" s="124"/>
      <c r="W27" s="107"/>
    </row>
    <row r="28" spans="1:23" ht="25.05" customHeight="1" thickTop="1" x14ac:dyDescent="0.45">
      <c r="A28" s="107"/>
      <c r="B28" s="214" t="s">
        <v>105</v>
      </c>
      <c r="C28" s="215"/>
      <c r="D28" s="215"/>
      <c r="E28" s="215"/>
      <c r="F28" s="215"/>
      <c r="G28" s="215"/>
      <c r="H28" s="215"/>
      <c r="I28" s="215"/>
      <c r="J28" s="214">
        <f>SUM(J23:K27)</f>
        <v>0</v>
      </c>
      <c r="K28" s="215"/>
      <c r="L28" s="120" t="s">
        <v>104</v>
      </c>
      <c r="M28" s="214">
        <f>SUM(M23:N27)</f>
        <v>0</v>
      </c>
      <c r="N28" s="215"/>
      <c r="O28" s="120" t="s">
        <v>104</v>
      </c>
      <c r="P28" s="214">
        <f>SUM(P23:Q27)</f>
        <v>0</v>
      </c>
      <c r="Q28" s="215"/>
      <c r="R28" s="120" t="s">
        <v>104</v>
      </c>
      <c r="S28" s="216">
        <f>SUM(S23:U27)</f>
        <v>0</v>
      </c>
      <c r="T28" s="217"/>
      <c r="U28" s="218"/>
      <c r="V28" s="121"/>
      <c r="W28" s="107"/>
    </row>
    <row r="29" spans="1:23" s="128" customFormat="1" ht="12.6" customHeight="1" x14ac:dyDescent="0.45">
      <c r="A29" s="125"/>
      <c r="B29" s="126" t="s">
        <v>107</v>
      </c>
      <c r="C29" s="127"/>
      <c r="D29" s="127"/>
      <c r="E29" s="127"/>
      <c r="F29" s="127"/>
      <c r="G29" s="127"/>
      <c r="H29" s="127"/>
      <c r="I29" s="127"/>
      <c r="J29" s="127"/>
      <c r="K29" s="127"/>
      <c r="L29" s="127"/>
      <c r="M29" s="127"/>
      <c r="N29" s="127"/>
      <c r="O29" s="127"/>
      <c r="P29" s="127"/>
      <c r="Q29" s="127"/>
      <c r="R29" s="127"/>
      <c r="S29" s="127"/>
      <c r="T29" s="127"/>
      <c r="U29" s="127"/>
      <c r="V29" s="127"/>
      <c r="W29" s="125"/>
    </row>
    <row r="30" spans="1:23" s="128" customFormat="1" ht="12.6" customHeight="1" x14ac:dyDescent="0.45">
      <c r="A30" s="125"/>
      <c r="B30" s="126" t="s">
        <v>108</v>
      </c>
      <c r="C30" s="127"/>
      <c r="D30" s="127"/>
      <c r="E30" s="127"/>
      <c r="F30" s="127"/>
      <c r="G30" s="127"/>
      <c r="H30" s="127"/>
      <c r="I30" s="127"/>
      <c r="J30" s="127"/>
      <c r="K30" s="127"/>
      <c r="L30" s="127"/>
      <c r="M30" s="127"/>
      <c r="N30" s="127"/>
      <c r="O30" s="127"/>
      <c r="P30" s="127"/>
      <c r="Q30" s="127"/>
      <c r="R30" s="127"/>
      <c r="S30" s="127"/>
      <c r="T30" s="127"/>
      <c r="U30" s="127"/>
      <c r="V30" s="127"/>
      <c r="W30" s="125"/>
    </row>
    <row r="31" spans="1:23" s="128" customFormat="1" ht="12.6" customHeight="1" x14ac:dyDescent="0.45">
      <c r="A31" s="125"/>
      <c r="B31" s="126" t="s">
        <v>109</v>
      </c>
      <c r="C31" s="127"/>
      <c r="D31" s="127"/>
      <c r="E31" s="127"/>
      <c r="F31" s="127"/>
      <c r="G31" s="127"/>
      <c r="H31" s="127"/>
      <c r="I31" s="127"/>
      <c r="J31" s="127"/>
      <c r="K31" s="127"/>
      <c r="L31" s="127"/>
      <c r="M31" s="127"/>
      <c r="N31" s="127"/>
      <c r="O31" s="127"/>
      <c r="P31" s="127"/>
      <c r="Q31" s="127"/>
      <c r="R31" s="127"/>
      <c r="S31" s="127"/>
      <c r="T31" s="127"/>
      <c r="U31" s="127"/>
      <c r="V31" s="127"/>
      <c r="W31" s="125"/>
    </row>
    <row r="32" spans="1:23" s="128" customFormat="1" ht="12.6" customHeight="1" x14ac:dyDescent="0.45">
      <c r="A32" s="125"/>
      <c r="B32" s="126"/>
      <c r="C32" s="127"/>
      <c r="D32" s="127"/>
      <c r="E32" s="127"/>
      <c r="F32" s="127"/>
      <c r="G32" s="127"/>
      <c r="H32" s="127"/>
      <c r="I32" s="127"/>
      <c r="J32" s="127"/>
      <c r="K32" s="127"/>
      <c r="L32" s="127"/>
      <c r="M32" s="127"/>
      <c r="N32" s="127"/>
      <c r="O32" s="127"/>
      <c r="P32" s="127"/>
      <c r="Q32" s="127"/>
      <c r="R32" s="127"/>
      <c r="S32" s="127"/>
      <c r="T32" s="127"/>
      <c r="U32" s="127"/>
      <c r="V32" s="127"/>
      <c r="W32" s="125"/>
    </row>
    <row r="33" spans="1:23" s="128" customFormat="1" ht="12.6" customHeight="1" x14ac:dyDescent="0.45">
      <c r="A33" s="129"/>
      <c r="B33" s="107" t="s">
        <v>110</v>
      </c>
      <c r="C33" s="107"/>
      <c r="D33" s="107"/>
      <c r="E33" s="107"/>
      <c r="F33" s="107"/>
      <c r="G33" s="107"/>
      <c r="H33" s="107"/>
      <c r="I33" s="107"/>
      <c r="J33" s="107"/>
      <c r="K33" s="107"/>
      <c r="L33" s="107"/>
      <c r="M33" s="107"/>
      <c r="N33" s="107"/>
      <c r="O33" s="107"/>
      <c r="P33" s="107"/>
      <c r="Q33" s="107"/>
      <c r="R33" s="107"/>
      <c r="U33" s="107"/>
      <c r="V33" s="107"/>
      <c r="W33" s="129"/>
    </row>
    <row r="34" spans="1:23" s="128" customFormat="1" ht="12.6" customHeight="1" x14ac:dyDescent="0.45">
      <c r="A34" s="129"/>
      <c r="B34" s="107" t="s">
        <v>111</v>
      </c>
      <c r="C34" s="107"/>
      <c r="D34" s="107"/>
      <c r="E34" s="107"/>
      <c r="F34" s="107"/>
      <c r="G34" s="107"/>
      <c r="H34" s="107"/>
      <c r="I34" s="107"/>
      <c r="J34" s="107"/>
      <c r="K34" s="107"/>
      <c r="L34" s="107"/>
      <c r="M34" s="107"/>
      <c r="N34" s="107"/>
      <c r="O34" s="107"/>
      <c r="P34" s="107"/>
      <c r="Q34" s="107"/>
      <c r="R34" s="107"/>
      <c r="U34" s="107"/>
      <c r="V34" s="107"/>
      <c r="W34" s="129"/>
    </row>
    <row r="35" spans="1:23" s="128" customFormat="1" ht="12.6" customHeight="1" x14ac:dyDescent="0.45">
      <c r="A35" s="129"/>
      <c r="B35" s="130"/>
      <c r="C35" s="129" t="s">
        <v>112</v>
      </c>
      <c r="D35" s="129"/>
      <c r="E35" s="129"/>
      <c r="F35" s="107"/>
      <c r="H35" s="107"/>
      <c r="I35" s="107"/>
      <c r="J35" s="107"/>
      <c r="K35" s="107"/>
      <c r="L35" s="107"/>
      <c r="M35" s="107"/>
      <c r="N35" s="107"/>
      <c r="O35" s="107"/>
      <c r="P35" s="107"/>
      <c r="Q35" s="107"/>
      <c r="R35" s="107"/>
      <c r="U35" s="107"/>
      <c r="V35" s="107"/>
      <c r="W35" s="129"/>
    </row>
    <row r="36" spans="1:23" s="128" customFormat="1" ht="12.6" customHeight="1" x14ac:dyDescent="0.45">
      <c r="A36" s="129"/>
      <c r="B36" s="107" t="s">
        <v>113</v>
      </c>
      <c r="C36" s="107"/>
      <c r="D36" s="107"/>
      <c r="E36" s="107"/>
      <c r="F36" s="107"/>
      <c r="G36" s="107"/>
      <c r="H36" s="107"/>
      <c r="I36" s="107"/>
      <c r="J36" s="107"/>
      <c r="K36" s="107"/>
      <c r="L36" s="107"/>
      <c r="M36" s="107"/>
      <c r="N36" s="107"/>
      <c r="O36" s="107"/>
      <c r="P36" s="107"/>
      <c r="Q36" s="107"/>
      <c r="R36" s="107"/>
      <c r="S36" s="107"/>
      <c r="T36" s="107"/>
      <c r="U36" s="107"/>
      <c r="V36" s="107"/>
      <c r="W36" s="129"/>
    </row>
    <row r="37" spans="1:23" s="128" customFormat="1" ht="12.6" customHeight="1" x14ac:dyDescent="0.45">
      <c r="A37" s="129"/>
      <c r="B37" s="130"/>
      <c r="C37" s="129" t="s">
        <v>114</v>
      </c>
      <c r="D37" s="129"/>
      <c r="E37" s="129"/>
      <c r="F37" s="107"/>
      <c r="G37" s="107"/>
      <c r="H37" s="107"/>
      <c r="I37" s="107"/>
      <c r="J37" s="107"/>
      <c r="K37" s="107"/>
      <c r="L37" s="107"/>
      <c r="M37" s="107"/>
      <c r="N37" s="107"/>
      <c r="O37" s="107"/>
      <c r="P37" s="107"/>
      <c r="Q37" s="107"/>
      <c r="R37" s="107"/>
      <c r="S37" s="107"/>
      <c r="T37" s="107"/>
      <c r="U37" s="107"/>
      <c r="V37" s="107"/>
      <c r="W37" s="129"/>
    </row>
    <row r="38" spans="1:23" s="128" customFormat="1" ht="12.6" customHeight="1" x14ac:dyDescent="0.45">
      <c r="A38" s="129"/>
      <c r="B38" s="107" t="s">
        <v>115</v>
      </c>
      <c r="C38" s="107"/>
      <c r="D38" s="107"/>
      <c r="E38" s="107"/>
      <c r="F38" s="107"/>
      <c r="G38" s="107"/>
      <c r="H38" s="107"/>
      <c r="I38" s="107"/>
      <c r="J38" s="107"/>
      <c r="K38" s="107"/>
      <c r="L38" s="107"/>
      <c r="M38" s="107"/>
      <c r="N38" s="107"/>
      <c r="O38" s="107"/>
      <c r="P38" s="107"/>
      <c r="Q38" s="107"/>
      <c r="R38" s="107"/>
      <c r="S38" s="107" t="s">
        <v>50</v>
      </c>
      <c r="T38" s="107"/>
      <c r="U38" s="107"/>
      <c r="V38" s="107"/>
      <c r="W38" s="129"/>
    </row>
    <row r="39" spans="1:23" s="128" customFormat="1" ht="30" customHeight="1" x14ac:dyDescent="0.45">
      <c r="A39" s="129"/>
      <c r="B39" s="131" t="s">
        <v>116</v>
      </c>
      <c r="C39" s="219" t="s">
        <v>117</v>
      </c>
      <c r="D39" s="220"/>
      <c r="E39" s="220"/>
      <c r="F39" s="220"/>
      <c r="G39" s="220"/>
      <c r="H39" s="220"/>
      <c r="I39" s="220"/>
      <c r="J39" s="220"/>
      <c r="K39" s="220"/>
      <c r="L39" s="220"/>
      <c r="M39" s="220"/>
      <c r="N39" s="220"/>
      <c r="O39" s="220"/>
      <c r="P39" s="220"/>
      <c r="Q39" s="220"/>
      <c r="R39" s="221"/>
      <c r="S39" s="219" t="s">
        <v>118</v>
      </c>
      <c r="T39" s="220"/>
      <c r="U39" s="221"/>
      <c r="V39" s="132"/>
      <c r="W39" s="129"/>
    </row>
    <row r="40" spans="1:23" s="128" customFormat="1" ht="25.05" customHeight="1" x14ac:dyDescent="0.45">
      <c r="A40" s="129"/>
      <c r="B40" s="131">
        <v>1</v>
      </c>
      <c r="C40" s="225"/>
      <c r="D40" s="226"/>
      <c r="E40" s="226"/>
      <c r="F40" s="226"/>
      <c r="G40" s="226"/>
      <c r="H40" s="226"/>
      <c r="I40" s="226"/>
      <c r="J40" s="226"/>
      <c r="K40" s="226"/>
      <c r="L40" s="226"/>
      <c r="M40" s="226"/>
      <c r="N40" s="226"/>
      <c r="O40" s="226"/>
      <c r="P40" s="226"/>
      <c r="Q40" s="226"/>
      <c r="R40" s="227"/>
      <c r="S40" s="228"/>
      <c r="T40" s="229"/>
      <c r="U40" s="230"/>
      <c r="V40" s="133"/>
      <c r="W40" s="129"/>
    </row>
    <row r="41" spans="1:23" s="128" customFormat="1" ht="25.05" customHeight="1" x14ac:dyDescent="0.45">
      <c r="A41" s="129"/>
      <c r="B41" s="131">
        <v>2</v>
      </c>
      <c r="C41" s="240"/>
      <c r="D41" s="241"/>
      <c r="E41" s="241"/>
      <c r="F41" s="241"/>
      <c r="G41" s="241"/>
      <c r="H41" s="241"/>
      <c r="I41" s="241"/>
      <c r="J41" s="241"/>
      <c r="K41" s="241"/>
      <c r="L41" s="241"/>
      <c r="M41" s="241"/>
      <c r="N41" s="241"/>
      <c r="O41" s="241"/>
      <c r="P41" s="241"/>
      <c r="Q41" s="241"/>
      <c r="R41" s="242"/>
      <c r="S41" s="228"/>
      <c r="T41" s="229"/>
      <c r="U41" s="230"/>
      <c r="V41" s="133"/>
      <c r="W41" s="129"/>
    </row>
    <row r="42" spans="1:23" s="128" customFormat="1" ht="25.05" customHeight="1" x14ac:dyDescent="0.45">
      <c r="A42" s="129"/>
      <c r="B42" s="131">
        <v>3</v>
      </c>
      <c r="C42" s="240"/>
      <c r="D42" s="241"/>
      <c r="E42" s="241"/>
      <c r="F42" s="241"/>
      <c r="G42" s="241"/>
      <c r="H42" s="241"/>
      <c r="I42" s="241"/>
      <c r="J42" s="241"/>
      <c r="K42" s="241"/>
      <c r="L42" s="241"/>
      <c r="M42" s="241"/>
      <c r="N42" s="241"/>
      <c r="O42" s="241"/>
      <c r="P42" s="241"/>
      <c r="Q42" s="241"/>
      <c r="R42" s="242"/>
      <c r="S42" s="228"/>
      <c r="T42" s="229"/>
      <c r="U42" s="230"/>
      <c r="V42" s="133"/>
      <c r="W42" s="129"/>
    </row>
    <row r="43" spans="1:23" s="128" customFormat="1" ht="25.05" customHeight="1" x14ac:dyDescent="0.45">
      <c r="A43" s="129"/>
      <c r="B43" s="131">
        <v>4</v>
      </c>
      <c r="C43" s="225"/>
      <c r="D43" s="226"/>
      <c r="E43" s="226"/>
      <c r="F43" s="226"/>
      <c r="G43" s="226"/>
      <c r="H43" s="226"/>
      <c r="I43" s="226"/>
      <c r="J43" s="226"/>
      <c r="K43" s="226"/>
      <c r="L43" s="226"/>
      <c r="M43" s="226"/>
      <c r="N43" s="226"/>
      <c r="O43" s="226"/>
      <c r="P43" s="226"/>
      <c r="Q43" s="226"/>
      <c r="R43" s="227"/>
      <c r="S43" s="228"/>
      <c r="T43" s="229"/>
      <c r="U43" s="230"/>
      <c r="V43" s="133"/>
      <c r="W43" s="129"/>
    </row>
    <row r="44" spans="1:23" s="128" customFormat="1" ht="25.05" customHeight="1" thickBot="1" x14ac:dyDescent="0.5">
      <c r="A44" s="129"/>
      <c r="B44" s="131">
        <v>5</v>
      </c>
      <c r="C44" s="231"/>
      <c r="D44" s="232"/>
      <c r="E44" s="232"/>
      <c r="F44" s="232"/>
      <c r="G44" s="232"/>
      <c r="H44" s="232"/>
      <c r="I44" s="232"/>
      <c r="J44" s="232"/>
      <c r="K44" s="232"/>
      <c r="L44" s="232"/>
      <c r="M44" s="232"/>
      <c r="N44" s="232"/>
      <c r="O44" s="232"/>
      <c r="P44" s="232"/>
      <c r="Q44" s="232"/>
      <c r="R44" s="233"/>
      <c r="S44" s="228"/>
      <c r="T44" s="229"/>
      <c r="U44" s="230"/>
      <c r="V44" s="133"/>
      <c r="W44" s="129"/>
    </row>
    <row r="45" spans="1:23" s="128" customFormat="1" ht="25.05" customHeight="1" thickTop="1" x14ac:dyDescent="0.45">
      <c r="A45" s="129"/>
      <c r="B45" s="234" t="s">
        <v>119</v>
      </c>
      <c r="C45" s="235"/>
      <c r="D45" s="235"/>
      <c r="E45" s="235"/>
      <c r="F45" s="235"/>
      <c r="G45" s="235"/>
      <c r="H45" s="235"/>
      <c r="I45" s="235"/>
      <c r="J45" s="235"/>
      <c r="K45" s="235"/>
      <c r="L45" s="235"/>
      <c r="M45" s="235"/>
      <c r="N45" s="235"/>
      <c r="O45" s="235"/>
      <c r="P45" s="235"/>
      <c r="Q45" s="235"/>
      <c r="R45" s="236"/>
      <c r="S45" s="237">
        <f>SUM(S40:U44)</f>
        <v>0</v>
      </c>
      <c r="T45" s="238"/>
      <c r="U45" s="239"/>
      <c r="V45" s="134"/>
      <c r="W45" s="129"/>
    </row>
    <row r="46" spans="1:23" s="128" customFormat="1" ht="12.6" customHeight="1" x14ac:dyDescent="0.45">
      <c r="A46" s="125"/>
      <c r="B46" s="126" t="s">
        <v>107</v>
      </c>
      <c r="C46" s="127"/>
      <c r="D46" s="127"/>
      <c r="E46" s="127"/>
      <c r="F46" s="127"/>
      <c r="G46" s="127"/>
      <c r="H46" s="127"/>
      <c r="I46" s="127"/>
      <c r="J46" s="127"/>
      <c r="K46" s="127"/>
      <c r="L46" s="127"/>
      <c r="M46" s="127"/>
      <c r="N46" s="127"/>
      <c r="O46" s="127"/>
      <c r="P46" s="127"/>
      <c r="Q46" s="127"/>
      <c r="R46" s="127"/>
      <c r="S46" s="127"/>
      <c r="T46" s="127"/>
      <c r="U46" s="127"/>
      <c r="V46" s="127"/>
      <c r="W46" s="125"/>
    </row>
    <row r="47" spans="1:23" s="128" customFormat="1" ht="12.6" customHeight="1" x14ac:dyDescent="0.45">
      <c r="A47" s="125"/>
      <c r="C47" s="127"/>
      <c r="D47" s="127"/>
      <c r="E47" s="127"/>
      <c r="F47" s="127"/>
      <c r="G47" s="127"/>
      <c r="H47" s="127"/>
      <c r="I47" s="127"/>
      <c r="J47" s="127"/>
      <c r="K47" s="127"/>
      <c r="L47" s="127"/>
      <c r="M47" s="127"/>
      <c r="N47" s="127"/>
      <c r="O47" s="127"/>
      <c r="P47" s="127"/>
      <c r="Q47" s="127"/>
      <c r="R47" s="127"/>
      <c r="S47" s="127"/>
      <c r="T47" s="127"/>
      <c r="U47" s="127"/>
      <c r="V47" s="127"/>
      <c r="W47" s="125"/>
    </row>
    <row r="48" spans="1:23" s="128" customFormat="1" ht="12.6" customHeight="1" x14ac:dyDescent="0.45">
      <c r="A48" s="125"/>
      <c r="C48" s="127"/>
      <c r="D48" s="127"/>
      <c r="E48" s="127"/>
      <c r="F48" s="127"/>
      <c r="G48" s="127"/>
      <c r="H48" s="127"/>
      <c r="I48" s="127"/>
      <c r="J48" s="127"/>
      <c r="K48" s="127"/>
      <c r="L48" s="127"/>
      <c r="M48" s="127"/>
      <c r="N48" s="127"/>
      <c r="O48" s="127"/>
      <c r="P48" s="127"/>
      <c r="Q48" s="127"/>
      <c r="R48" s="127"/>
      <c r="S48" s="127"/>
      <c r="T48" s="127"/>
      <c r="U48" s="127"/>
      <c r="V48" s="127"/>
      <c r="W48" s="125"/>
    </row>
    <row r="49" spans="1:23" s="128" customFormat="1" ht="12.6" customHeight="1" x14ac:dyDescent="0.45">
      <c r="A49" s="125"/>
      <c r="C49" s="127"/>
      <c r="D49" s="127"/>
      <c r="E49" s="127"/>
      <c r="F49" s="127"/>
      <c r="G49" s="127"/>
      <c r="H49" s="127"/>
      <c r="I49" s="127"/>
      <c r="J49" s="127"/>
      <c r="K49" s="127"/>
      <c r="L49" s="127"/>
      <c r="M49" s="127"/>
      <c r="N49" s="127"/>
      <c r="O49" s="127"/>
      <c r="P49" s="127"/>
      <c r="Q49" s="127"/>
      <c r="R49" s="127"/>
      <c r="S49" s="127"/>
      <c r="T49" s="127"/>
      <c r="U49" s="127"/>
      <c r="V49" s="127"/>
      <c r="W49" s="125"/>
    </row>
    <row r="50" spans="1:23" x14ac:dyDescent="0.45">
      <c r="A50" s="135"/>
      <c r="B50" s="135"/>
      <c r="C50" s="135"/>
      <c r="D50" s="135"/>
      <c r="E50" s="135"/>
      <c r="F50" s="135"/>
      <c r="G50" s="135"/>
      <c r="H50" s="135"/>
      <c r="I50" s="135"/>
      <c r="J50" s="135"/>
      <c r="K50" s="135"/>
      <c r="L50" s="135"/>
      <c r="M50" s="135"/>
      <c r="N50" s="135"/>
      <c r="O50" s="135"/>
      <c r="P50" s="135"/>
      <c r="Q50" s="135"/>
      <c r="R50" s="135"/>
      <c r="S50" s="135"/>
      <c r="T50" s="135"/>
      <c r="U50" s="135"/>
      <c r="V50" s="135"/>
      <c r="W50" s="135"/>
    </row>
  </sheetData>
  <sheetProtection algorithmName="SHA-512" hashValue="an8kuFKCAiWTYn5s/onF8qiMeuq8ZZ4itmPa1kK3mKqaMp7rfvhm05xghV90p5Bf9jqn5+AglO03c3qEy6us0g==" saltValue="bkDJIN3FXxr4a6dlY5aaOg==" spinCount="100000" sheet="1" objects="1" scenarios="1"/>
  <mergeCells count="106">
    <mergeCell ref="C43:R43"/>
    <mergeCell ref="S43:U43"/>
    <mergeCell ref="C44:R44"/>
    <mergeCell ref="S44:U44"/>
    <mergeCell ref="B45:R45"/>
    <mergeCell ref="S45:U45"/>
    <mergeCell ref="C40:R40"/>
    <mergeCell ref="S40:U40"/>
    <mergeCell ref="C41:R41"/>
    <mergeCell ref="S41:U41"/>
    <mergeCell ref="C42:R42"/>
    <mergeCell ref="S42:U42"/>
    <mergeCell ref="B28:I28"/>
    <mergeCell ref="J28:K28"/>
    <mergeCell ref="M28:N28"/>
    <mergeCell ref="P28:Q28"/>
    <mergeCell ref="S28:U28"/>
    <mergeCell ref="C39:R39"/>
    <mergeCell ref="S39:U39"/>
    <mergeCell ref="C27:E27"/>
    <mergeCell ref="F27:I27"/>
    <mergeCell ref="J27:K27"/>
    <mergeCell ref="M27:N27"/>
    <mergeCell ref="P27:Q27"/>
    <mergeCell ref="S27:U27"/>
    <mergeCell ref="C26:E26"/>
    <mergeCell ref="F26:I26"/>
    <mergeCell ref="J26:K26"/>
    <mergeCell ref="M26:N26"/>
    <mergeCell ref="P26:Q26"/>
    <mergeCell ref="S26:U26"/>
    <mergeCell ref="C25:E25"/>
    <mergeCell ref="F25:I25"/>
    <mergeCell ref="J25:K25"/>
    <mergeCell ref="M25:N25"/>
    <mergeCell ref="P25:Q25"/>
    <mergeCell ref="S25:U25"/>
    <mergeCell ref="S23:U23"/>
    <mergeCell ref="C24:E24"/>
    <mergeCell ref="F24:I24"/>
    <mergeCell ref="J24:K24"/>
    <mergeCell ref="M24:N24"/>
    <mergeCell ref="P24:Q24"/>
    <mergeCell ref="S24:U24"/>
    <mergeCell ref="F22:I22"/>
    <mergeCell ref="J22:L22"/>
    <mergeCell ref="M22:O22"/>
    <mergeCell ref="P22:R22"/>
    <mergeCell ref="C23:E23"/>
    <mergeCell ref="F23:I23"/>
    <mergeCell ref="J23:K23"/>
    <mergeCell ref="M23:N23"/>
    <mergeCell ref="P23:Q23"/>
    <mergeCell ref="B17:I17"/>
    <mergeCell ref="J17:K17"/>
    <mergeCell ref="M17:N17"/>
    <mergeCell ref="P17:Q17"/>
    <mergeCell ref="S17:U17"/>
    <mergeCell ref="B21:B22"/>
    <mergeCell ref="C21:I21"/>
    <mergeCell ref="J21:R21"/>
    <mergeCell ref="S21:U22"/>
    <mergeCell ref="C22:E22"/>
    <mergeCell ref="C16:E16"/>
    <mergeCell ref="F16:I16"/>
    <mergeCell ref="J16:K16"/>
    <mergeCell ref="M16:N16"/>
    <mergeCell ref="P16:Q16"/>
    <mergeCell ref="S16:U16"/>
    <mergeCell ref="C15:E15"/>
    <mergeCell ref="F15:I15"/>
    <mergeCell ref="J15:K15"/>
    <mergeCell ref="M15:N15"/>
    <mergeCell ref="P15:Q15"/>
    <mergeCell ref="S15:U15"/>
    <mergeCell ref="C14:E14"/>
    <mergeCell ref="F14:I14"/>
    <mergeCell ref="J14:K14"/>
    <mergeCell ref="M14:N14"/>
    <mergeCell ref="P14:Q14"/>
    <mergeCell ref="S14:U14"/>
    <mergeCell ref="S12:U12"/>
    <mergeCell ref="C13:E13"/>
    <mergeCell ref="F13:I13"/>
    <mergeCell ref="J13:K13"/>
    <mergeCell ref="M13:N13"/>
    <mergeCell ref="P13:Q13"/>
    <mergeCell ref="S13:U13"/>
    <mergeCell ref="J11:L11"/>
    <mergeCell ref="M11:O11"/>
    <mergeCell ref="P11:R11"/>
    <mergeCell ref="C12:E12"/>
    <mergeCell ref="F12:I12"/>
    <mergeCell ref="J12:K12"/>
    <mergeCell ref="M12:N12"/>
    <mergeCell ref="P12:Q12"/>
    <mergeCell ref="B2:U2"/>
    <mergeCell ref="B4:D4"/>
    <mergeCell ref="E4:J4"/>
    <mergeCell ref="B6:V6"/>
    <mergeCell ref="B10:B11"/>
    <mergeCell ref="C10:I10"/>
    <mergeCell ref="J10:R10"/>
    <mergeCell ref="S10:U11"/>
    <mergeCell ref="C11:E11"/>
    <mergeCell ref="F11:I11"/>
  </mergeCells>
  <phoneticPr fontId="5"/>
  <conditionalFormatting sqref="E4:J4 C12:K16 M12:N16 C23:K27 M23:N27 B35 B37 C40:U44">
    <cfRule type="containsBlanks" dxfId="1"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8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D51217D-A941-48F8-A896-700FAEEBA332}">
          <x14:formula1>
            <xm:f>Sheet1!$A$15</xm:f>
          </x14:formula1>
          <xm:sqref>B37 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D79F-E3C3-4E80-B424-35E138312FF7}">
  <sheetPr>
    <pageSetUpPr fitToPage="1"/>
  </sheetPr>
  <dimension ref="A1:W39"/>
  <sheetViews>
    <sheetView showGridLines="0" view="pageBreakPreview" zoomScale="115" zoomScaleNormal="85" zoomScaleSheetLayoutView="115" workbookViewId="0">
      <selection activeCell="B9" sqref="B9:U18"/>
    </sheetView>
  </sheetViews>
  <sheetFormatPr defaultRowHeight="13.2" x14ac:dyDescent="0.45"/>
  <cols>
    <col min="1" max="1" width="1.69921875" style="109" customWidth="1"/>
    <col min="2" max="2" width="3.59765625" style="109" bestFit="1" customWidth="1"/>
    <col min="3" max="21" width="4.59765625" style="109" customWidth="1"/>
    <col min="22" max="22" width="1.69921875" style="109" customWidth="1"/>
    <col min="23" max="23" width="2.19921875" style="109" customWidth="1"/>
    <col min="24" max="250" width="8.796875" style="109"/>
    <col min="251" max="251" width="3.59765625" style="109" bestFit="1" customWidth="1"/>
    <col min="252" max="252" width="4.5" style="109" customWidth="1"/>
    <col min="253" max="253" width="13.8984375" style="109" customWidth="1"/>
    <col min="254" max="268" width="11.59765625" style="109" customWidth="1"/>
    <col min="269" max="269" width="14.19921875" style="109" bestFit="1" customWidth="1"/>
    <col min="270" max="506" width="8.796875" style="109"/>
    <col min="507" max="507" width="3.59765625" style="109" bestFit="1" customWidth="1"/>
    <col min="508" max="508" width="4.5" style="109" customWidth="1"/>
    <col min="509" max="509" width="13.8984375" style="109" customWidth="1"/>
    <col min="510" max="524" width="11.59765625" style="109" customWidth="1"/>
    <col min="525" max="525" width="14.19921875" style="109" bestFit="1" customWidth="1"/>
    <col min="526" max="762" width="8.796875" style="109"/>
    <col min="763" max="763" width="3.59765625" style="109" bestFit="1" customWidth="1"/>
    <col min="764" max="764" width="4.5" style="109" customWidth="1"/>
    <col min="765" max="765" width="13.8984375" style="109" customWidth="1"/>
    <col min="766" max="780" width="11.59765625" style="109" customWidth="1"/>
    <col min="781" max="781" width="14.19921875" style="109" bestFit="1" customWidth="1"/>
    <col min="782" max="1018" width="8.796875" style="109"/>
    <col min="1019" max="1019" width="3.59765625" style="109" bestFit="1" customWidth="1"/>
    <col min="1020" max="1020" width="4.5" style="109" customWidth="1"/>
    <col min="1021" max="1021" width="13.8984375" style="109" customWidth="1"/>
    <col min="1022" max="1036" width="11.59765625" style="109" customWidth="1"/>
    <col min="1037" max="1037" width="14.19921875" style="109" bestFit="1" customWidth="1"/>
    <col min="1038" max="1274" width="8.796875" style="109"/>
    <col min="1275" max="1275" width="3.59765625" style="109" bestFit="1" customWidth="1"/>
    <col min="1276" max="1276" width="4.5" style="109" customWidth="1"/>
    <col min="1277" max="1277" width="13.8984375" style="109" customWidth="1"/>
    <col min="1278" max="1292" width="11.59765625" style="109" customWidth="1"/>
    <col min="1293" max="1293" width="14.19921875" style="109" bestFit="1" customWidth="1"/>
    <col min="1294" max="1530" width="8.796875" style="109"/>
    <col min="1531" max="1531" width="3.59765625" style="109" bestFit="1" customWidth="1"/>
    <col min="1532" max="1532" width="4.5" style="109" customWidth="1"/>
    <col min="1533" max="1533" width="13.8984375" style="109" customWidth="1"/>
    <col min="1534" max="1548" width="11.59765625" style="109" customWidth="1"/>
    <col min="1549" max="1549" width="14.19921875" style="109" bestFit="1" customWidth="1"/>
    <col min="1550" max="1786" width="8.796875" style="109"/>
    <col min="1787" max="1787" width="3.59765625" style="109" bestFit="1" customWidth="1"/>
    <col min="1788" max="1788" width="4.5" style="109" customWidth="1"/>
    <col min="1789" max="1789" width="13.8984375" style="109" customWidth="1"/>
    <col min="1790" max="1804" width="11.59765625" style="109" customWidth="1"/>
    <col min="1805" max="1805" width="14.19921875" style="109" bestFit="1" customWidth="1"/>
    <col min="1806" max="2042" width="8.796875" style="109"/>
    <col min="2043" max="2043" width="3.59765625" style="109" bestFit="1" customWidth="1"/>
    <col min="2044" max="2044" width="4.5" style="109" customWidth="1"/>
    <col min="2045" max="2045" width="13.8984375" style="109" customWidth="1"/>
    <col min="2046" max="2060" width="11.59765625" style="109" customWidth="1"/>
    <col min="2061" max="2061" width="14.19921875" style="109" bestFit="1" customWidth="1"/>
    <col min="2062" max="2298" width="8.796875" style="109"/>
    <col min="2299" max="2299" width="3.59765625" style="109" bestFit="1" customWidth="1"/>
    <col min="2300" max="2300" width="4.5" style="109" customWidth="1"/>
    <col min="2301" max="2301" width="13.8984375" style="109" customWidth="1"/>
    <col min="2302" max="2316" width="11.59765625" style="109" customWidth="1"/>
    <col min="2317" max="2317" width="14.19921875" style="109" bestFit="1" customWidth="1"/>
    <col min="2318" max="2554" width="8.796875" style="109"/>
    <col min="2555" max="2555" width="3.59765625" style="109" bestFit="1" customWidth="1"/>
    <col min="2556" max="2556" width="4.5" style="109" customWidth="1"/>
    <col min="2557" max="2557" width="13.8984375" style="109" customWidth="1"/>
    <col min="2558" max="2572" width="11.59765625" style="109" customWidth="1"/>
    <col min="2573" max="2573" width="14.19921875" style="109" bestFit="1" customWidth="1"/>
    <col min="2574" max="2810" width="8.796875" style="109"/>
    <col min="2811" max="2811" width="3.59765625" style="109" bestFit="1" customWidth="1"/>
    <col min="2812" max="2812" width="4.5" style="109" customWidth="1"/>
    <col min="2813" max="2813" width="13.8984375" style="109" customWidth="1"/>
    <col min="2814" max="2828" width="11.59765625" style="109" customWidth="1"/>
    <col min="2829" max="2829" width="14.19921875" style="109" bestFit="1" customWidth="1"/>
    <col min="2830" max="3066" width="8.796875" style="109"/>
    <col min="3067" max="3067" width="3.59765625" style="109" bestFit="1" customWidth="1"/>
    <col min="3068" max="3068" width="4.5" style="109" customWidth="1"/>
    <col min="3069" max="3069" width="13.8984375" style="109" customWidth="1"/>
    <col min="3070" max="3084" width="11.59765625" style="109" customWidth="1"/>
    <col min="3085" max="3085" width="14.19921875" style="109" bestFit="1" customWidth="1"/>
    <col min="3086" max="3322" width="8.796875" style="109"/>
    <col min="3323" max="3323" width="3.59765625" style="109" bestFit="1" customWidth="1"/>
    <col min="3324" max="3324" width="4.5" style="109" customWidth="1"/>
    <col min="3325" max="3325" width="13.8984375" style="109" customWidth="1"/>
    <col min="3326" max="3340" width="11.59765625" style="109" customWidth="1"/>
    <col min="3341" max="3341" width="14.19921875" style="109" bestFit="1" customWidth="1"/>
    <col min="3342" max="3578" width="8.796875" style="109"/>
    <col min="3579" max="3579" width="3.59765625" style="109" bestFit="1" customWidth="1"/>
    <col min="3580" max="3580" width="4.5" style="109" customWidth="1"/>
    <col min="3581" max="3581" width="13.8984375" style="109" customWidth="1"/>
    <col min="3582" max="3596" width="11.59765625" style="109" customWidth="1"/>
    <col min="3597" max="3597" width="14.19921875" style="109" bestFit="1" customWidth="1"/>
    <col min="3598" max="3834" width="8.796875" style="109"/>
    <col min="3835" max="3835" width="3.59765625" style="109" bestFit="1" customWidth="1"/>
    <col min="3836" max="3836" width="4.5" style="109" customWidth="1"/>
    <col min="3837" max="3837" width="13.8984375" style="109" customWidth="1"/>
    <col min="3838" max="3852" width="11.59765625" style="109" customWidth="1"/>
    <col min="3853" max="3853" width="14.19921875" style="109" bestFit="1" customWidth="1"/>
    <col min="3854" max="4090" width="8.796875" style="109"/>
    <col min="4091" max="4091" width="3.59765625" style="109" bestFit="1" customWidth="1"/>
    <col min="4092" max="4092" width="4.5" style="109" customWidth="1"/>
    <col min="4093" max="4093" width="13.8984375" style="109" customWidth="1"/>
    <col min="4094" max="4108" width="11.59765625" style="109" customWidth="1"/>
    <col min="4109" max="4109" width="14.19921875" style="109" bestFit="1" customWidth="1"/>
    <col min="4110" max="4346" width="8.796875" style="109"/>
    <col min="4347" max="4347" width="3.59765625" style="109" bestFit="1" customWidth="1"/>
    <col min="4348" max="4348" width="4.5" style="109" customWidth="1"/>
    <col min="4349" max="4349" width="13.8984375" style="109" customWidth="1"/>
    <col min="4350" max="4364" width="11.59765625" style="109" customWidth="1"/>
    <col min="4365" max="4365" width="14.19921875" style="109" bestFit="1" customWidth="1"/>
    <col min="4366" max="4602" width="8.796875" style="109"/>
    <col min="4603" max="4603" width="3.59765625" style="109" bestFit="1" customWidth="1"/>
    <col min="4604" max="4604" width="4.5" style="109" customWidth="1"/>
    <col min="4605" max="4605" width="13.8984375" style="109" customWidth="1"/>
    <col min="4606" max="4620" width="11.59765625" style="109" customWidth="1"/>
    <col min="4621" max="4621" width="14.19921875" style="109" bestFit="1" customWidth="1"/>
    <col min="4622" max="4858" width="8.796875" style="109"/>
    <col min="4859" max="4859" width="3.59765625" style="109" bestFit="1" customWidth="1"/>
    <col min="4860" max="4860" width="4.5" style="109" customWidth="1"/>
    <col min="4861" max="4861" width="13.8984375" style="109" customWidth="1"/>
    <col min="4862" max="4876" width="11.59765625" style="109" customWidth="1"/>
    <col min="4877" max="4877" width="14.19921875" style="109" bestFit="1" customWidth="1"/>
    <col min="4878" max="5114" width="8.796875" style="109"/>
    <col min="5115" max="5115" width="3.59765625" style="109" bestFit="1" customWidth="1"/>
    <col min="5116" max="5116" width="4.5" style="109" customWidth="1"/>
    <col min="5117" max="5117" width="13.8984375" style="109" customWidth="1"/>
    <col min="5118" max="5132" width="11.59765625" style="109" customWidth="1"/>
    <col min="5133" max="5133" width="14.19921875" style="109" bestFit="1" customWidth="1"/>
    <col min="5134" max="5370" width="8.796875" style="109"/>
    <col min="5371" max="5371" width="3.59765625" style="109" bestFit="1" customWidth="1"/>
    <col min="5372" max="5372" width="4.5" style="109" customWidth="1"/>
    <col min="5373" max="5373" width="13.8984375" style="109" customWidth="1"/>
    <col min="5374" max="5388" width="11.59765625" style="109" customWidth="1"/>
    <col min="5389" max="5389" width="14.19921875" style="109" bestFit="1" customWidth="1"/>
    <col min="5390" max="5626" width="8.796875" style="109"/>
    <col min="5627" max="5627" width="3.59765625" style="109" bestFit="1" customWidth="1"/>
    <col min="5628" max="5628" width="4.5" style="109" customWidth="1"/>
    <col min="5629" max="5629" width="13.8984375" style="109" customWidth="1"/>
    <col min="5630" max="5644" width="11.59765625" style="109" customWidth="1"/>
    <col min="5645" max="5645" width="14.19921875" style="109" bestFit="1" customWidth="1"/>
    <col min="5646" max="5882" width="8.796875" style="109"/>
    <col min="5883" max="5883" width="3.59765625" style="109" bestFit="1" customWidth="1"/>
    <col min="5884" max="5884" width="4.5" style="109" customWidth="1"/>
    <col min="5885" max="5885" width="13.8984375" style="109" customWidth="1"/>
    <col min="5886" max="5900" width="11.59765625" style="109" customWidth="1"/>
    <col min="5901" max="5901" width="14.19921875" style="109" bestFit="1" customWidth="1"/>
    <col min="5902" max="6138" width="8.796875" style="109"/>
    <col min="6139" max="6139" width="3.59765625" style="109" bestFit="1" customWidth="1"/>
    <col min="6140" max="6140" width="4.5" style="109" customWidth="1"/>
    <col min="6141" max="6141" width="13.8984375" style="109" customWidth="1"/>
    <col min="6142" max="6156" width="11.59765625" style="109" customWidth="1"/>
    <col min="6157" max="6157" width="14.19921875" style="109" bestFit="1" customWidth="1"/>
    <col min="6158" max="6394" width="8.796875" style="109"/>
    <col min="6395" max="6395" width="3.59765625" style="109" bestFit="1" customWidth="1"/>
    <col min="6396" max="6396" width="4.5" style="109" customWidth="1"/>
    <col min="6397" max="6397" width="13.8984375" style="109" customWidth="1"/>
    <col min="6398" max="6412" width="11.59765625" style="109" customWidth="1"/>
    <col min="6413" max="6413" width="14.19921875" style="109" bestFit="1" customWidth="1"/>
    <col min="6414" max="6650" width="8.796875" style="109"/>
    <col min="6651" max="6651" width="3.59765625" style="109" bestFit="1" customWidth="1"/>
    <col min="6652" max="6652" width="4.5" style="109" customWidth="1"/>
    <col min="6653" max="6653" width="13.8984375" style="109" customWidth="1"/>
    <col min="6654" max="6668" width="11.59765625" style="109" customWidth="1"/>
    <col min="6669" max="6669" width="14.19921875" style="109" bestFit="1" customWidth="1"/>
    <col min="6670" max="6906" width="8.796875" style="109"/>
    <col min="6907" max="6907" width="3.59765625" style="109" bestFit="1" customWidth="1"/>
    <col min="6908" max="6908" width="4.5" style="109" customWidth="1"/>
    <col min="6909" max="6909" width="13.8984375" style="109" customWidth="1"/>
    <col min="6910" max="6924" width="11.59765625" style="109" customWidth="1"/>
    <col min="6925" max="6925" width="14.19921875" style="109" bestFit="1" customWidth="1"/>
    <col min="6926" max="7162" width="8.796875" style="109"/>
    <col min="7163" max="7163" width="3.59765625" style="109" bestFit="1" customWidth="1"/>
    <col min="7164" max="7164" width="4.5" style="109" customWidth="1"/>
    <col min="7165" max="7165" width="13.8984375" style="109" customWidth="1"/>
    <col min="7166" max="7180" width="11.59765625" style="109" customWidth="1"/>
    <col min="7181" max="7181" width="14.19921875" style="109" bestFit="1" customWidth="1"/>
    <col min="7182" max="7418" width="8.796875" style="109"/>
    <col min="7419" max="7419" width="3.59765625" style="109" bestFit="1" customWidth="1"/>
    <col min="7420" max="7420" width="4.5" style="109" customWidth="1"/>
    <col min="7421" max="7421" width="13.8984375" style="109" customWidth="1"/>
    <col min="7422" max="7436" width="11.59765625" style="109" customWidth="1"/>
    <col min="7437" max="7437" width="14.19921875" style="109" bestFit="1" customWidth="1"/>
    <col min="7438" max="7674" width="8.796875" style="109"/>
    <col min="7675" max="7675" width="3.59765625" style="109" bestFit="1" customWidth="1"/>
    <col min="7676" max="7676" width="4.5" style="109" customWidth="1"/>
    <col min="7677" max="7677" width="13.8984375" style="109" customWidth="1"/>
    <col min="7678" max="7692" width="11.59765625" style="109" customWidth="1"/>
    <col min="7693" max="7693" width="14.19921875" style="109" bestFit="1" customWidth="1"/>
    <col min="7694" max="7930" width="8.796875" style="109"/>
    <col min="7931" max="7931" width="3.59765625" style="109" bestFit="1" customWidth="1"/>
    <col min="7932" max="7932" width="4.5" style="109" customWidth="1"/>
    <col min="7933" max="7933" width="13.8984375" style="109" customWidth="1"/>
    <col min="7934" max="7948" width="11.59765625" style="109" customWidth="1"/>
    <col min="7949" max="7949" width="14.19921875" style="109" bestFit="1" customWidth="1"/>
    <col min="7950" max="8186" width="8.796875" style="109"/>
    <col min="8187" max="8187" width="3.59765625" style="109" bestFit="1" customWidth="1"/>
    <col min="8188" max="8188" width="4.5" style="109" customWidth="1"/>
    <col min="8189" max="8189" width="13.8984375" style="109" customWidth="1"/>
    <col min="8190" max="8204" width="11.59765625" style="109" customWidth="1"/>
    <col min="8205" max="8205" width="14.19921875" style="109" bestFit="1" customWidth="1"/>
    <col min="8206" max="8442" width="8.796875" style="109"/>
    <col min="8443" max="8443" width="3.59765625" style="109" bestFit="1" customWidth="1"/>
    <col min="8444" max="8444" width="4.5" style="109" customWidth="1"/>
    <col min="8445" max="8445" width="13.8984375" style="109" customWidth="1"/>
    <col min="8446" max="8460" width="11.59765625" style="109" customWidth="1"/>
    <col min="8461" max="8461" width="14.19921875" style="109" bestFit="1" customWidth="1"/>
    <col min="8462" max="8698" width="8.796875" style="109"/>
    <col min="8699" max="8699" width="3.59765625" style="109" bestFit="1" customWidth="1"/>
    <col min="8700" max="8700" width="4.5" style="109" customWidth="1"/>
    <col min="8701" max="8701" width="13.8984375" style="109" customWidth="1"/>
    <col min="8702" max="8716" width="11.59765625" style="109" customWidth="1"/>
    <col min="8717" max="8717" width="14.19921875" style="109" bestFit="1" customWidth="1"/>
    <col min="8718" max="8954" width="8.796875" style="109"/>
    <col min="8955" max="8955" width="3.59765625" style="109" bestFit="1" customWidth="1"/>
    <col min="8956" max="8956" width="4.5" style="109" customWidth="1"/>
    <col min="8957" max="8957" width="13.8984375" style="109" customWidth="1"/>
    <col min="8958" max="8972" width="11.59765625" style="109" customWidth="1"/>
    <col min="8973" max="8973" width="14.19921875" style="109" bestFit="1" customWidth="1"/>
    <col min="8974" max="9210" width="8.796875" style="109"/>
    <col min="9211" max="9211" width="3.59765625" style="109" bestFit="1" customWidth="1"/>
    <col min="9212" max="9212" width="4.5" style="109" customWidth="1"/>
    <col min="9213" max="9213" width="13.8984375" style="109" customWidth="1"/>
    <col min="9214" max="9228" width="11.59765625" style="109" customWidth="1"/>
    <col min="9229" max="9229" width="14.19921875" style="109" bestFit="1" customWidth="1"/>
    <col min="9230" max="9466" width="8.796875" style="109"/>
    <col min="9467" max="9467" width="3.59765625" style="109" bestFit="1" customWidth="1"/>
    <col min="9468" max="9468" width="4.5" style="109" customWidth="1"/>
    <col min="9469" max="9469" width="13.8984375" style="109" customWidth="1"/>
    <col min="9470" max="9484" width="11.59765625" style="109" customWidth="1"/>
    <col min="9485" max="9485" width="14.19921875" style="109" bestFit="1" customWidth="1"/>
    <col min="9486" max="9722" width="8.796875" style="109"/>
    <col min="9723" max="9723" width="3.59765625" style="109" bestFit="1" customWidth="1"/>
    <col min="9724" max="9724" width="4.5" style="109" customWidth="1"/>
    <col min="9725" max="9725" width="13.8984375" style="109" customWidth="1"/>
    <col min="9726" max="9740" width="11.59765625" style="109" customWidth="1"/>
    <col min="9741" max="9741" width="14.19921875" style="109" bestFit="1" customWidth="1"/>
    <col min="9742" max="9978" width="8.796875" style="109"/>
    <col min="9979" max="9979" width="3.59765625" style="109" bestFit="1" customWidth="1"/>
    <col min="9980" max="9980" width="4.5" style="109" customWidth="1"/>
    <col min="9981" max="9981" width="13.8984375" style="109" customWidth="1"/>
    <col min="9982" max="9996" width="11.59765625" style="109" customWidth="1"/>
    <col min="9997" max="9997" width="14.19921875" style="109" bestFit="1" customWidth="1"/>
    <col min="9998" max="10234" width="8.796875" style="109"/>
    <col min="10235" max="10235" width="3.59765625" style="109" bestFit="1" customWidth="1"/>
    <col min="10236" max="10236" width="4.5" style="109" customWidth="1"/>
    <col min="10237" max="10237" width="13.8984375" style="109" customWidth="1"/>
    <col min="10238" max="10252" width="11.59765625" style="109" customWidth="1"/>
    <col min="10253" max="10253" width="14.19921875" style="109" bestFit="1" customWidth="1"/>
    <col min="10254" max="10490" width="8.796875" style="109"/>
    <col min="10491" max="10491" width="3.59765625" style="109" bestFit="1" customWidth="1"/>
    <col min="10492" max="10492" width="4.5" style="109" customWidth="1"/>
    <col min="10493" max="10493" width="13.8984375" style="109" customWidth="1"/>
    <col min="10494" max="10508" width="11.59765625" style="109" customWidth="1"/>
    <col min="10509" max="10509" width="14.19921875" style="109" bestFit="1" customWidth="1"/>
    <col min="10510" max="10746" width="8.796875" style="109"/>
    <col min="10747" max="10747" width="3.59765625" style="109" bestFit="1" customWidth="1"/>
    <col min="10748" max="10748" width="4.5" style="109" customWidth="1"/>
    <col min="10749" max="10749" width="13.8984375" style="109" customWidth="1"/>
    <col min="10750" max="10764" width="11.59765625" style="109" customWidth="1"/>
    <col min="10765" max="10765" width="14.19921875" style="109" bestFit="1" customWidth="1"/>
    <col min="10766" max="11002" width="8.796875" style="109"/>
    <col min="11003" max="11003" width="3.59765625" style="109" bestFit="1" customWidth="1"/>
    <col min="11004" max="11004" width="4.5" style="109" customWidth="1"/>
    <col min="11005" max="11005" width="13.8984375" style="109" customWidth="1"/>
    <col min="11006" max="11020" width="11.59765625" style="109" customWidth="1"/>
    <col min="11021" max="11021" width="14.19921875" style="109" bestFit="1" customWidth="1"/>
    <col min="11022" max="11258" width="8.796875" style="109"/>
    <col min="11259" max="11259" width="3.59765625" style="109" bestFit="1" customWidth="1"/>
    <col min="11260" max="11260" width="4.5" style="109" customWidth="1"/>
    <col min="11261" max="11261" width="13.8984375" style="109" customWidth="1"/>
    <col min="11262" max="11276" width="11.59765625" style="109" customWidth="1"/>
    <col min="11277" max="11277" width="14.19921875" style="109" bestFit="1" customWidth="1"/>
    <col min="11278" max="11514" width="8.796875" style="109"/>
    <col min="11515" max="11515" width="3.59765625" style="109" bestFit="1" customWidth="1"/>
    <col min="11516" max="11516" width="4.5" style="109" customWidth="1"/>
    <col min="11517" max="11517" width="13.8984375" style="109" customWidth="1"/>
    <col min="11518" max="11532" width="11.59765625" style="109" customWidth="1"/>
    <col min="11533" max="11533" width="14.19921875" style="109" bestFit="1" customWidth="1"/>
    <col min="11534" max="11770" width="8.796875" style="109"/>
    <col min="11771" max="11771" width="3.59765625" style="109" bestFit="1" customWidth="1"/>
    <col min="11772" max="11772" width="4.5" style="109" customWidth="1"/>
    <col min="11773" max="11773" width="13.8984375" style="109" customWidth="1"/>
    <col min="11774" max="11788" width="11.59765625" style="109" customWidth="1"/>
    <col min="11789" max="11789" width="14.19921875" style="109" bestFit="1" customWidth="1"/>
    <col min="11790" max="12026" width="8.796875" style="109"/>
    <col min="12027" max="12027" width="3.59765625" style="109" bestFit="1" customWidth="1"/>
    <col min="12028" max="12028" width="4.5" style="109" customWidth="1"/>
    <col min="12029" max="12029" width="13.8984375" style="109" customWidth="1"/>
    <col min="12030" max="12044" width="11.59765625" style="109" customWidth="1"/>
    <col min="12045" max="12045" width="14.19921875" style="109" bestFit="1" customWidth="1"/>
    <col min="12046" max="12282" width="8.796875" style="109"/>
    <col min="12283" max="12283" width="3.59765625" style="109" bestFit="1" customWidth="1"/>
    <col min="12284" max="12284" width="4.5" style="109" customWidth="1"/>
    <col min="12285" max="12285" width="13.8984375" style="109" customWidth="1"/>
    <col min="12286" max="12300" width="11.59765625" style="109" customWidth="1"/>
    <col min="12301" max="12301" width="14.19921875" style="109" bestFit="1" customWidth="1"/>
    <col min="12302" max="12538" width="8.796875" style="109"/>
    <col min="12539" max="12539" width="3.59765625" style="109" bestFit="1" customWidth="1"/>
    <col min="12540" max="12540" width="4.5" style="109" customWidth="1"/>
    <col min="12541" max="12541" width="13.8984375" style="109" customWidth="1"/>
    <col min="12542" max="12556" width="11.59765625" style="109" customWidth="1"/>
    <col min="12557" max="12557" width="14.19921875" style="109" bestFit="1" customWidth="1"/>
    <col min="12558" max="12794" width="8.796875" style="109"/>
    <col min="12795" max="12795" width="3.59765625" style="109" bestFit="1" customWidth="1"/>
    <col min="12796" max="12796" width="4.5" style="109" customWidth="1"/>
    <col min="12797" max="12797" width="13.8984375" style="109" customWidth="1"/>
    <col min="12798" max="12812" width="11.59765625" style="109" customWidth="1"/>
    <col min="12813" max="12813" width="14.19921875" style="109" bestFit="1" customWidth="1"/>
    <col min="12814" max="13050" width="8.796875" style="109"/>
    <col min="13051" max="13051" width="3.59765625" style="109" bestFit="1" customWidth="1"/>
    <col min="13052" max="13052" width="4.5" style="109" customWidth="1"/>
    <col min="13053" max="13053" width="13.8984375" style="109" customWidth="1"/>
    <col min="13054" max="13068" width="11.59765625" style="109" customWidth="1"/>
    <col min="13069" max="13069" width="14.19921875" style="109" bestFit="1" customWidth="1"/>
    <col min="13070" max="13306" width="8.796875" style="109"/>
    <col min="13307" max="13307" width="3.59765625" style="109" bestFit="1" customWidth="1"/>
    <col min="13308" max="13308" width="4.5" style="109" customWidth="1"/>
    <col min="13309" max="13309" width="13.8984375" style="109" customWidth="1"/>
    <col min="13310" max="13324" width="11.59765625" style="109" customWidth="1"/>
    <col min="13325" max="13325" width="14.19921875" style="109" bestFit="1" customWidth="1"/>
    <col min="13326" max="13562" width="8.796875" style="109"/>
    <col min="13563" max="13563" width="3.59765625" style="109" bestFit="1" customWidth="1"/>
    <col min="13564" max="13564" width="4.5" style="109" customWidth="1"/>
    <col min="13565" max="13565" width="13.8984375" style="109" customWidth="1"/>
    <col min="13566" max="13580" width="11.59765625" style="109" customWidth="1"/>
    <col min="13581" max="13581" width="14.19921875" style="109" bestFit="1" customWidth="1"/>
    <col min="13582" max="13818" width="8.796875" style="109"/>
    <col min="13819" max="13819" width="3.59765625" style="109" bestFit="1" customWidth="1"/>
    <col min="13820" max="13820" width="4.5" style="109" customWidth="1"/>
    <col min="13821" max="13821" width="13.8984375" style="109" customWidth="1"/>
    <col min="13822" max="13836" width="11.59765625" style="109" customWidth="1"/>
    <col min="13837" max="13837" width="14.19921875" style="109" bestFit="1" customWidth="1"/>
    <col min="13838" max="14074" width="8.796875" style="109"/>
    <col min="14075" max="14075" width="3.59765625" style="109" bestFit="1" customWidth="1"/>
    <col min="14076" max="14076" width="4.5" style="109" customWidth="1"/>
    <col min="14077" max="14077" width="13.8984375" style="109" customWidth="1"/>
    <col min="14078" max="14092" width="11.59765625" style="109" customWidth="1"/>
    <col min="14093" max="14093" width="14.19921875" style="109" bestFit="1" customWidth="1"/>
    <col min="14094" max="14330" width="8.796875" style="109"/>
    <col min="14331" max="14331" width="3.59765625" style="109" bestFit="1" customWidth="1"/>
    <col min="14332" max="14332" width="4.5" style="109" customWidth="1"/>
    <col min="14333" max="14333" width="13.8984375" style="109" customWidth="1"/>
    <col min="14334" max="14348" width="11.59765625" style="109" customWidth="1"/>
    <col min="14349" max="14349" width="14.19921875" style="109" bestFit="1" customWidth="1"/>
    <col min="14350" max="14586" width="8.796875" style="109"/>
    <col min="14587" max="14587" width="3.59765625" style="109" bestFit="1" customWidth="1"/>
    <col min="14588" max="14588" width="4.5" style="109" customWidth="1"/>
    <col min="14589" max="14589" width="13.8984375" style="109" customWidth="1"/>
    <col min="14590" max="14604" width="11.59765625" style="109" customWidth="1"/>
    <col min="14605" max="14605" width="14.19921875" style="109" bestFit="1" customWidth="1"/>
    <col min="14606" max="14842" width="8.796875" style="109"/>
    <col min="14843" max="14843" width="3.59765625" style="109" bestFit="1" customWidth="1"/>
    <col min="14844" max="14844" width="4.5" style="109" customWidth="1"/>
    <col min="14845" max="14845" width="13.8984375" style="109" customWidth="1"/>
    <col min="14846" max="14860" width="11.59765625" style="109" customWidth="1"/>
    <col min="14861" max="14861" width="14.19921875" style="109" bestFit="1" customWidth="1"/>
    <col min="14862" max="15098" width="8.796875" style="109"/>
    <col min="15099" max="15099" width="3.59765625" style="109" bestFit="1" customWidth="1"/>
    <col min="15100" max="15100" width="4.5" style="109" customWidth="1"/>
    <col min="15101" max="15101" width="13.8984375" style="109" customWidth="1"/>
    <col min="15102" max="15116" width="11.59765625" style="109" customWidth="1"/>
    <col min="15117" max="15117" width="14.19921875" style="109" bestFit="1" customWidth="1"/>
    <col min="15118" max="15354" width="8.796875" style="109"/>
    <col min="15355" max="15355" width="3.59765625" style="109" bestFit="1" customWidth="1"/>
    <col min="15356" max="15356" width="4.5" style="109" customWidth="1"/>
    <col min="15357" max="15357" width="13.8984375" style="109" customWidth="1"/>
    <col min="15358" max="15372" width="11.59765625" style="109" customWidth="1"/>
    <col min="15373" max="15373" width="14.19921875" style="109" bestFit="1" customWidth="1"/>
    <col min="15374" max="15610" width="8.796875" style="109"/>
    <col min="15611" max="15611" width="3.59765625" style="109" bestFit="1" customWidth="1"/>
    <col min="15612" max="15612" width="4.5" style="109" customWidth="1"/>
    <col min="15613" max="15613" width="13.8984375" style="109" customWidth="1"/>
    <col min="15614" max="15628" width="11.59765625" style="109" customWidth="1"/>
    <col min="15629" max="15629" width="14.19921875" style="109" bestFit="1" customWidth="1"/>
    <col min="15630" max="15866" width="8.796875" style="109"/>
    <col min="15867" max="15867" width="3.59765625" style="109" bestFit="1" customWidth="1"/>
    <col min="15868" max="15868" width="4.5" style="109" customWidth="1"/>
    <col min="15869" max="15869" width="13.8984375" style="109" customWidth="1"/>
    <col min="15870" max="15884" width="11.59765625" style="109" customWidth="1"/>
    <col min="15885" max="15885" width="14.19921875" style="109" bestFit="1" customWidth="1"/>
    <col min="15886" max="16122" width="8.796875" style="109"/>
    <col min="16123" max="16123" width="3.59765625" style="109" bestFit="1" customWidth="1"/>
    <col min="16124" max="16124" width="4.5" style="109" customWidth="1"/>
    <col min="16125" max="16125" width="13.8984375" style="109" customWidth="1"/>
    <col min="16126" max="16140" width="11.59765625" style="109" customWidth="1"/>
    <col min="16141" max="16141" width="14.19921875" style="109" bestFit="1" customWidth="1"/>
    <col min="16142" max="16384" width="8.796875" style="109"/>
  </cols>
  <sheetData>
    <row r="1" spans="1:23" ht="12.6" customHeight="1" x14ac:dyDescent="0.45">
      <c r="A1" s="107"/>
      <c r="B1" s="108" t="s">
        <v>89</v>
      </c>
      <c r="C1" s="107"/>
      <c r="D1" s="107"/>
      <c r="E1" s="107"/>
      <c r="F1" s="107"/>
      <c r="G1" s="107"/>
      <c r="H1" s="107"/>
      <c r="I1" s="107"/>
      <c r="J1" s="107"/>
      <c r="K1" s="107"/>
      <c r="L1" s="107"/>
      <c r="M1" s="107"/>
      <c r="N1" s="107"/>
      <c r="O1" s="107"/>
      <c r="P1" s="107"/>
      <c r="Q1" s="107"/>
      <c r="R1" s="107"/>
      <c r="S1" s="107"/>
      <c r="T1" s="107"/>
      <c r="U1" s="107"/>
      <c r="V1" s="107"/>
      <c r="W1" s="107"/>
    </row>
    <row r="2" spans="1:23" ht="12.6" customHeight="1" x14ac:dyDescent="0.45">
      <c r="A2" s="107"/>
      <c r="B2" s="196" t="s">
        <v>90</v>
      </c>
      <c r="C2" s="196"/>
      <c r="D2" s="196"/>
      <c r="E2" s="196"/>
      <c r="F2" s="196"/>
      <c r="G2" s="196"/>
      <c r="H2" s="196"/>
      <c r="I2" s="196"/>
      <c r="J2" s="196"/>
      <c r="K2" s="196"/>
      <c r="L2" s="196"/>
      <c r="M2" s="196"/>
      <c r="N2" s="196"/>
      <c r="O2" s="196"/>
      <c r="P2" s="196"/>
      <c r="Q2" s="196"/>
      <c r="R2" s="196"/>
      <c r="S2" s="196"/>
      <c r="T2" s="196"/>
      <c r="U2" s="196"/>
      <c r="V2" s="110"/>
      <c r="W2" s="110"/>
    </row>
    <row r="3" spans="1:23" ht="12.6" customHeight="1" x14ac:dyDescent="0.45">
      <c r="A3" s="107"/>
      <c r="B3" s="111"/>
      <c r="C3" s="111"/>
      <c r="D3" s="111"/>
      <c r="E3" s="111"/>
      <c r="F3" s="111"/>
      <c r="G3" s="111"/>
      <c r="H3" s="111"/>
      <c r="I3" s="111"/>
      <c r="J3" s="111"/>
      <c r="K3" s="111"/>
      <c r="L3" s="111"/>
      <c r="M3" s="111"/>
      <c r="N3" s="111"/>
      <c r="O3" s="111"/>
      <c r="P3" s="111"/>
      <c r="Q3" s="111"/>
      <c r="R3" s="111"/>
      <c r="S3" s="111"/>
      <c r="T3" s="111"/>
      <c r="U3" s="111"/>
      <c r="V3" s="110"/>
      <c r="W3" s="110"/>
    </row>
    <row r="4" spans="1:23" ht="12.6" customHeight="1" x14ac:dyDescent="0.45">
      <c r="A4" s="107"/>
      <c r="B4" s="197" t="s">
        <v>39</v>
      </c>
      <c r="C4" s="197"/>
      <c r="D4" s="197"/>
      <c r="E4" s="167"/>
      <c r="F4" s="167"/>
      <c r="G4" s="167"/>
      <c r="H4" s="167"/>
      <c r="I4" s="167"/>
      <c r="J4" s="167"/>
      <c r="K4" s="111"/>
      <c r="L4" s="111"/>
      <c r="M4" s="111"/>
      <c r="N4" s="111"/>
      <c r="O4" s="111"/>
      <c r="P4" s="111"/>
      <c r="Q4" s="111"/>
      <c r="R4" s="111"/>
      <c r="S4" s="111"/>
      <c r="T4" s="111"/>
      <c r="U4" s="111"/>
      <c r="V4" s="110"/>
      <c r="W4" s="110"/>
    </row>
    <row r="5" spans="1:23" ht="12.6" customHeight="1" x14ac:dyDescent="0.45">
      <c r="A5" s="107"/>
      <c r="B5" s="124"/>
      <c r="C5" s="110"/>
      <c r="D5" s="110"/>
      <c r="E5" s="110"/>
      <c r="F5" s="110"/>
      <c r="G5" s="110"/>
      <c r="H5" s="110"/>
      <c r="I5" s="110"/>
      <c r="J5" s="110"/>
      <c r="K5" s="110"/>
      <c r="L5" s="110"/>
      <c r="M5" s="110"/>
      <c r="N5" s="110"/>
      <c r="O5" s="110"/>
      <c r="P5" s="110"/>
      <c r="Q5" s="110"/>
      <c r="R5" s="110"/>
      <c r="S5" s="110"/>
      <c r="T5" s="110"/>
      <c r="U5" s="110"/>
      <c r="V5" s="110"/>
      <c r="W5" s="107"/>
    </row>
    <row r="6" spans="1:23" s="128" customFormat="1" ht="12.6" customHeight="1" x14ac:dyDescent="0.45">
      <c r="A6" s="129"/>
      <c r="B6" s="245" t="s">
        <v>120</v>
      </c>
      <c r="C6" s="245"/>
      <c r="D6" s="245"/>
      <c r="E6" s="245"/>
      <c r="F6" s="245"/>
      <c r="G6" s="245"/>
      <c r="H6" s="245"/>
      <c r="I6" s="245"/>
      <c r="J6" s="245"/>
      <c r="K6" s="245"/>
      <c r="L6" s="245"/>
      <c r="M6" s="245"/>
      <c r="N6" s="245"/>
      <c r="O6" s="245"/>
      <c r="P6" s="245"/>
      <c r="Q6" s="245"/>
      <c r="R6" s="245"/>
      <c r="S6" s="245"/>
      <c r="T6" s="245"/>
      <c r="U6" s="245"/>
      <c r="V6" s="245"/>
      <c r="W6" s="129"/>
    </row>
    <row r="7" spans="1:23" s="128" customFormat="1" ht="12.6" customHeight="1" x14ac:dyDescent="0.45">
      <c r="A7" s="129"/>
      <c r="B7" s="136" t="s">
        <v>121</v>
      </c>
      <c r="C7" s="137"/>
      <c r="D7" s="137"/>
      <c r="E7" s="137"/>
      <c r="F7" s="137"/>
      <c r="G7" s="137"/>
      <c r="H7" s="137"/>
      <c r="I7" s="137"/>
      <c r="J7" s="137"/>
      <c r="K7" s="137"/>
      <c r="L7" s="137"/>
      <c r="M7" s="137"/>
      <c r="N7" s="137"/>
      <c r="O7" s="137"/>
      <c r="P7" s="137"/>
      <c r="Q7" s="137"/>
      <c r="R7" s="137"/>
      <c r="S7" s="137"/>
      <c r="T7" s="137"/>
      <c r="U7" s="137"/>
      <c r="V7" s="137"/>
      <c r="W7" s="129"/>
    </row>
    <row r="8" spans="1:23" s="128" customFormat="1" ht="12.6" customHeight="1" x14ac:dyDescent="0.45">
      <c r="A8" s="129"/>
      <c r="B8" s="136" t="s">
        <v>122</v>
      </c>
      <c r="C8" s="137"/>
      <c r="D8" s="137"/>
      <c r="E8" s="137"/>
      <c r="F8" s="137"/>
      <c r="G8" s="137"/>
      <c r="H8" s="137"/>
      <c r="I8" s="137"/>
      <c r="J8" s="137"/>
      <c r="K8" s="137"/>
      <c r="L8" s="137"/>
      <c r="M8" s="137"/>
      <c r="N8" s="137"/>
      <c r="O8" s="137"/>
      <c r="P8" s="137"/>
      <c r="Q8" s="137"/>
      <c r="R8" s="137"/>
      <c r="S8" s="137"/>
      <c r="T8" s="137"/>
      <c r="U8" s="137"/>
      <c r="V8" s="137"/>
      <c r="W8" s="129"/>
    </row>
    <row r="9" spans="1:23" s="128" customFormat="1" ht="12.6" customHeight="1" x14ac:dyDescent="0.45">
      <c r="A9" s="129"/>
      <c r="B9" s="246" t="s">
        <v>123</v>
      </c>
      <c r="C9" s="247"/>
      <c r="D9" s="247"/>
      <c r="E9" s="247"/>
      <c r="F9" s="247"/>
      <c r="G9" s="247"/>
      <c r="H9" s="247"/>
      <c r="I9" s="247"/>
      <c r="J9" s="247"/>
      <c r="K9" s="247"/>
      <c r="L9" s="247"/>
      <c r="M9" s="247"/>
      <c r="N9" s="247"/>
      <c r="O9" s="247"/>
      <c r="P9" s="247"/>
      <c r="Q9" s="247"/>
      <c r="R9" s="247"/>
      <c r="S9" s="247"/>
      <c r="T9" s="247"/>
      <c r="U9" s="248"/>
      <c r="V9" s="137"/>
      <c r="W9" s="129"/>
    </row>
    <row r="10" spans="1:23" s="128" customFormat="1" ht="12.6" customHeight="1" x14ac:dyDescent="0.45">
      <c r="A10" s="129"/>
      <c r="B10" s="249"/>
      <c r="C10" s="250"/>
      <c r="D10" s="250"/>
      <c r="E10" s="250"/>
      <c r="F10" s="250"/>
      <c r="G10" s="250"/>
      <c r="H10" s="250"/>
      <c r="I10" s="250"/>
      <c r="J10" s="250"/>
      <c r="K10" s="250"/>
      <c r="L10" s="250"/>
      <c r="M10" s="250"/>
      <c r="N10" s="250"/>
      <c r="O10" s="250"/>
      <c r="P10" s="250"/>
      <c r="Q10" s="250"/>
      <c r="R10" s="250"/>
      <c r="S10" s="250"/>
      <c r="T10" s="250"/>
      <c r="U10" s="251"/>
      <c r="V10" s="137"/>
      <c r="W10" s="129"/>
    </row>
    <row r="11" spans="1:23" s="128" customFormat="1" ht="12.6" customHeight="1" x14ac:dyDescent="0.45">
      <c r="A11" s="129"/>
      <c r="B11" s="249"/>
      <c r="C11" s="250"/>
      <c r="D11" s="250"/>
      <c r="E11" s="250"/>
      <c r="F11" s="250"/>
      <c r="G11" s="250"/>
      <c r="H11" s="250"/>
      <c r="I11" s="250"/>
      <c r="J11" s="250"/>
      <c r="K11" s="250"/>
      <c r="L11" s="250"/>
      <c r="M11" s="250"/>
      <c r="N11" s="250"/>
      <c r="O11" s="250"/>
      <c r="P11" s="250"/>
      <c r="Q11" s="250"/>
      <c r="R11" s="250"/>
      <c r="S11" s="250"/>
      <c r="T11" s="250"/>
      <c r="U11" s="251"/>
      <c r="V11" s="137"/>
      <c r="W11" s="129"/>
    </row>
    <row r="12" spans="1:23" s="128" customFormat="1" ht="12.6" customHeight="1" x14ac:dyDescent="0.45">
      <c r="A12" s="129"/>
      <c r="B12" s="249"/>
      <c r="C12" s="250"/>
      <c r="D12" s="250"/>
      <c r="E12" s="250"/>
      <c r="F12" s="250"/>
      <c r="G12" s="250"/>
      <c r="H12" s="250"/>
      <c r="I12" s="250"/>
      <c r="J12" s="250"/>
      <c r="K12" s="250"/>
      <c r="L12" s="250"/>
      <c r="M12" s="250"/>
      <c r="N12" s="250"/>
      <c r="O12" s="250"/>
      <c r="P12" s="250"/>
      <c r="Q12" s="250"/>
      <c r="R12" s="250"/>
      <c r="S12" s="250"/>
      <c r="T12" s="250"/>
      <c r="U12" s="251"/>
      <c r="V12" s="137"/>
      <c r="W12" s="129"/>
    </row>
    <row r="13" spans="1:23" s="128" customFormat="1" ht="12.6" customHeight="1" x14ac:dyDescent="0.45">
      <c r="A13" s="129"/>
      <c r="B13" s="249"/>
      <c r="C13" s="250"/>
      <c r="D13" s="250"/>
      <c r="E13" s="250"/>
      <c r="F13" s="250"/>
      <c r="G13" s="250"/>
      <c r="H13" s="250"/>
      <c r="I13" s="250"/>
      <c r="J13" s="250"/>
      <c r="K13" s="250"/>
      <c r="L13" s="250"/>
      <c r="M13" s="250"/>
      <c r="N13" s="250"/>
      <c r="O13" s="250"/>
      <c r="P13" s="250"/>
      <c r="Q13" s="250"/>
      <c r="R13" s="250"/>
      <c r="S13" s="250"/>
      <c r="T13" s="250"/>
      <c r="U13" s="251"/>
      <c r="V13" s="137"/>
      <c r="W13" s="129"/>
    </row>
    <row r="14" spans="1:23" s="128" customFormat="1" ht="12.6" customHeight="1" x14ac:dyDescent="0.45">
      <c r="A14" s="129"/>
      <c r="B14" s="249"/>
      <c r="C14" s="250"/>
      <c r="D14" s="250"/>
      <c r="E14" s="250"/>
      <c r="F14" s="250"/>
      <c r="G14" s="250"/>
      <c r="H14" s="250"/>
      <c r="I14" s="250"/>
      <c r="J14" s="250"/>
      <c r="K14" s="250"/>
      <c r="L14" s="250"/>
      <c r="M14" s="250"/>
      <c r="N14" s="250"/>
      <c r="O14" s="250"/>
      <c r="P14" s="250"/>
      <c r="Q14" s="250"/>
      <c r="R14" s="250"/>
      <c r="S14" s="250"/>
      <c r="T14" s="250"/>
      <c r="U14" s="251"/>
      <c r="V14" s="137"/>
      <c r="W14" s="129"/>
    </row>
    <row r="15" spans="1:23" s="128" customFormat="1" ht="12.6" customHeight="1" x14ac:dyDescent="0.45">
      <c r="A15" s="129"/>
      <c r="B15" s="249"/>
      <c r="C15" s="250"/>
      <c r="D15" s="250"/>
      <c r="E15" s="250"/>
      <c r="F15" s="250"/>
      <c r="G15" s="250"/>
      <c r="H15" s="250"/>
      <c r="I15" s="250"/>
      <c r="J15" s="250"/>
      <c r="K15" s="250"/>
      <c r="L15" s="250"/>
      <c r="M15" s="250"/>
      <c r="N15" s="250"/>
      <c r="O15" s="250"/>
      <c r="P15" s="250"/>
      <c r="Q15" s="250"/>
      <c r="R15" s="250"/>
      <c r="S15" s="250"/>
      <c r="T15" s="250"/>
      <c r="U15" s="251"/>
      <c r="V15" s="137"/>
      <c r="W15" s="129"/>
    </row>
    <row r="16" spans="1:23" s="128" customFormat="1" ht="12.6" customHeight="1" x14ac:dyDescent="0.45">
      <c r="A16" s="129"/>
      <c r="B16" s="249"/>
      <c r="C16" s="250"/>
      <c r="D16" s="250"/>
      <c r="E16" s="250"/>
      <c r="F16" s="250"/>
      <c r="G16" s="250"/>
      <c r="H16" s="250"/>
      <c r="I16" s="250"/>
      <c r="J16" s="250"/>
      <c r="K16" s="250"/>
      <c r="L16" s="250"/>
      <c r="M16" s="250"/>
      <c r="N16" s="250"/>
      <c r="O16" s="250"/>
      <c r="P16" s="250"/>
      <c r="Q16" s="250"/>
      <c r="R16" s="250"/>
      <c r="S16" s="250"/>
      <c r="T16" s="250"/>
      <c r="U16" s="251"/>
      <c r="V16" s="137"/>
      <c r="W16" s="129"/>
    </row>
    <row r="17" spans="1:23" s="128" customFormat="1" ht="12.6" customHeight="1" x14ac:dyDescent="0.45">
      <c r="A17" s="129"/>
      <c r="B17" s="249"/>
      <c r="C17" s="250"/>
      <c r="D17" s="250"/>
      <c r="E17" s="250"/>
      <c r="F17" s="250"/>
      <c r="G17" s="250"/>
      <c r="H17" s="250"/>
      <c r="I17" s="250"/>
      <c r="J17" s="250"/>
      <c r="K17" s="250"/>
      <c r="L17" s="250"/>
      <c r="M17" s="250"/>
      <c r="N17" s="250"/>
      <c r="O17" s="250"/>
      <c r="P17" s="250"/>
      <c r="Q17" s="250"/>
      <c r="R17" s="250"/>
      <c r="S17" s="250"/>
      <c r="T17" s="250"/>
      <c r="U17" s="251"/>
      <c r="V17" s="137"/>
      <c r="W17" s="129"/>
    </row>
    <row r="18" spans="1:23" s="128" customFormat="1" ht="13.2" customHeight="1" x14ac:dyDescent="0.45">
      <c r="A18" s="129"/>
      <c r="B18" s="252"/>
      <c r="C18" s="253"/>
      <c r="D18" s="253"/>
      <c r="E18" s="253"/>
      <c r="F18" s="253"/>
      <c r="G18" s="253"/>
      <c r="H18" s="253"/>
      <c r="I18" s="253"/>
      <c r="J18" s="253"/>
      <c r="K18" s="253"/>
      <c r="L18" s="253"/>
      <c r="M18" s="253"/>
      <c r="N18" s="253"/>
      <c r="O18" s="253"/>
      <c r="P18" s="253"/>
      <c r="Q18" s="253"/>
      <c r="R18" s="253"/>
      <c r="S18" s="253"/>
      <c r="T18" s="253"/>
      <c r="U18" s="254"/>
      <c r="V18" s="137"/>
      <c r="W18" s="129"/>
    </row>
    <row r="19" spans="1:23" s="128" customFormat="1" ht="13.2" customHeight="1" x14ac:dyDescent="0.45">
      <c r="A19" s="129"/>
      <c r="B19" s="126" t="s">
        <v>107</v>
      </c>
      <c r="C19" s="138"/>
      <c r="D19" s="138"/>
      <c r="E19" s="138"/>
      <c r="F19" s="138"/>
      <c r="G19" s="138"/>
      <c r="H19" s="138"/>
      <c r="I19" s="138"/>
      <c r="J19" s="138"/>
      <c r="K19" s="138"/>
      <c r="L19" s="138"/>
      <c r="M19" s="138"/>
      <c r="N19" s="138"/>
      <c r="O19" s="138"/>
      <c r="P19" s="138"/>
      <c r="Q19" s="138"/>
      <c r="R19" s="138"/>
      <c r="S19" s="138"/>
      <c r="T19" s="138"/>
      <c r="U19" s="138"/>
      <c r="V19" s="137"/>
      <c r="W19" s="129"/>
    </row>
    <row r="20" spans="1:23" s="128" customFormat="1" ht="13.2" customHeight="1" x14ac:dyDescent="0.45">
      <c r="A20" s="129"/>
      <c r="B20" s="126"/>
      <c r="C20" s="138"/>
      <c r="D20" s="138"/>
      <c r="E20" s="138"/>
      <c r="F20" s="138"/>
      <c r="G20" s="138"/>
      <c r="H20" s="138"/>
      <c r="I20" s="138"/>
      <c r="J20" s="138"/>
      <c r="K20" s="138"/>
      <c r="L20" s="138"/>
      <c r="M20" s="138"/>
      <c r="N20" s="138"/>
      <c r="O20" s="138"/>
      <c r="P20" s="138"/>
      <c r="Q20" s="138"/>
      <c r="R20" s="138"/>
      <c r="S20" s="138"/>
      <c r="T20" s="138"/>
      <c r="U20" s="138"/>
      <c r="V20" s="137"/>
      <c r="W20" s="129"/>
    </row>
    <row r="21" spans="1:23" s="128" customFormat="1" ht="12.6" customHeight="1" x14ac:dyDescent="0.45">
      <c r="A21" s="129"/>
      <c r="B21" s="136" t="s">
        <v>124</v>
      </c>
      <c r="C21" s="127"/>
      <c r="D21" s="127"/>
      <c r="E21" s="127"/>
      <c r="F21" s="127"/>
      <c r="G21" s="127"/>
      <c r="H21" s="127"/>
      <c r="I21" s="127"/>
      <c r="J21" s="127"/>
      <c r="K21" s="127"/>
      <c r="L21" s="127"/>
      <c r="M21" s="127"/>
      <c r="N21" s="127"/>
      <c r="O21" s="127"/>
      <c r="P21" s="127"/>
      <c r="Q21" s="127"/>
      <c r="R21" s="127"/>
      <c r="S21" s="127"/>
      <c r="T21" s="127"/>
      <c r="U21" s="127"/>
      <c r="V21" s="137"/>
      <c r="W21" s="129"/>
    </row>
    <row r="22" spans="1:23" s="128" customFormat="1" ht="12.6" customHeight="1" x14ac:dyDescent="0.45">
      <c r="A22" s="129"/>
      <c r="B22" s="107" t="s">
        <v>94</v>
      </c>
      <c r="C22" s="107"/>
      <c r="D22" s="107"/>
      <c r="E22" s="107"/>
      <c r="F22" s="107"/>
      <c r="G22" s="107"/>
      <c r="H22" s="107"/>
      <c r="I22" s="107"/>
      <c r="J22" s="107"/>
      <c r="K22" s="107"/>
      <c r="L22" s="107"/>
      <c r="M22" s="107"/>
      <c r="N22" s="107"/>
      <c r="O22" s="107"/>
      <c r="P22" s="107"/>
      <c r="Q22" s="107"/>
      <c r="R22" s="107"/>
      <c r="S22" s="107" t="s">
        <v>50</v>
      </c>
      <c r="T22" s="107"/>
      <c r="U22" s="107"/>
      <c r="V22" s="107"/>
      <c r="W22" s="129"/>
    </row>
    <row r="23" spans="1:23" s="128" customFormat="1" ht="30" customHeight="1" x14ac:dyDescent="0.45">
      <c r="A23" s="129"/>
      <c r="B23" s="243" t="s">
        <v>116</v>
      </c>
      <c r="C23" s="244" t="s">
        <v>125</v>
      </c>
      <c r="D23" s="244"/>
      <c r="E23" s="244"/>
      <c r="F23" s="244"/>
      <c r="G23" s="244"/>
      <c r="H23" s="244"/>
      <c r="I23" s="244"/>
      <c r="J23" s="244"/>
      <c r="K23" s="244"/>
      <c r="L23" s="244"/>
      <c r="M23" s="244" t="s">
        <v>126</v>
      </c>
      <c r="N23" s="244"/>
      <c r="O23" s="244"/>
      <c r="P23" s="244" t="s">
        <v>127</v>
      </c>
      <c r="Q23" s="244"/>
      <c r="R23" s="244"/>
      <c r="S23" s="244" t="s">
        <v>128</v>
      </c>
      <c r="T23" s="244"/>
      <c r="U23" s="244"/>
      <c r="V23" s="132"/>
      <c r="W23" s="129"/>
    </row>
    <row r="24" spans="1:23" s="128" customFormat="1" ht="30" customHeight="1" x14ac:dyDescent="0.45">
      <c r="A24" s="129"/>
      <c r="B24" s="243"/>
      <c r="C24" s="219" t="s">
        <v>129</v>
      </c>
      <c r="D24" s="220"/>
      <c r="E24" s="220"/>
      <c r="F24" s="220"/>
      <c r="G24" s="221"/>
      <c r="H24" s="244" t="s">
        <v>130</v>
      </c>
      <c r="I24" s="244"/>
      <c r="J24" s="244"/>
      <c r="K24" s="244"/>
      <c r="L24" s="244"/>
      <c r="M24" s="244"/>
      <c r="N24" s="244"/>
      <c r="O24" s="244"/>
      <c r="P24" s="244"/>
      <c r="Q24" s="244"/>
      <c r="R24" s="244"/>
      <c r="S24" s="244"/>
      <c r="T24" s="244"/>
      <c r="U24" s="244"/>
      <c r="V24" s="132"/>
      <c r="W24" s="129"/>
    </row>
    <row r="25" spans="1:23" s="128" customFormat="1" ht="25.05" customHeight="1" x14ac:dyDescent="0.45">
      <c r="A25" s="129"/>
      <c r="B25" s="131">
        <v>1</v>
      </c>
      <c r="C25" s="225"/>
      <c r="D25" s="226"/>
      <c r="E25" s="226"/>
      <c r="F25" s="226"/>
      <c r="G25" s="227"/>
      <c r="H25" s="255"/>
      <c r="I25" s="255"/>
      <c r="J25" s="255"/>
      <c r="K25" s="255"/>
      <c r="L25" s="255"/>
      <c r="M25" s="225"/>
      <c r="N25" s="226"/>
      <c r="O25" s="139" t="s">
        <v>131</v>
      </c>
      <c r="P25" s="240"/>
      <c r="Q25" s="241"/>
      <c r="R25" s="241"/>
      <c r="S25" s="256">
        <f>M25*100000</f>
        <v>0</v>
      </c>
      <c r="T25" s="257"/>
      <c r="U25" s="258"/>
      <c r="V25" s="133"/>
      <c r="W25" s="129"/>
    </row>
    <row r="26" spans="1:23" s="128" customFormat="1" ht="25.05" customHeight="1" x14ac:dyDescent="0.45">
      <c r="A26" s="129"/>
      <c r="B26" s="131">
        <v>2</v>
      </c>
      <c r="C26" s="225"/>
      <c r="D26" s="226"/>
      <c r="E26" s="226"/>
      <c r="F26" s="226"/>
      <c r="G26" s="227"/>
      <c r="H26" s="255"/>
      <c r="I26" s="255"/>
      <c r="J26" s="255"/>
      <c r="K26" s="255"/>
      <c r="L26" s="255"/>
      <c r="M26" s="225"/>
      <c r="N26" s="226"/>
      <c r="O26" s="139" t="s">
        <v>131</v>
      </c>
      <c r="P26" s="240"/>
      <c r="Q26" s="241"/>
      <c r="R26" s="241"/>
      <c r="S26" s="256">
        <f t="shared" ref="S26:S29" si="0">M26*100000</f>
        <v>0</v>
      </c>
      <c r="T26" s="257"/>
      <c r="U26" s="258"/>
      <c r="V26" s="133"/>
      <c r="W26" s="129"/>
    </row>
    <row r="27" spans="1:23" s="128" customFormat="1" ht="25.05" customHeight="1" x14ac:dyDescent="0.45">
      <c r="A27" s="129"/>
      <c r="B27" s="131">
        <v>3</v>
      </c>
      <c r="C27" s="225"/>
      <c r="D27" s="226"/>
      <c r="E27" s="226"/>
      <c r="F27" s="226"/>
      <c r="G27" s="227"/>
      <c r="H27" s="255"/>
      <c r="I27" s="255"/>
      <c r="J27" s="255"/>
      <c r="K27" s="255"/>
      <c r="L27" s="255"/>
      <c r="M27" s="225"/>
      <c r="N27" s="226"/>
      <c r="O27" s="139" t="s">
        <v>131</v>
      </c>
      <c r="P27" s="240"/>
      <c r="Q27" s="241"/>
      <c r="R27" s="241"/>
      <c r="S27" s="256">
        <f t="shared" si="0"/>
        <v>0</v>
      </c>
      <c r="T27" s="257"/>
      <c r="U27" s="258"/>
      <c r="V27" s="133"/>
      <c r="W27" s="129"/>
    </row>
    <row r="28" spans="1:23" s="128" customFormat="1" ht="25.05" customHeight="1" x14ac:dyDescent="0.45">
      <c r="A28" s="129"/>
      <c r="B28" s="131">
        <v>4</v>
      </c>
      <c r="C28" s="225"/>
      <c r="D28" s="226"/>
      <c r="E28" s="226"/>
      <c r="F28" s="226"/>
      <c r="G28" s="227"/>
      <c r="H28" s="255"/>
      <c r="I28" s="255"/>
      <c r="J28" s="255"/>
      <c r="K28" s="255"/>
      <c r="L28" s="255"/>
      <c r="M28" s="225"/>
      <c r="N28" s="226"/>
      <c r="O28" s="139" t="s">
        <v>131</v>
      </c>
      <c r="P28" s="240"/>
      <c r="Q28" s="241"/>
      <c r="R28" s="241"/>
      <c r="S28" s="256">
        <f t="shared" si="0"/>
        <v>0</v>
      </c>
      <c r="T28" s="257"/>
      <c r="U28" s="258"/>
      <c r="V28" s="133"/>
      <c r="W28" s="129"/>
    </row>
    <row r="29" spans="1:23" s="128" customFormat="1" ht="25.05" customHeight="1" thickBot="1" x14ac:dyDescent="0.5">
      <c r="A29" s="129"/>
      <c r="B29" s="131">
        <v>5</v>
      </c>
      <c r="C29" s="231"/>
      <c r="D29" s="232"/>
      <c r="E29" s="232"/>
      <c r="F29" s="232"/>
      <c r="G29" s="233"/>
      <c r="H29" s="255"/>
      <c r="I29" s="255"/>
      <c r="J29" s="255"/>
      <c r="K29" s="255"/>
      <c r="L29" s="255"/>
      <c r="M29" s="225"/>
      <c r="N29" s="226"/>
      <c r="O29" s="139" t="s">
        <v>131</v>
      </c>
      <c r="P29" s="240"/>
      <c r="Q29" s="241"/>
      <c r="R29" s="241"/>
      <c r="S29" s="256">
        <f t="shared" si="0"/>
        <v>0</v>
      </c>
      <c r="T29" s="257"/>
      <c r="U29" s="258"/>
      <c r="V29" s="133"/>
      <c r="W29" s="129"/>
    </row>
    <row r="30" spans="1:23" s="128" customFormat="1" ht="25.05" customHeight="1" thickTop="1" x14ac:dyDescent="0.45">
      <c r="A30" s="129"/>
      <c r="B30" s="234" t="s">
        <v>119</v>
      </c>
      <c r="C30" s="235"/>
      <c r="D30" s="235"/>
      <c r="E30" s="235"/>
      <c r="F30" s="235"/>
      <c r="G30" s="235"/>
      <c r="H30" s="235"/>
      <c r="I30" s="235"/>
      <c r="J30" s="235"/>
      <c r="K30" s="235"/>
      <c r="L30" s="235"/>
      <c r="M30" s="234">
        <f>SUM(M25:N29)</f>
        <v>0</v>
      </c>
      <c r="N30" s="235"/>
      <c r="O30" s="140" t="s">
        <v>131</v>
      </c>
      <c r="P30" s="237">
        <f>SUM(P25:R29)</f>
        <v>0</v>
      </c>
      <c r="Q30" s="238"/>
      <c r="R30" s="239"/>
      <c r="S30" s="237">
        <f>SUM(S25:U29)</f>
        <v>0</v>
      </c>
      <c r="T30" s="238"/>
      <c r="U30" s="239"/>
      <c r="V30" s="134"/>
      <c r="W30" s="129"/>
    </row>
    <row r="31" spans="1:23" s="128" customFormat="1" ht="12.6" customHeight="1" x14ac:dyDescent="0.45">
      <c r="A31" s="125"/>
      <c r="B31" s="126" t="s">
        <v>107</v>
      </c>
      <c r="C31" s="127"/>
      <c r="D31" s="127"/>
      <c r="E31" s="127"/>
      <c r="F31" s="127"/>
      <c r="G31" s="127"/>
      <c r="H31" s="127"/>
      <c r="I31" s="127"/>
      <c r="J31" s="127"/>
      <c r="K31" s="127"/>
      <c r="L31" s="127"/>
      <c r="M31" s="127"/>
      <c r="N31" s="127"/>
      <c r="O31" s="127"/>
      <c r="P31" s="127"/>
      <c r="Q31" s="127"/>
      <c r="R31" s="127"/>
      <c r="S31" s="127"/>
      <c r="T31" s="127"/>
      <c r="U31" s="127"/>
      <c r="V31" s="127"/>
      <c r="W31" s="125"/>
    </row>
    <row r="32" spans="1:23" s="128" customFormat="1" ht="12.6" customHeight="1" x14ac:dyDescent="0.45">
      <c r="A32" s="125"/>
      <c r="B32" s="141" t="s">
        <v>132</v>
      </c>
      <c r="C32" s="127"/>
      <c r="D32" s="127"/>
      <c r="E32" s="127"/>
      <c r="F32" s="127"/>
      <c r="G32" s="127"/>
      <c r="H32" s="127"/>
      <c r="I32" s="127"/>
      <c r="J32" s="127"/>
      <c r="K32" s="127"/>
      <c r="L32" s="127"/>
      <c r="M32" s="127"/>
      <c r="N32" s="127"/>
      <c r="O32" s="127"/>
      <c r="P32" s="127"/>
      <c r="Q32" s="127"/>
      <c r="R32" s="127"/>
      <c r="S32" s="127"/>
      <c r="T32" s="127"/>
      <c r="U32" s="127"/>
      <c r="V32" s="127"/>
      <c r="W32" s="125"/>
    </row>
    <row r="33" spans="1:23" s="128" customFormat="1" ht="12.6" customHeight="1" x14ac:dyDescent="0.45">
      <c r="A33" s="125"/>
      <c r="B33" s="141"/>
      <c r="C33" s="127"/>
      <c r="D33" s="127"/>
      <c r="E33" s="127"/>
      <c r="F33" s="127"/>
      <c r="G33" s="127"/>
      <c r="H33" s="127"/>
      <c r="I33" s="127"/>
      <c r="J33" s="127"/>
      <c r="K33" s="127"/>
      <c r="L33" s="127"/>
      <c r="M33" s="127"/>
      <c r="N33" s="127"/>
      <c r="O33" s="127"/>
      <c r="P33" s="127"/>
      <c r="Q33" s="127"/>
      <c r="R33" s="127"/>
      <c r="S33" s="127"/>
      <c r="T33" s="127"/>
      <c r="U33" s="127"/>
      <c r="V33" s="127"/>
      <c r="W33" s="125"/>
    </row>
    <row r="34" spans="1:23" s="128" customFormat="1" ht="7.05" customHeight="1" x14ac:dyDescent="0.45">
      <c r="A34" s="125"/>
      <c r="B34" s="126"/>
      <c r="C34" s="127"/>
      <c r="D34" s="127"/>
      <c r="E34" s="127"/>
      <c r="F34" s="127"/>
      <c r="G34" s="127"/>
      <c r="H34" s="127"/>
      <c r="I34" s="127"/>
      <c r="J34" s="127"/>
      <c r="K34" s="127"/>
      <c r="L34" s="127"/>
      <c r="M34" s="127"/>
      <c r="N34" s="127"/>
      <c r="O34" s="127"/>
      <c r="P34" s="127"/>
      <c r="Q34" s="127"/>
      <c r="R34" s="127"/>
      <c r="S34" s="127"/>
      <c r="T34" s="127"/>
      <c r="U34" s="127"/>
      <c r="V34" s="127"/>
      <c r="W34" s="125"/>
    </row>
    <row r="35" spans="1:23" s="128" customFormat="1" ht="12.6" customHeight="1" x14ac:dyDescent="0.45">
      <c r="A35" s="125"/>
      <c r="C35" s="127"/>
      <c r="D35" s="127"/>
      <c r="E35" s="127"/>
      <c r="F35" s="127"/>
      <c r="G35" s="127"/>
      <c r="H35" s="127"/>
      <c r="I35" s="127"/>
      <c r="J35" s="127"/>
      <c r="K35" s="127"/>
      <c r="L35" s="127"/>
      <c r="M35" s="127"/>
      <c r="N35" s="127"/>
      <c r="O35" s="127"/>
      <c r="P35" s="127"/>
      <c r="Q35" s="127"/>
      <c r="R35" s="127"/>
      <c r="S35" s="127"/>
      <c r="T35" s="127"/>
      <c r="U35" s="127"/>
      <c r="V35" s="127"/>
      <c r="W35" s="125"/>
    </row>
    <row r="36" spans="1:23" s="128" customFormat="1" ht="12.6" customHeight="1" x14ac:dyDescent="0.45">
      <c r="A36" s="125"/>
      <c r="C36" s="127"/>
      <c r="D36" s="127"/>
      <c r="E36" s="127"/>
      <c r="F36" s="127"/>
      <c r="G36" s="127"/>
      <c r="H36" s="127"/>
      <c r="I36" s="127"/>
      <c r="J36" s="127"/>
      <c r="K36" s="127"/>
      <c r="L36" s="127"/>
      <c r="M36" s="127"/>
      <c r="N36" s="127"/>
      <c r="O36" s="127"/>
      <c r="P36" s="127"/>
      <c r="Q36" s="127"/>
      <c r="R36" s="127"/>
      <c r="S36" s="127"/>
      <c r="T36" s="127"/>
      <c r="U36" s="127"/>
      <c r="V36" s="127"/>
      <c r="W36" s="125"/>
    </row>
    <row r="37" spans="1:23" s="128" customFormat="1" ht="12.6" customHeight="1" x14ac:dyDescent="0.45">
      <c r="A37" s="125"/>
      <c r="C37" s="127"/>
      <c r="D37" s="127"/>
      <c r="E37" s="127"/>
      <c r="F37" s="127"/>
      <c r="G37" s="127"/>
      <c r="H37" s="127"/>
      <c r="I37" s="127"/>
      <c r="J37" s="127"/>
      <c r="K37" s="127"/>
      <c r="L37" s="127"/>
      <c r="M37" s="127"/>
      <c r="N37" s="127"/>
      <c r="O37" s="127"/>
      <c r="P37" s="127"/>
      <c r="Q37" s="127"/>
      <c r="R37" s="127"/>
      <c r="S37" s="127"/>
      <c r="T37" s="127"/>
      <c r="U37" s="127"/>
      <c r="V37" s="127"/>
      <c r="W37" s="125"/>
    </row>
    <row r="38" spans="1:23" s="128" customFormat="1" ht="12.6" customHeight="1" x14ac:dyDescent="0.45">
      <c r="A38" s="125"/>
      <c r="C38" s="127"/>
      <c r="D38" s="127"/>
      <c r="E38" s="127"/>
      <c r="F38" s="127"/>
      <c r="G38" s="127"/>
      <c r="H38" s="127"/>
      <c r="I38" s="127"/>
      <c r="J38" s="127"/>
      <c r="K38" s="127"/>
      <c r="L38" s="127"/>
      <c r="M38" s="127"/>
      <c r="N38" s="127"/>
      <c r="O38" s="127"/>
      <c r="P38" s="127"/>
      <c r="Q38" s="127"/>
      <c r="R38" s="127"/>
      <c r="S38" s="127"/>
      <c r="T38" s="127"/>
      <c r="U38" s="127"/>
      <c r="V38" s="127"/>
      <c r="W38" s="125"/>
    </row>
    <row r="39" spans="1:23" x14ac:dyDescent="0.45">
      <c r="A39" s="135"/>
      <c r="B39" s="135"/>
      <c r="C39" s="135"/>
      <c r="D39" s="135"/>
      <c r="E39" s="135"/>
      <c r="F39" s="135"/>
      <c r="G39" s="135"/>
      <c r="H39" s="135"/>
      <c r="I39" s="135"/>
      <c r="J39" s="135"/>
      <c r="K39" s="135"/>
      <c r="L39" s="135"/>
      <c r="M39" s="135"/>
      <c r="N39" s="135"/>
      <c r="O39" s="135"/>
      <c r="P39" s="135"/>
      <c r="Q39" s="135"/>
      <c r="R39" s="135"/>
      <c r="S39" s="135"/>
      <c r="T39" s="135"/>
      <c r="U39" s="135"/>
      <c r="V39" s="135"/>
      <c r="W39" s="135"/>
    </row>
  </sheetData>
  <sheetProtection algorithmName="SHA-512" hashValue="uXICXHNcGHgIyTmq4icRKsyjHPix2DO6Qzp3KoEHGTlv93TlF2Z+TWeHrzEn1P0BlFl0tDWjqPHm90Iwtb5bfQ==" saltValue="nE9COi8vQf2Zf9FQpMY10g==" spinCount="100000" sheet="1" objects="1" scenarios="1"/>
  <mergeCells count="41">
    <mergeCell ref="M29:N29"/>
    <mergeCell ref="P29:R29"/>
    <mergeCell ref="S29:U29"/>
    <mergeCell ref="B30:L30"/>
    <mergeCell ref="M30:N30"/>
    <mergeCell ref="P30:R30"/>
    <mergeCell ref="S30:U30"/>
    <mergeCell ref="C27:G27"/>
    <mergeCell ref="H27:L27"/>
    <mergeCell ref="M27:N27"/>
    <mergeCell ref="P27:R27"/>
    <mergeCell ref="S27:U27"/>
    <mergeCell ref="C28:G28"/>
    <mergeCell ref="H28:L28"/>
    <mergeCell ref="M28:N28"/>
    <mergeCell ref="P28:R28"/>
    <mergeCell ref="S28:U28"/>
    <mergeCell ref="C29:G29"/>
    <mergeCell ref="H29:L29"/>
    <mergeCell ref="C25:G25"/>
    <mergeCell ref="H25:L25"/>
    <mergeCell ref="M25:N25"/>
    <mergeCell ref="S25:U25"/>
    <mergeCell ref="C26:G26"/>
    <mergeCell ref="H26:L26"/>
    <mergeCell ref="M26:N26"/>
    <mergeCell ref="P26:R26"/>
    <mergeCell ref="S26:U26"/>
    <mergeCell ref="P25:R25"/>
    <mergeCell ref="B2:U2"/>
    <mergeCell ref="B4:D4"/>
    <mergeCell ref="E4:J4"/>
    <mergeCell ref="B6:V6"/>
    <mergeCell ref="B9:U18"/>
    <mergeCell ref="B23:B24"/>
    <mergeCell ref="C23:L23"/>
    <mergeCell ref="M23:O24"/>
    <mergeCell ref="P23:R24"/>
    <mergeCell ref="S23:U24"/>
    <mergeCell ref="C24:G24"/>
    <mergeCell ref="H24:L24"/>
  </mergeCells>
  <phoneticPr fontId="5"/>
  <conditionalFormatting sqref="E4:J4 B9:U18 C25:N29 P25:R29">
    <cfRule type="containsBlanks" dxfId="0"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83" fitToHeight="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62F8A67-487B-4687-904B-9AC989980F7C}">
          <x14:formula1>
            <xm:f>Sheet1!$A$11:$A$13</xm:f>
          </x14:formula1>
          <xm:sqref>M25:M29</xm:sqref>
        </x14:dataValidation>
        <x14:dataValidation type="list" allowBlank="1" showInputMessage="1" showErrorMessage="1" xr:uid="{9E8536DE-8273-45DC-9E0F-277649ED3363}">
          <x14:formula1>
            <xm:f>Sheet1!$A$8:$A$9</xm:f>
          </x14:formula1>
          <xm:sqref>H25:L29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E2CA-1F05-48B0-907D-B4C62698B360}">
  <dimension ref="A1:A15"/>
  <sheetViews>
    <sheetView workbookViewId="0">
      <selection activeCell="A9" sqref="A9"/>
    </sheetView>
  </sheetViews>
  <sheetFormatPr defaultRowHeight="18" x14ac:dyDescent="0.45"/>
  <sheetData>
    <row r="1" spans="1:1" x14ac:dyDescent="0.45">
      <c r="A1" t="s">
        <v>133</v>
      </c>
    </row>
    <row r="2" spans="1:1" x14ac:dyDescent="0.45">
      <c r="A2" t="s">
        <v>134</v>
      </c>
    </row>
    <row r="3" spans="1:1" x14ac:dyDescent="0.45">
      <c r="A3" t="s">
        <v>135</v>
      </c>
    </row>
    <row r="5" spans="1:1" x14ac:dyDescent="0.45">
      <c r="A5" t="s">
        <v>136</v>
      </c>
    </row>
    <row r="6" spans="1:1" x14ac:dyDescent="0.45">
      <c r="A6" t="s">
        <v>137</v>
      </c>
    </row>
    <row r="8" spans="1:1" x14ac:dyDescent="0.45">
      <c r="A8" t="s">
        <v>140</v>
      </c>
    </row>
    <row r="9" spans="1:1" x14ac:dyDescent="0.45">
      <c r="A9" t="s">
        <v>139</v>
      </c>
    </row>
    <row r="11" spans="1:1" x14ac:dyDescent="0.45">
      <c r="A11">
        <v>1</v>
      </c>
    </row>
    <row r="12" spans="1:1" x14ac:dyDescent="0.45">
      <c r="A12">
        <v>2</v>
      </c>
    </row>
    <row r="13" spans="1:1" x14ac:dyDescent="0.45">
      <c r="A13">
        <v>3</v>
      </c>
    </row>
    <row r="15" spans="1:1" x14ac:dyDescent="0.45">
      <c r="A15" t="s">
        <v>138</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別記第４号様式</vt:lpstr>
      <vt:lpstr>別紙１_所要額調書（報告）</vt:lpstr>
      <vt:lpstr>別紙２_事業報告書（人材確保）</vt:lpstr>
      <vt:lpstr>別紙２_事業報告書（経営改善）</vt:lpstr>
      <vt:lpstr>Sheet1</vt:lpstr>
      <vt:lpstr>別記第４号様式!Print_Area</vt:lpstr>
      <vt:lpstr>'別紙１_所要額調書（報告）'!Print_Area</vt:lpstr>
      <vt:lpstr>'別紙２_事業報告書（経営改善）'!Print_Area</vt:lpstr>
      <vt:lpstr>'別紙２_事業報告書（人材確保）'!Print_Area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宏太</dc:creator>
  <cp:lastModifiedBy>丹羽 宏太</cp:lastModifiedBy>
  <dcterms:created xsi:type="dcterms:W3CDTF">2025-08-12T01:46:12Z</dcterms:created>
  <dcterms:modified xsi:type="dcterms:W3CDTF">2026-01-08T00:24:13Z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2025-08-12T01:46:18Z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e28954dd-1893-4265-b7fc-1e5639e575c8</vt:lpwstr>
  </property>
  <property fmtid="{D5CDD505-2E9C-101B-9397-08002B2CF9AE}" pid="8" name="MSIP_Label_defa4170-0d19-0005-0004-bc88714345d2_ContentBits">
    <vt:lpwstr>0</vt:lpwstr>
  </property>
</Properties>
</file>