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27医療福祉連携推進課\【★】001生産性向上職場環境整備等支援事業\県交付要綱\"/>
    </mc:Choice>
  </mc:AlternateContent>
  <xr:revisionPtr revIDLastSave="0" documentId="13_ncr:1_{D75E011D-F18E-4706-98A9-C81A5918323D}" xr6:coauthVersionLast="47" xr6:coauthVersionMax="47" xr10:uidLastSave="{00000000-0000-0000-0000-000000000000}"/>
  <bookViews>
    <workbookView xWindow="-120" yWindow="-120" windowWidth="29040" windowHeight="15990" tabRatio="701" xr2:uid="{8A142A28-506C-42DB-BBA7-4BE5CE5E57BD}"/>
  </bookViews>
  <sheets>
    <sheet name="所要額調書（病院・有床診）" sheetId="4" r:id="rId1"/>
    <sheet name="別紙（病院・有床診）" sheetId="11" r:id="rId2"/>
    <sheet name="所要額調書（診療所・訪問看護事業者）" sheetId="7" r:id="rId3"/>
    <sheet name="別紙（無床診療所・訪問看護事業者）" sheetId="12" r:id="rId4"/>
    <sheet name="記載例（病院・有床診）" sheetId="14" r:id="rId5"/>
    <sheet name="記載例（診療所・訪問看護事業者）" sheetId="15" r:id="rId6"/>
    <sheet name="リスト" sheetId="2" state="hidden" r:id="rId7"/>
  </sheets>
  <definedNames>
    <definedName name="_xlnm.Print_Area" localSheetId="5">'記載例（診療所・訪問看護事業者）'!$A$1:$I$49</definedName>
    <definedName name="_xlnm.Print_Area" localSheetId="4">'記載例（病院・有床診）'!$A$1:$I$49</definedName>
    <definedName name="_xlnm.Print_Area" localSheetId="2">'所要額調書（診療所・訪問看護事業者）'!$A$1:$I$49</definedName>
    <definedName name="_xlnm.Print_Area" localSheetId="0">'所要額調書（病院・有床診）'!$A$1:$I$49</definedName>
    <definedName name="_xlnm.Print_Area" localSheetId="1">'別紙（病院・有床診）'!$B$1:$D$25</definedName>
    <definedName name="_xlnm.Print_Area" localSheetId="3">'別紙（無床診療所・訪問看護事業者）'!$B$1:$D$27</definedName>
    <definedName name="病床確保料" localSheetId="1">#REF!</definedName>
    <definedName name="病床確保料" localSheetId="3">#REF!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5" l="1"/>
  <c r="I32" i="15"/>
  <c r="H32" i="15"/>
  <c r="H45" i="14"/>
  <c r="I32" i="14"/>
  <c r="H32" i="14"/>
  <c r="G12" i="14"/>
  <c r="D18" i="12" l="1"/>
  <c r="D17" i="12"/>
  <c r="I32" i="7"/>
  <c r="C2" i="11" l="1"/>
  <c r="D18" i="11"/>
  <c r="D17" i="11"/>
  <c r="H32" i="4" l="1"/>
  <c r="G12" i="4"/>
  <c r="C2" i="12" l="1"/>
  <c r="H32" i="7" l="1"/>
  <c r="I32" i="4"/>
  <c r="H45" i="4" l="1"/>
  <c r="D16" i="11"/>
  <c r="D16" i="12"/>
  <c r="H45" i="7"/>
</calcChain>
</file>

<file path=xl/sharedStrings.xml><?xml version="1.0" encoding="utf-8"?>
<sst xmlns="http://schemas.openxmlformats.org/spreadsheetml/2006/main" count="331" uniqueCount="196">
  <si>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</si>
  <si>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</si>
  <si>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</si>
  <si>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</si>
  <si>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</si>
  <si>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</si>
  <si>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</si>
  <si>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</si>
  <si>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</si>
  <si>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</si>
  <si>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</si>
  <si>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</si>
  <si>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</si>
  <si>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</si>
  <si>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</si>
  <si>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</si>
  <si>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</si>
  <si>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</si>
  <si>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</si>
  <si>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</si>
  <si>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</si>
  <si>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</si>
  <si>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</si>
  <si>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</si>
  <si>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</si>
  <si>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</si>
  <si>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</si>
  <si>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</si>
  <si>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</si>
  <si>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</si>
  <si>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</si>
  <si>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</si>
  <si>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</si>
  <si>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</si>
  <si>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</si>
  <si>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</si>
  <si>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</si>
  <si>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</si>
  <si>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</si>
  <si>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</si>
  <si>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</si>
  <si>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</si>
  <si>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</si>
  <si>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</si>
  <si>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</si>
  <si>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</si>
  <si>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</si>
  <si>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</si>
  <si>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</si>
  <si>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</si>
  <si>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</si>
  <si>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</si>
  <si>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</si>
  <si>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</si>
  <si>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</si>
  <si>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</si>
  <si>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</si>
  <si>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</si>
  <si>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</si>
  <si>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</si>
  <si>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</si>
  <si>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</si>
  <si>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</si>
  <si>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</si>
  <si>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</si>
  <si>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</si>
  <si>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</si>
  <si>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</si>
  <si>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</si>
  <si>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</si>
  <si>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</si>
  <si>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</si>
  <si>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</si>
  <si>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</si>
  <si>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</si>
  <si>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</si>
  <si>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</si>
  <si>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</si>
  <si>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</si>
  <si>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</si>
  <si>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</si>
  <si>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</si>
  <si>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</si>
  <si>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</si>
  <si>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</si>
  <si>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</si>
  <si>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</si>
  <si>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</si>
  <si>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</si>
  <si>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</si>
  <si>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</si>
  <si>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</si>
  <si>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</si>
  <si>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</si>
  <si>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</si>
  <si>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</si>
  <si>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</si>
  <si>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</si>
  <si>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</si>
  <si>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</si>
  <si>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</si>
  <si>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</si>
  <si>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</si>
  <si>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</si>
  <si>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</si>
  <si>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</si>
  <si>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</si>
  <si>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</si>
  <si>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</si>
  <si>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</si>
  <si>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</si>
  <si>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</si>
  <si>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</si>
  <si>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</si>
  <si>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</si>
  <si>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</si>
  <si>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</si>
  <si>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</si>
  <si>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</si>
  <si>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</si>
  <si>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</si>
  <si>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</si>
  <si>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</si>
  <si>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</si>
  <si>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</si>
  <si>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</si>
  <si>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</si>
  <si>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</si>
  <si>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</si>
  <si>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</si>
  <si>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</si>
  <si>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チェック</t>
    <phoneticPr fontId="2"/>
  </si>
  <si>
    <t>保険医療機関名：</t>
    <phoneticPr fontId="2"/>
  </si>
  <si>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2"/>
  </si>
  <si>
    <t>①に要する支出額</t>
    <rPh sb="2" eb="5">
      <t>シンセイガク</t>
    </rPh>
    <rPh sb="5" eb="7">
      <t>シシュツ</t>
    </rPh>
    <phoneticPr fontId="2"/>
  </si>
  <si>
    <t>②に要する支出額</t>
    <rPh sb="2" eb="3">
      <t>ヨウ</t>
    </rPh>
    <rPh sb="5" eb="8">
      <t>シシュツガク</t>
    </rPh>
    <phoneticPr fontId="2"/>
  </si>
  <si>
    <t>③に要する支出額</t>
    <rPh sb="2" eb="3">
      <t>ヨウ</t>
    </rPh>
    <rPh sb="5" eb="8">
      <t>シシュツガク</t>
    </rPh>
    <phoneticPr fontId="2"/>
  </si>
  <si>
    <t>訪問看護ベースアップ評価料（Ⅰ）</t>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</si>
  <si>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</si>
  <si>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</si>
  <si>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</si>
  <si>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補助事業者名：</t>
    <rPh sb="0" eb="6">
      <t>ホジョジギョウシャメイ</t>
    </rPh>
    <phoneticPr fontId="2"/>
  </si>
  <si>
    <t>【基準額】</t>
    <rPh sb="1" eb="3">
      <t>キジュン</t>
    </rPh>
    <rPh sb="3" eb="4">
      <t>ガク</t>
    </rPh>
    <phoneticPr fontId="2"/>
  </si>
  <si>
    <t>概算払用</t>
    <rPh sb="0" eb="3">
      <t>ガイサンバラ</t>
    </rPh>
    <rPh sb="3" eb="4">
      <t>ヨウ</t>
    </rPh>
    <phoneticPr fontId="2"/>
  </si>
  <si>
    <t>２　事業の実施計画</t>
    <rPh sb="2" eb="4">
      <t>ジギョウ</t>
    </rPh>
    <rPh sb="5" eb="7">
      <t>ジッシ</t>
    </rPh>
    <rPh sb="7" eb="9">
      <t>ケイカク</t>
    </rPh>
    <phoneticPr fontId="2"/>
  </si>
  <si>
    <t>②医師事務作業補助者、看護補助者等の職員の新たな配置によるタスクシフト／シェア</t>
  </si>
  <si>
    <t>③処遇改善を目的とした、既に雇用している職員の賃金改善</t>
  </si>
  <si>
    <t>１　届出を行った診療報酬</t>
    <rPh sb="2" eb="4">
      <t>トドケデ</t>
    </rPh>
    <rPh sb="5" eb="6">
      <t>オコナ</t>
    </rPh>
    <rPh sb="8" eb="12">
      <t>シンリョウホウシュウ</t>
    </rPh>
    <phoneticPr fontId="2"/>
  </si>
  <si>
    <t>実施しない</t>
    <rPh sb="0" eb="2">
      <t>ジッシ</t>
    </rPh>
    <phoneticPr fontId="2"/>
  </si>
  <si>
    <t>令和6年度中に実施済み</t>
    <rPh sb="0" eb="2">
      <t>レイワ</t>
    </rPh>
    <rPh sb="3" eb="5">
      <t>ネンド</t>
    </rPh>
    <rPh sb="5" eb="6">
      <t>ナカ</t>
    </rPh>
    <rPh sb="7" eb="10">
      <t>ジッシズ</t>
    </rPh>
    <phoneticPr fontId="2"/>
  </si>
  <si>
    <t>令和7年4月</t>
    <rPh sb="0" eb="2">
      <t>レイワ</t>
    </rPh>
    <rPh sb="3" eb="4">
      <t>ネン</t>
    </rPh>
    <rPh sb="5" eb="6">
      <t>ツキ</t>
    </rPh>
    <phoneticPr fontId="2"/>
  </si>
  <si>
    <t>令和7年5月</t>
    <rPh sb="0" eb="2">
      <t>レイワ</t>
    </rPh>
    <rPh sb="3" eb="4">
      <t>ネン</t>
    </rPh>
    <rPh sb="5" eb="6">
      <t>ツキ</t>
    </rPh>
    <phoneticPr fontId="2"/>
  </si>
  <si>
    <t>令和7年6月</t>
    <rPh sb="0" eb="2">
      <t>レイワ</t>
    </rPh>
    <rPh sb="3" eb="4">
      <t>ネン</t>
    </rPh>
    <rPh sb="5" eb="6">
      <t>ツキ</t>
    </rPh>
    <phoneticPr fontId="2"/>
  </si>
  <si>
    <t>令和7年7月</t>
    <rPh sb="0" eb="2">
      <t>レイワ</t>
    </rPh>
    <rPh sb="3" eb="4">
      <t>ネン</t>
    </rPh>
    <rPh sb="5" eb="6">
      <t>ツキ</t>
    </rPh>
    <phoneticPr fontId="2"/>
  </si>
  <si>
    <t>令和7年8月</t>
    <rPh sb="0" eb="2">
      <t>レイワ</t>
    </rPh>
    <rPh sb="3" eb="4">
      <t>ネン</t>
    </rPh>
    <rPh sb="5" eb="6">
      <t>ツキ</t>
    </rPh>
    <phoneticPr fontId="2"/>
  </si>
  <si>
    <t>令和7年9月</t>
    <rPh sb="0" eb="2">
      <t>レイワ</t>
    </rPh>
    <rPh sb="3" eb="4">
      <t>ネン</t>
    </rPh>
    <rPh sb="5" eb="6">
      <t>ツキ</t>
    </rPh>
    <phoneticPr fontId="2"/>
  </si>
  <si>
    <t>令和7年10月</t>
    <rPh sb="0" eb="2">
      <t>レイワ</t>
    </rPh>
    <rPh sb="3" eb="4">
      <t>ネン</t>
    </rPh>
    <rPh sb="6" eb="7">
      <t>ツキ</t>
    </rPh>
    <phoneticPr fontId="2"/>
  </si>
  <si>
    <t>令和7年11月</t>
    <rPh sb="0" eb="2">
      <t>レイワ</t>
    </rPh>
    <rPh sb="3" eb="4">
      <t>ネン</t>
    </rPh>
    <rPh sb="6" eb="7">
      <t>ツキ</t>
    </rPh>
    <phoneticPr fontId="2"/>
  </si>
  <si>
    <t>令和7年12月</t>
    <rPh sb="0" eb="2">
      <t>レイワ</t>
    </rPh>
    <rPh sb="3" eb="4">
      <t>ネン</t>
    </rPh>
    <rPh sb="6" eb="7">
      <t>ツキ</t>
    </rPh>
    <phoneticPr fontId="2"/>
  </si>
  <si>
    <t>令和8年1月</t>
    <rPh sb="0" eb="2">
      <t>レイワ</t>
    </rPh>
    <rPh sb="3" eb="4">
      <t>ネン</t>
    </rPh>
    <rPh sb="5" eb="6">
      <t>ツキ</t>
    </rPh>
    <phoneticPr fontId="2"/>
  </si>
  <si>
    <t>令和8年2月</t>
    <rPh sb="0" eb="2">
      <t>レイワ</t>
    </rPh>
    <rPh sb="3" eb="4">
      <t>ネン</t>
    </rPh>
    <rPh sb="5" eb="6">
      <t>ツキ</t>
    </rPh>
    <phoneticPr fontId="2"/>
  </si>
  <si>
    <t>令和8年3月</t>
    <rPh sb="0" eb="2">
      <t>レイワ</t>
    </rPh>
    <rPh sb="3" eb="4">
      <t>ネン</t>
    </rPh>
    <rPh sb="5" eb="6">
      <t>ツキ</t>
    </rPh>
    <phoneticPr fontId="2"/>
  </si>
  <si>
    <t>病床数</t>
    <rPh sb="0" eb="3">
      <t>ビョウショウスウ</t>
    </rPh>
    <phoneticPr fontId="2"/>
  </si>
  <si>
    <t>単価</t>
    <rPh sb="0" eb="2">
      <t>タンカ</t>
    </rPh>
    <phoneticPr fontId="2"/>
  </si>
  <si>
    <t>×</t>
    <phoneticPr fontId="2"/>
  </si>
  <si>
    <t>＝</t>
    <phoneticPr fontId="2"/>
  </si>
  <si>
    <t>（１）歳出</t>
    <rPh sb="3" eb="5">
      <t>サイシュツ</t>
    </rPh>
    <phoneticPr fontId="2"/>
  </si>
  <si>
    <t>（２）歳入</t>
    <rPh sb="3" eb="5">
      <t>サイニュウ</t>
    </rPh>
    <phoneticPr fontId="2"/>
  </si>
  <si>
    <t>収入時期</t>
    <rPh sb="0" eb="2">
      <t>シュウニュウ</t>
    </rPh>
    <rPh sb="2" eb="4">
      <t>ジキ</t>
    </rPh>
    <phoneticPr fontId="2"/>
  </si>
  <si>
    <t>収入見込額</t>
    <rPh sb="0" eb="2">
      <t>シュウニュウ</t>
    </rPh>
    <rPh sb="2" eb="4">
      <t>ミコミ</t>
    </rPh>
    <rPh sb="4" eb="5">
      <t>ガク</t>
    </rPh>
    <phoneticPr fontId="2"/>
  </si>
  <si>
    <t>歳出見込額</t>
    <rPh sb="0" eb="2">
      <t>サイシュツ</t>
    </rPh>
    <rPh sb="2" eb="4">
      <t>ミコミ</t>
    </rPh>
    <rPh sb="4" eb="5">
      <t>ガク</t>
    </rPh>
    <phoneticPr fontId="2"/>
  </si>
  <si>
    <t>補助事業に係る寄付金その他の収入額（本補助金の補助額は除く）</t>
    <rPh sb="0" eb="4">
      <t>ホジョジギョウ</t>
    </rPh>
    <rPh sb="5" eb="6">
      <t>カカ</t>
    </rPh>
    <rPh sb="7" eb="10">
      <t>キフキン</t>
    </rPh>
    <rPh sb="12" eb="13">
      <t>タ</t>
    </rPh>
    <rPh sb="14" eb="17">
      <t>シュウニュウガク</t>
    </rPh>
    <rPh sb="18" eb="22">
      <t>ホンホジョキン</t>
    </rPh>
    <rPh sb="23" eb="25">
      <t>ホジョ</t>
    </rPh>
    <rPh sb="25" eb="26">
      <t>ガク</t>
    </rPh>
    <rPh sb="27" eb="28">
      <t>ノゾ</t>
    </rPh>
    <phoneticPr fontId="2"/>
  </si>
  <si>
    <t>岐阜県知事　殿</t>
    <rPh sb="0" eb="2">
      <t>ギフ</t>
    </rPh>
    <rPh sb="2" eb="5">
      <t>ケンチジ</t>
    </rPh>
    <rPh sb="3" eb="5">
      <t>チジ</t>
    </rPh>
    <rPh sb="6" eb="7">
      <t>ドノ</t>
    </rPh>
    <phoneticPr fontId="2"/>
  </si>
  <si>
    <t>岐阜県医療機関等生産性向上・職場環境整備等支援事業費補助金　所要額調書</t>
    <rPh sb="0" eb="2">
      <t>ギフ</t>
    </rPh>
    <rPh sb="2" eb="3">
      <t>ケン</t>
    </rPh>
    <rPh sb="3" eb="5">
      <t>イリョウ</t>
    </rPh>
    <rPh sb="5" eb="7">
      <t>キカン</t>
    </rPh>
    <rPh sb="7" eb="8">
      <t>トウ</t>
    </rPh>
    <rPh sb="8" eb="10">
      <t>セイサン</t>
    </rPh>
    <rPh sb="10" eb="11">
      <t>セイ</t>
    </rPh>
    <rPh sb="11" eb="13">
      <t>コウジョウ</t>
    </rPh>
    <rPh sb="14" eb="16">
      <t>ショクバ</t>
    </rPh>
    <rPh sb="16" eb="18">
      <t>カンキョウ</t>
    </rPh>
    <rPh sb="18" eb="20">
      <t>セイビ</t>
    </rPh>
    <rPh sb="20" eb="21">
      <t>ナド</t>
    </rPh>
    <rPh sb="21" eb="23">
      <t>シエン</t>
    </rPh>
    <rPh sb="23" eb="26">
      <t>ジギョウヒ</t>
    </rPh>
    <rPh sb="26" eb="29">
      <t>ホジョキン</t>
    </rPh>
    <rPh sb="30" eb="32">
      <t>ショヨウ</t>
    </rPh>
    <rPh sb="32" eb="33">
      <t>ガク</t>
    </rPh>
    <rPh sb="33" eb="35">
      <t>チョウショ</t>
    </rPh>
    <phoneticPr fontId="2"/>
  </si>
  <si>
    <t>岐阜県知事　殿</t>
    <rPh sb="0" eb="3">
      <t>ギフケン</t>
    </rPh>
    <rPh sb="3" eb="5">
      <t>チジ</t>
    </rPh>
    <rPh sb="6" eb="7">
      <t>ドノ</t>
    </rPh>
    <phoneticPr fontId="2"/>
  </si>
  <si>
    <t>税抜</t>
    <rPh sb="0" eb="2">
      <t>ゼイヌキ</t>
    </rPh>
    <phoneticPr fontId="2"/>
  </si>
  <si>
    <t>税込※</t>
    <rPh sb="0" eb="2">
      <t>ゼイコ</t>
    </rPh>
    <phoneticPr fontId="2"/>
  </si>
  <si>
    <t>※税込欄は消費税及び地方消費税を含んだ額で交付申請を行う場合のみ記載</t>
    <rPh sb="1" eb="3">
      <t>ゼイコミ</t>
    </rPh>
    <rPh sb="3" eb="4">
      <t>ラン</t>
    </rPh>
    <rPh sb="5" eb="8">
      <t>ショウヒゼイ</t>
    </rPh>
    <rPh sb="8" eb="9">
      <t>オヨ</t>
    </rPh>
    <rPh sb="10" eb="15">
      <t>チホウショウヒゼイ</t>
    </rPh>
    <rPh sb="16" eb="17">
      <t>フク</t>
    </rPh>
    <rPh sb="19" eb="20">
      <t>ガク</t>
    </rPh>
    <rPh sb="21" eb="25">
      <t>コウフシンセイ</t>
    </rPh>
    <rPh sb="26" eb="27">
      <t>オコナ</t>
    </rPh>
    <rPh sb="28" eb="30">
      <t>バアイ</t>
    </rPh>
    <rPh sb="32" eb="34">
      <t>キサイ</t>
    </rPh>
    <phoneticPr fontId="2"/>
  </si>
  <si>
    <t>税抜</t>
    <rPh sb="0" eb="2">
      <t>ゼイヌキ</t>
    </rPh>
    <phoneticPr fontId="2"/>
  </si>
  <si>
    <t>タブレット端末　○○社　型番XX　40台</t>
    <rPh sb="10" eb="11">
      <t>シャ</t>
    </rPh>
    <rPh sb="12" eb="14">
      <t>カタバン</t>
    </rPh>
    <rPh sb="19" eb="20">
      <t>ダイ</t>
    </rPh>
    <phoneticPr fontId="2"/>
  </si>
  <si>
    <t>タブレット端末　○○社　型番XX　2台</t>
    <rPh sb="8" eb="11">
      <t>マルマルシャ</t>
    </rPh>
    <rPh sb="12" eb="14">
      <t>カタバン</t>
    </rPh>
    <rPh sb="18" eb="19">
      <t>ダイ</t>
    </rPh>
    <phoneticPr fontId="2"/>
  </si>
  <si>
    <r>
      <t>交付申請額　</t>
    </r>
    <r>
      <rPr>
        <b/>
        <sz val="12"/>
        <color theme="1"/>
        <rFont val="ＭＳ ゴシック"/>
        <family val="3"/>
        <charset val="128"/>
      </rPr>
      <t>（Ｃ）</t>
    </r>
    <rPh sb="0" eb="5">
      <t>コウフシンセイガク</t>
    </rPh>
    <phoneticPr fontId="2"/>
  </si>
  <si>
    <t>別記第２号様式（第７条、第10条関係）（病院・有床診療所（※５床以上））</t>
    <rPh sb="0" eb="3">
      <t>ベッキダイ</t>
    </rPh>
    <rPh sb="4" eb="5">
      <t>ゴウ</t>
    </rPh>
    <rPh sb="5" eb="7">
      <t>ヨウシキ</t>
    </rPh>
    <rPh sb="8" eb="9">
      <t>ダイ</t>
    </rPh>
    <rPh sb="10" eb="11">
      <t>ジョウ</t>
    </rPh>
    <rPh sb="12" eb="13">
      <t>ダイ</t>
    </rPh>
    <rPh sb="15" eb="16">
      <t>ジョウ</t>
    </rPh>
    <rPh sb="16" eb="18">
      <t>カンケイ</t>
    </rPh>
    <rPh sb="31" eb="32">
      <t>ユカ</t>
    </rPh>
    <rPh sb="32" eb="34">
      <t>イジョウ</t>
    </rPh>
    <phoneticPr fontId="2"/>
  </si>
  <si>
    <t>（別紙）（病院・有床診療所（※５床以上））</t>
    <rPh sb="1" eb="3">
      <t>ベッシ</t>
    </rPh>
    <rPh sb="16" eb="17">
      <t>ユカ</t>
    </rPh>
    <rPh sb="17" eb="19">
      <t>イジョウ</t>
    </rPh>
    <phoneticPr fontId="2"/>
  </si>
  <si>
    <t>別記第２号様式（第７条、第10条関係）（有床診療所（４床以下）・無床診療所・訪問看護事業所）</t>
    <rPh sb="0" eb="2">
      <t>ベッキ</t>
    </rPh>
    <rPh sb="2" eb="3">
      <t>ダイ</t>
    </rPh>
    <rPh sb="4" eb="5">
      <t>ゴウ</t>
    </rPh>
    <rPh sb="5" eb="7">
      <t>ヨウシキ</t>
    </rPh>
    <rPh sb="8" eb="9">
      <t>ダイ</t>
    </rPh>
    <rPh sb="10" eb="11">
      <t>ジョウ</t>
    </rPh>
    <rPh sb="12" eb="13">
      <t>ダイ</t>
    </rPh>
    <rPh sb="15" eb="16">
      <t>ジョウ</t>
    </rPh>
    <rPh sb="16" eb="18">
      <t>カンケイ</t>
    </rPh>
    <rPh sb="20" eb="25">
      <t>ユウショウシンリョウジョ</t>
    </rPh>
    <rPh sb="27" eb="28">
      <t>ユカ</t>
    </rPh>
    <rPh sb="28" eb="30">
      <t>イカ</t>
    </rPh>
    <rPh sb="32" eb="34">
      <t>ムユカ</t>
    </rPh>
    <rPh sb="34" eb="37">
      <t>シンリョウジョ</t>
    </rPh>
    <rPh sb="38" eb="40">
      <t>ホウモン</t>
    </rPh>
    <rPh sb="40" eb="42">
      <t>カンゴ</t>
    </rPh>
    <rPh sb="42" eb="45">
      <t>ジギョウショ</t>
    </rPh>
    <phoneticPr fontId="2"/>
  </si>
  <si>
    <t>（別紙）（有床診療所（４床以下）・無床診療所・訪問看護事業所）</t>
    <rPh sb="1" eb="3">
      <t>ベッシ</t>
    </rPh>
    <rPh sb="17" eb="19">
      <t>ムショウ</t>
    </rPh>
    <phoneticPr fontId="2"/>
  </si>
  <si>
    <t>実施時期（※）</t>
    <rPh sb="0" eb="4">
      <t>ジッシジキ</t>
    </rPh>
    <phoneticPr fontId="2"/>
  </si>
  <si>
    <r>
      <t>※②、③について</t>
    </r>
    <r>
      <rPr>
        <u/>
        <sz val="11"/>
        <color theme="1"/>
        <rFont val="ＭＳ ゴシック"/>
        <family val="3"/>
        <charset val="128"/>
      </rPr>
      <t>、実施済みである場合</t>
    </r>
    <r>
      <rPr>
        <sz val="11"/>
        <color theme="1"/>
        <rFont val="ＭＳ ゴシック"/>
        <family val="3"/>
        <charset val="128"/>
      </rPr>
      <t>は実施完了月の最終日を記載</t>
    </r>
    <rPh sb="9" eb="12">
      <t>ジッシズ</t>
    </rPh>
    <rPh sb="16" eb="18">
      <t>バアイ</t>
    </rPh>
    <rPh sb="19" eb="21">
      <t>ジッシ</t>
    </rPh>
    <rPh sb="21" eb="23">
      <t>カンリョウ</t>
    </rPh>
    <rPh sb="23" eb="24">
      <t>ツキ</t>
    </rPh>
    <rPh sb="25" eb="27">
      <t>サイシュウ</t>
    </rPh>
    <rPh sb="29" eb="31">
      <t>キサイ</t>
    </rPh>
    <phoneticPr fontId="2"/>
  </si>
  <si>
    <r>
      <t>※①から③までについて、</t>
    </r>
    <r>
      <rPr>
        <u/>
        <sz val="11"/>
        <color theme="1"/>
        <rFont val="ＭＳ ゴシック"/>
        <family val="3"/>
        <charset val="128"/>
      </rPr>
      <t>未実施であり</t>
    </r>
    <r>
      <rPr>
        <sz val="11"/>
        <color theme="1"/>
        <rFont val="ＭＳ ゴシック"/>
        <family val="3"/>
        <charset val="128"/>
      </rPr>
      <t>、今後の計画時期を記載する場合は年月までを記載</t>
    </r>
    <rPh sb="12" eb="15">
      <t>ミジッシ</t>
    </rPh>
    <rPh sb="19" eb="21">
      <t>コンゴ</t>
    </rPh>
    <rPh sb="22" eb="24">
      <t>ケイカク</t>
    </rPh>
    <rPh sb="24" eb="26">
      <t>ジキ</t>
    </rPh>
    <rPh sb="27" eb="29">
      <t>キサイ</t>
    </rPh>
    <rPh sb="31" eb="33">
      <t>バアイ</t>
    </rPh>
    <rPh sb="34" eb="36">
      <t>ネンゲツ</t>
    </rPh>
    <rPh sb="39" eb="41">
      <t>キサイ</t>
    </rPh>
    <phoneticPr fontId="2"/>
  </si>
  <si>
    <r>
      <t>基準額　</t>
    </r>
    <r>
      <rPr>
        <b/>
        <sz val="12"/>
        <color rgb="FFFF0000"/>
        <rFont val="ＭＳ ゴシック"/>
        <family val="3"/>
        <charset val="128"/>
      </rPr>
      <t>（Ａ）</t>
    </r>
    <rPh sb="0" eb="3">
      <t>キジュンガク</t>
    </rPh>
    <phoneticPr fontId="2"/>
  </si>
  <si>
    <r>
      <t>①＋②＋③　</t>
    </r>
    <r>
      <rPr>
        <b/>
        <sz val="12"/>
        <color rgb="FFFF0000"/>
        <rFont val="ＭＳ ゴシック"/>
        <family val="3"/>
        <charset val="128"/>
      </rPr>
      <t>（Ｂ）</t>
    </r>
    <phoneticPr fontId="2"/>
  </si>
  <si>
    <t>※(Ａ)と(Ｂ)を比較して少ない方の金額を記載</t>
    <rPh sb="9" eb="11">
      <t>ヒカク</t>
    </rPh>
    <rPh sb="13" eb="14">
      <t>スク</t>
    </rPh>
    <rPh sb="16" eb="17">
      <t>ホウ</t>
    </rPh>
    <rPh sb="18" eb="20">
      <t>キンガク</t>
    </rPh>
    <rPh sb="21" eb="23">
      <t>キサイ</t>
    </rPh>
    <phoneticPr fontId="2"/>
  </si>
  <si>
    <r>
      <t>※①について、</t>
    </r>
    <r>
      <rPr>
        <u/>
        <sz val="11"/>
        <color theme="1"/>
        <rFont val="ＭＳ ゴシック"/>
        <family val="3"/>
        <charset val="128"/>
      </rPr>
      <t>実施済みである場合</t>
    </r>
    <r>
      <rPr>
        <sz val="11"/>
        <color theme="1"/>
        <rFont val="ＭＳ ゴシック"/>
        <family val="3"/>
        <charset val="128"/>
      </rPr>
      <t>で複数の設備を導入した場合は、導入時期が最も遅い年月日を記載</t>
    </r>
    <rPh sb="7" eb="10">
      <t>ジッシズ</t>
    </rPh>
    <rPh sb="14" eb="16">
      <t>バアイ</t>
    </rPh>
    <rPh sb="17" eb="19">
      <t>フクスウ</t>
    </rPh>
    <rPh sb="20" eb="22">
      <t>セツビ</t>
    </rPh>
    <rPh sb="23" eb="25">
      <t>ドウニュウ</t>
    </rPh>
    <rPh sb="27" eb="29">
      <t>バアイ</t>
    </rPh>
    <rPh sb="31" eb="35">
      <t>ドウニュウジキ</t>
    </rPh>
    <rPh sb="36" eb="37">
      <t>モット</t>
    </rPh>
    <rPh sb="38" eb="39">
      <t>オソ</t>
    </rPh>
    <rPh sb="40" eb="43">
      <t>ネンガッピ</t>
    </rPh>
    <rPh sb="44" eb="46">
      <t>キサイ</t>
    </rPh>
    <phoneticPr fontId="2"/>
  </si>
  <si>
    <t>医療法人△△会</t>
    <phoneticPr fontId="2"/>
  </si>
  <si>
    <t>●●病院</t>
    <phoneticPr fontId="2"/>
  </si>
  <si>
    <t>●●クリニック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</si>
</sst>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床&quot;"/>
    <numFmt numFmtId="178" formatCode="[$]ggge&quot;年&quot;m&quot;月&quot;d&quot;日&quot;;@" x16r2:formatCode16="[$-ja-JP-x-gannen]ggge&quot;年&quot;m&quot;月&quot;d&quot;日&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9"/>
      <color theme="1"/>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0" xfId="0" applyFont="1" applyBorder="1">
      <alignment vertical="center"/>
    </xf>
    <xf numFmtId="176" fontId="4" fillId="0" borderId="0" xfId="0" applyNumberFormat="1" applyFont="1" applyBorder="1">
      <alignment vertical="center"/>
    </xf>
    <xf numFmtId="0" fontId="4" fillId="0" borderId="1" xfId="0" applyFont="1" applyBorder="1">
      <alignment vertical="center"/>
    </xf>
    <xf numFmtId="0" fontId="4" fillId="0" borderId="0" xfId="0" applyFont="1" applyBorder="1" applyAlignment="1">
      <alignment horizontal="right" vertical="center"/>
    </xf>
    <xf numFmtId="177" fontId="4" fillId="0" borderId="0" xfId="0" applyNumberFormat="1" applyFont="1" applyFill="1" applyBorder="1">
      <alignment vertical="center"/>
    </xf>
    <xf numFmtId="0" fontId="4" fillId="0" borderId="0" xfId="0" applyFont="1" applyFill="1" applyBorder="1" applyAlignment="1">
      <alignment horizontal="center" vertical="center"/>
    </xf>
    <xf numFmtId="176" fontId="4" fillId="0" borderId="0" xfId="0" applyNumberFormat="1" applyFont="1" applyFill="1" applyBorder="1">
      <alignment vertical="center"/>
    </xf>
    <xf numFmtId="0" fontId="4" fillId="0" borderId="0" xfId="0" applyFont="1" applyProtection="1">
      <alignment vertical="center"/>
      <protection locked="0"/>
    </xf>
    <xf numFmtId="0" fontId="8" fillId="0" borderId="0" xfId="0" applyFont="1" applyProtection="1">
      <alignment vertical="center"/>
      <protection locked="0"/>
    </xf>
    <xf numFmtId="0" fontId="10" fillId="0" borderId="0" xfId="0" applyFont="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77" fontId="4" fillId="2" borderId="1" xfId="0" applyNumberFormat="1" applyFont="1" applyFill="1" applyBorder="1">
      <alignment vertical="center"/>
    </xf>
    <xf numFmtId="176" fontId="4" fillId="0" borderId="1" xfId="0" applyNumberFormat="1" applyFont="1" applyFill="1" applyBorder="1">
      <alignment vertical="center"/>
    </xf>
    <xf numFmtId="0" fontId="4" fillId="2" borderId="1" xfId="0" applyFont="1" applyFill="1" applyBorder="1" applyAlignment="1">
      <alignment horizontal="center" vertical="center" wrapText="1"/>
    </xf>
    <xf numFmtId="0" fontId="3" fillId="2" borderId="1" xfId="0" applyFont="1" applyFill="1" applyBorder="1">
      <alignment vertical="center"/>
    </xf>
    <xf numFmtId="0" fontId="4" fillId="2" borderId="0" xfId="0" applyFont="1" applyFill="1">
      <alignment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0" fontId="8" fillId="0" borderId="0" xfId="0" applyFont="1" applyAlignment="1" applyProtection="1">
      <alignment horizontal="right" vertical="center"/>
      <protection locked="0"/>
    </xf>
    <xf numFmtId="0" fontId="8" fillId="0" borderId="0" xfId="0" applyFont="1" applyAlignment="1">
      <alignment horizontal="right" vertical="center"/>
    </xf>
    <xf numFmtId="0" fontId="4" fillId="0" borderId="0" xfId="0" applyFont="1" applyBorder="1" applyAlignment="1">
      <alignment horizontal="center" vertical="center"/>
    </xf>
    <xf numFmtId="176" fontId="4" fillId="0" borderId="0" xfId="1" applyNumberFormat="1" applyFont="1" applyBorder="1">
      <alignment vertical="center"/>
    </xf>
    <xf numFmtId="0" fontId="4" fillId="0" borderId="0" xfId="0" applyFont="1" applyBorder="1" applyAlignment="1">
      <alignment vertical="center" wrapText="1"/>
    </xf>
    <xf numFmtId="176" fontId="4" fillId="0" borderId="0"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horizontal="left" vertical="center"/>
    </xf>
    <xf numFmtId="178" fontId="4" fillId="2" borderId="1"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9" fillId="0" borderId="0" xfId="0" applyFont="1">
      <alignment vertical="center"/>
    </xf>
    <xf numFmtId="0" fontId="4" fillId="0" borderId="1" xfId="0" applyFont="1" applyBorder="1" applyAlignment="1">
      <alignment horizontal="center" vertical="center"/>
    </xf>
    <xf numFmtId="0" fontId="4" fillId="0" borderId="0" xfId="0" applyFont="1" applyAlignment="1" applyProtection="1">
      <alignment vertical="center"/>
      <protection locked="0"/>
    </xf>
    <xf numFmtId="0" fontId="3"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shrinkToFit="1"/>
    </xf>
    <xf numFmtId="0" fontId="4" fillId="0" borderId="3" xfId="0" applyFont="1" applyBorder="1" applyAlignment="1">
      <alignment horizontal="left" vertical="center" shrinkToFit="1"/>
    </xf>
    <xf numFmtId="176" fontId="4" fillId="2" borderId="1"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176" fontId="4" fillId="2" borderId="2"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10" xfId="0" applyNumberFormat="1" applyFont="1" applyFill="1" applyBorder="1" applyAlignment="1">
      <alignment horizontal="right" vertical="center"/>
    </xf>
    <xf numFmtId="0" fontId="4" fillId="2" borderId="0" xfId="0" applyFont="1" applyFill="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xf>
    <xf numFmtId="176" fontId="4" fillId="0" borderId="2"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95250</xdr:rowOff>
        </xdr:from>
        <xdr:to>
          <xdr:col>1</xdr:col>
          <xdr:colOff>514350</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95250</xdr:rowOff>
        </xdr:from>
        <xdr:to>
          <xdr:col>1</xdr:col>
          <xdr:colOff>514350</xdr:colOff>
          <xdr:row>35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171450</xdr:rowOff>
        </xdr:from>
        <xdr:to>
          <xdr:col>1</xdr:col>
          <xdr:colOff>514350</xdr:colOff>
          <xdr:row>41</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5</xdr:row>
          <xdr:rowOff>400050</xdr:rowOff>
        </xdr:from>
        <xdr:to>
          <xdr:col>2</xdr:col>
          <xdr:colOff>857250</xdr:colOff>
          <xdr:row>6</xdr:row>
          <xdr:rowOff>295275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10</xdr:row>
          <xdr:rowOff>323850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7</xdr:row>
          <xdr:rowOff>0</xdr:rowOff>
        </xdr:from>
        <xdr:to>
          <xdr:col>2</xdr:col>
          <xdr:colOff>857250</xdr:colOff>
          <xdr:row>8</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19</xdr:row>
          <xdr:rowOff>95250</xdr:rowOff>
        </xdr:from>
        <xdr:to>
          <xdr:col>1</xdr:col>
          <xdr:colOff>514350</xdr:colOff>
          <xdr:row>21</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95250</xdr:rowOff>
        </xdr:from>
        <xdr:to>
          <xdr:col>1</xdr:col>
          <xdr:colOff>514350</xdr:colOff>
          <xdr:row>35</xdr:row>
          <xdr:rowOff>57150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171450</xdr:rowOff>
        </xdr:from>
        <xdr:to>
          <xdr:col>1</xdr:col>
          <xdr:colOff>514350</xdr:colOff>
          <xdr:row>41</xdr:row>
          <xdr:rowOff>57150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628650</xdr:colOff>
          <xdr:row>5</xdr:row>
          <xdr:rowOff>400050</xdr:rowOff>
        </xdr:from>
        <xdr:to>
          <xdr:col>2</xdr:col>
          <xdr:colOff>857250</xdr:colOff>
          <xdr:row>6</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10</xdr:row>
          <xdr:rowOff>0</xdr:rowOff>
        </xdr:from>
        <xdr:to>
          <xdr:col>2</xdr:col>
          <xdr:colOff>857250</xdr:colOff>
          <xdr:row>10</xdr:row>
          <xdr:rowOff>323850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7</xdr:row>
          <xdr:rowOff>0</xdr:rowOff>
        </xdr:from>
        <xdr:to>
          <xdr:col>2</xdr:col>
          <xdr:colOff>857250</xdr:colOff>
          <xdr:row>8</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8</xdr:row>
          <xdr:rowOff>0</xdr:rowOff>
        </xdr:from>
        <xdr:to>
          <xdr:col>2</xdr:col>
          <xdr:colOff>857250</xdr:colOff>
          <xdr:row>9</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9</xdr:row>
          <xdr:rowOff>0</xdr:rowOff>
        </xdr:from>
        <xdr:to>
          <xdr:col>2</xdr:col>
          <xdr:colOff>857250</xdr:colOff>
          <xdr:row>10</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95250</xdr:rowOff>
        </xdr:from>
        <xdr:to>
          <xdr:col>1</xdr:col>
          <xdr:colOff>514350</xdr:colOff>
          <xdr:row>21</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95250</xdr:rowOff>
        </xdr:from>
        <xdr:to>
          <xdr:col>1</xdr:col>
          <xdr:colOff>514350</xdr:colOff>
          <xdr:row>35</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171450</xdr:rowOff>
        </xdr:from>
        <xdr:to>
          <xdr:col>1</xdr:col>
          <xdr:colOff>514350</xdr:colOff>
          <xdr:row>41</xdr:row>
          <xdr:rowOff>57150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139065</xdr:colOff>
      <xdr:row>1</xdr:row>
      <xdr:rowOff>213360</xdr:rowOff>
    </xdr:from>
    <xdr:to>
      <xdr:col>6</xdr:col>
      <xdr:colOff>321945</xdr:colOff>
      <xdr:row>3</xdr:row>
      <xdr:rowOff>104775</xdr:rowOff>
    </xdr:to>
    <xdr:sp macro="" textlink="">
      <xdr:nvSpPr>
        <xdr:cNvPr id="2" name="テキスト ボックス 1">
          <a:extLst>
            <a:ext uri="{FF2B5EF4-FFF2-40B4-BE49-F238E27FC236}">
              <a16:creationId xmlns:a16="http://schemas.microsoft.com/office/drawing/2014/main" id="{981C8503-DDE2-99BB-A8BF-851EB4C76EB2}"/>
            </a:ext>
          </a:extLst>
        </xdr:cNvPr>
        <xdr:cNvSpPr txBox="1"/>
      </xdr:nvSpPr>
      <xdr:spPr>
        <a:xfrm>
          <a:off x="1777365" y="527685"/>
          <a:ext cx="2278380" cy="4819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19</xdr:row>
          <xdr:rowOff>95250</xdr:rowOff>
        </xdr:from>
        <xdr:to>
          <xdr:col>1</xdr:col>
          <xdr:colOff>514350</xdr:colOff>
          <xdr:row>21</xdr:row>
          <xdr:rowOff>38100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95250</xdr:rowOff>
        </xdr:from>
        <xdr:to>
          <xdr:col>1</xdr:col>
          <xdr:colOff>514350</xdr:colOff>
          <xdr:row>35</xdr:row>
          <xdr:rowOff>57150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171450</xdr:rowOff>
        </xdr:from>
        <xdr:to>
          <xdr:col>1</xdr:col>
          <xdr:colOff>514350</xdr:colOff>
          <xdr:row>41</xdr:row>
          <xdr:rowOff>57150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57150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150495</xdr:colOff>
      <xdr:row>1</xdr:row>
      <xdr:rowOff>152400</xdr:rowOff>
    </xdr:from>
    <xdr:to>
      <xdr:col>5</xdr:col>
      <xdr:colOff>478155</xdr:colOff>
      <xdr:row>3</xdr:row>
      <xdr:rowOff>43815</xdr:rowOff>
    </xdr:to>
    <xdr:sp macro="" textlink="">
      <xdr:nvSpPr>
        <xdr:cNvPr id="2" name="テキスト ボックス 1">
          <a:extLst>
            <a:ext uri="{FF2B5EF4-FFF2-40B4-BE49-F238E27FC236}">
              <a16:creationId xmlns:a16="http://schemas.microsoft.com/office/drawing/2014/main" id="{24A3FF19-6975-447E-B0BC-C16F2D93B440}"/>
            </a:ext>
          </a:extLst>
        </xdr:cNvPr>
        <xdr:cNvSpPr txBox="1"/>
      </xdr:nvSpPr>
      <xdr:spPr>
        <a:xfrm>
          <a:off x="1788795" y="466725"/>
          <a:ext cx="1737360" cy="4819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I48"/>
  <sheetViews>
    <sheetView tabSelected="1" view="pageBreakPreview" zoomScale="85" zoomScaleNormal="100" zoomScaleSheetLayoutView="85" workbookViewId="0">
      <selection activeCell="M20" sqref="M20"/>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3" t="s">
        <v>182</v>
      </c>
      <c r="C1" s="53"/>
      <c r="D1" s="53"/>
      <c r="E1" s="53"/>
      <c r="F1" s="53"/>
      <c r="G1" s="54"/>
      <c r="H1" s="56" t="s">
        <v>143</v>
      </c>
      <c r="I1" s="57"/>
    </row>
    <row r="2" spans="2:9" ht="23.25" customHeight="1" x14ac:dyDescent="0.4">
      <c r="B2" s="3" t="s">
        <v>172</v>
      </c>
    </row>
    <row r="3" spans="2:9" s="24" customFormat="1" ht="23.25" customHeight="1" x14ac:dyDescent="0.4">
      <c r="G3" s="37" t="s">
        <v>141</v>
      </c>
      <c r="H3" s="62"/>
      <c r="I3" s="62"/>
    </row>
    <row r="4" spans="2:9" s="24" customFormat="1" ht="23.25" customHeight="1" x14ac:dyDescent="0.4">
      <c r="G4" s="25"/>
      <c r="H4" s="62"/>
      <c r="I4" s="62"/>
    </row>
    <row r="5" spans="2:9" ht="26.25" customHeight="1" x14ac:dyDescent="0.4">
      <c r="G5" s="38" t="s">
        <v>132</v>
      </c>
      <c r="H5" s="62"/>
      <c r="I5" s="62"/>
    </row>
    <row r="6" spans="2:9" ht="26.25" customHeight="1" x14ac:dyDescent="0.4"/>
    <row r="7" spans="2:9" ht="24.75" customHeight="1" x14ac:dyDescent="0.4">
      <c r="B7" s="63" t="s">
        <v>173</v>
      </c>
      <c r="C7" s="63"/>
      <c r="D7" s="63"/>
      <c r="E7" s="63"/>
      <c r="F7" s="63"/>
      <c r="G7" s="63"/>
      <c r="H7" s="63"/>
      <c r="I7" s="63"/>
    </row>
    <row r="10" spans="2:9" x14ac:dyDescent="0.4">
      <c r="B10" s="9" t="s">
        <v>142</v>
      </c>
    </row>
    <row r="11" spans="2:9" x14ac:dyDescent="0.4">
      <c r="C11" s="27" t="s">
        <v>162</v>
      </c>
      <c r="D11" s="28"/>
      <c r="E11" s="27" t="s">
        <v>163</v>
      </c>
      <c r="F11" s="28"/>
      <c r="G11" s="47" t="s">
        <v>189</v>
      </c>
    </row>
    <row r="12" spans="2:9" x14ac:dyDescent="0.4">
      <c r="C12" s="29"/>
      <c r="D12" s="28" t="s">
        <v>164</v>
      </c>
      <c r="E12" s="10">
        <v>40000</v>
      </c>
      <c r="F12" s="28" t="s">
        <v>165</v>
      </c>
      <c r="G12" s="10">
        <f>C12*E12</f>
        <v>0</v>
      </c>
      <c r="H12" s="44"/>
    </row>
    <row r="14" spans="2:9" x14ac:dyDescent="0.4">
      <c r="B14" s="9" t="s">
        <v>0</v>
      </c>
    </row>
    <row r="16" spans="2:9" x14ac:dyDescent="0.4">
      <c r="B16" s="33"/>
      <c r="C16" s="3" t="s">
        <v>140</v>
      </c>
    </row>
    <row r="19" spans="2:9" x14ac:dyDescent="0.4">
      <c r="B19" s="9" t="s">
        <v>133</v>
      </c>
    </row>
    <row r="21" spans="2:9" x14ac:dyDescent="0.4">
      <c r="B21" s="33"/>
      <c r="C21" s="64" t="s">
        <v>122</v>
      </c>
      <c r="D21" s="64"/>
      <c r="E21" s="64"/>
      <c r="F21" s="64"/>
      <c r="G21" s="64"/>
      <c r="H21" s="64"/>
      <c r="I21" s="64"/>
    </row>
    <row r="22" spans="2:9" x14ac:dyDescent="0.4">
      <c r="C22" s="64"/>
      <c r="D22" s="64"/>
      <c r="E22" s="64"/>
      <c r="F22" s="64"/>
      <c r="G22" s="64"/>
      <c r="H22" s="64"/>
      <c r="I22" s="64"/>
    </row>
    <row r="23" spans="2:9" x14ac:dyDescent="0.4">
      <c r="C23" s="11"/>
      <c r="D23" s="11"/>
      <c r="E23" s="11"/>
      <c r="F23" s="11"/>
      <c r="G23" s="11"/>
      <c r="H23" s="35"/>
      <c r="I23" s="11"/>
    </row>
    <row r="24" spans="2:9" x14ac:dyDescent="0.4">
      <c r="D24" s="65" t="s">
        <v>1</v>
      </c>
      <c r="E24" s="66"/>
      <c r="F24" s="66"/>
      <c r="G24" s="67"/>
      <c r="H24" s="56" t="s">
        <v>134</v>
      </c>
      <c r="I24" s="57"/>
    </row>
    <row r="25" spans="2:9" x14ac:dyDescent="0.4">
      <c r="D25" s="68"/>
      <c r="E25" s="69"/>
      <c r="F25" s="69"/>
      <c r="G25" s="70"/>
      <c r="H25" s="34" t="s">
        <v>175</v>
      </c>
      <c r="I25" s="12" t="s">
        <v>176</v>
      </c>
    </row>
    <row r="26" spans="2:9" x14ac:dyDescent="0.4">
      <c r="B26" s="71" t="s">
        <v>125</v>
      </c>
      <c r="C26" s="56"/>
      <c r="D26" s="52"/>
      <c r="E26" s="52"/>
      <c r="F26" s="52"/>
      <c r="G26" s="52"/>
      <c r="H26" s="13"/>
      <c r="I26" s="13"/>
    </row>
    <row r="27" spans="2:9" x14ac:dyDescent="0.4">
      <c r="B27" s="71"/>
      <c r="C27" s="56"/>
      <c r="D27" s="52"/>
      <c r="E27" s="52"/>
      <c r="F27" s="52"/>
      <c r="G27" s="52"/>
      <c r="H27" s="13"/>
      <c r="I27" s="13"/>
    </row>
    <row r="28" spans="2:9" x14ac:dyDescent="0.4">
      <c r="B28" s="71"/>
      <c r="C28" s="71"/>
      <c r="D28" s="52"/>
      <c r="E28" s="52"/>
      <c r="F28" s="52"/>
      <c r="G28" s="52"/>
      <c r="H28" s="13"/>
      <c r="I28" s="13"/>
    </row>
    <row r="29" spans="2:9" x14ac:dyDescent="0.4">
      <c r="B29" s="71"/>
      <c r="C29" s="71"/>
      <c r="D29" s="52"/>
      <c r="E29" s="52"/>
      <c r="F29" s="52"/>
      <c r="G29" s="52"/>
      <c r="H29" s="13"/>
      <c r="I29" s="13"/>
    </row>
    <row r="30" spans="2:9" x14ac:dyDescent="0.4">
      <c r="B30" s="71"/>
      <c r="C30" s="71"/>
      <c r="D30" s="52"/>
      <c r="E30" s="52"/>
      <c r="F30" s="52"/>
      <c r="G30" s="52"/>
      <c r="H30" s="13"/>
      <c r="I30" s="13"/>
    </row>
    <row r="31" spans="2:9" x14ac:dyDescent="0.4">
      <c r="B31" s="71"/>
      <c r="C31" s="71"/>
      <c r="D31" s="52"/>
      <c r="E31" s="52"/>
      <c r="F31" s="52"/>
      <c r="G31" s="52"/>
      <c r="H31" s="13"/>
      <c r="I31" s="13"/>
    </row>
    <row r="32" spans="2:9" x14ac:dyDescent="0.4">
      <c r="B32" s="71" t="s">
        <v>121</v>
      </c>
      <c r="C32" s="71"/>
      <c r="D32" s="71"/>
      <c r="E32" s="71"/>
      <c r="F32" s="71"/>
      <c r="G32" s="71"/>
      <c r="H32" s="14">
        <f>SUM(H26:H31)</f>
        <v>0</v>
      </c>
      <c r="I32" s="14">
        <f>SUM(I26:I31)</f>
        <v>0</v>
      </c>
    </row>
    <row r="33" spans="2:9" x14ac:dyDescent="0.4">
      <c r="I33" s="36" t="s">
        <v>177</v>
      </c>
    </row>
    <row r="34" spans="2:9" x14ac:dyDescent="0.4">
      <c r="I34" s="36"/>
    </row>
    <row r="35" spans="2:9" x14ac:dyDescent="0.4">
      <c r="B35" s="33"/>
      <c r="C35" s="3" t="s">
        <v>123</v>
      </c>
    </row>
    <row r="37" spans="2:9" x14ac:dyDescent="0.4">
      <c r="H37" s="34" t="s">
        <v>175</v>
      </c>
      <c r="I37" s="34" t="s">
        <v>176</v>
      </c>
    </row>
    <row r="38" spans="2:9" ht="19.5" customHeight="1" x14ac:dyDescent="0.4">
      <c r="C38" s="15"/>
      <c r="D38" s="15"/>
      <c r="E38" s="15"/>
      <c r="F38" s="15"/>
      <c r="G38" s="16" t="s">
        <v>135</v>
      </c>
      <c r="H38" s="13">
        <v>0</v>
      </c>
      <c r="I38" s="13">
        <v>0</v>
      </c>
    </row>
    <row r="39" spans="2:9" x14ac:dyDescent="0.4">
      <c r="I39" s="36" t="s">
        <v>177</v>
      </c>
    </row>
    <row r="40" spans="2:9" ht="19.5" customHeight="1" x14ac:dyDescent="0.4">
      <c r="C40" s="15"/>
      <c r="D40" s="15"/>
      <c r="E40" s="15"/>
      <c r="F40" s="15"/>
      <c r="G40" s="15"/>
      <c r="H40" s="17"/>
      <c r="I40" s="17"/>
    </row>
    <row r="41" spans="2:9" x14ac:dyDescent="0.4">
      <c r="B41" s="33"/>
      <c r="C41" s="3" t="s">
        <v>124</v>
      </c>
    </row>
    <row r="43" spans="2:9" ht="24" customHeight="1" x14ac:dyDescent="0.4">
      <c r="G43" s="16" t="s">
        <v>136</v>
      </c>
      <c r="H43" s="58">
        <v>0</v>
      </c>
      <c r="I43" s="59"/>
    </row>
    <row r="44" spans="2:9" ht="15.75" customHeight="1" x14ac:dyDescent="0.4">
      <c r="G44" s="15"/>
      <c r="H44" s="18"/>
      <c r="I44" s="18"/>
    </row>
    <row r="45" spans="2:9" ht="20.25" customHeight="1" x14ac:dyDescent="0.4">
      <c r="G45" s="19" t="s">
        <v>190</v>
      </c>
      <c r="H45" s="60">
        <f>MAX(H32,I32)+MAX(H38,I38)+H43</f>
        <v>0</v>
      </c>
      <c r="I45" s="61"/>
    </row>
    <row r="47" spans="2:9" ht="20.25" customHeight="1" x14ac:dyDescent="0.4">
      <c r="G47" s="19" t="s">
        <v>181</v>
      </c>
      <c r="H47" s="55">
        <v>0</v>
      </c>
      <c r="I47" s="55"/>
    </row>
    <row r="48" spans="2:9" ht="18.75" customHeight="1" x14ac:dyDescent="0.4">
      <c r="G48" s="3" t="s">
        <v>191</v>
      </c>
    </row>
  </sheetData>
  <mergeCells count="20">
    <mergeCell ref="B26:C31"/>
    <mergeCell ref="D31:G31"/>
    <mergeCell ref="D26:G26"/>
    <mergeCell ref="D27:G27"/>
    <mergeCell ref="D28:G28"/>
    <mergeCell ref="D29:G29"/>
    <mergeCell ref="D30:G30"/>
    <mergeCell ref="B1:G1"/>
    <mergeCell ref="H47:I47"/>
    <mergeCell ref="H1:I1"/>
    <mergeCell ref="H43:I43"/>
    <mergeCell ref="H45:I45"/>
    <mergeCell ref="H4:I4"/>
    <mergeCell ref="B7:I7"/>
    <mergeCell ref="C21:I22"/>
    <mergeCell ref="D24:G25"/>
    <mergeCell ref="H24:I24"/>
    <mergeCell ref="H3:I3"/>
    <mergeCell ref="H5:I5"/>
    <mergeCell ref="B32:G32"/>
  </mergeCells>
  <phoneticPr fontId="2"/>
  <dataValidations count="2">
    <dataValidation type="whole" allowBlank="1" showInputMessage="1" showErrorMessage="1" sqref="L12" xr:uid="{DCE65B92-62E8-402B-B03B-AB8A611B5630}">
      <formula1>L12</formula1>
      <formula2>M12</formula2>
    </dataValidation>
    <dataValidation type="whole" allowBlank="1" showInputMessage="1" showErrorMessage="1" error="５床以上が対象です" sqref="C12" xr:uid="{8228242C-F407-4154-BEC6-DE31E7C3E338}">
      <formula1>5</formula1>
      <formula2>1000</formula2>
    </dataValidation>
  </dataValidations>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285750</xdr:colOff>
                    <xdr:row>19</xdr:row>
                    <xdr:rowOff>95250</xdr:rowOff>
                  </from>
                  <to>
                    <xdr:col>1</xdr:col>
                    <xdr:colOff>514350</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285750</xdr:colOff>
                    <xdr:row>33</xdr:row>
                    <xdr:rowOff>95250</xdr:rowOff>
                  </from>
                  <to>
                    <xdr:col>1</xdr:col>
                    <xdr:colOff>514350</xdr:colOff>
                    <xdr:row>35</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39</xdr:row>
                    <xdr:rowOff>171450</xdr:rowOff>
                  </from>
                  <to>
                    <xdr:col>1</xdr:col>
                    <xdr:colOff>514350</xdr:colOff>
                    <xdr:row>41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F578-B44A-4842-9A3D-041AF4DDCBF8}">
  <sheetPr>
    <tabColor rgb="FFFF0000"/>
    <pageSetUpPr fitToPage="1"/>
  </sheetPr>
  <dimension ref="B1:G40"/>
  <sheetViews>
    <sheetView view="pageBreakPreview" zoomScale="85" zoomScaleNormal="145" zoomScaleSheetLayoutView="85" workbookViewId="0">
      <selection activeCell="C2" sqref="C2"/>
    </sheetView>
  </sheetViews>
  <sheetFormatPr defaultColWidth="9" defaultRowHeight="13.5" x14ac:dyDescent="0.4"/>
  <cols>
    <col min="1" max="1" width="9" style="1"/>
    <col min="2" max="2" width="64.25" style="1" customWidth="1"/>
    <col min="3" max="4" width="18.5" style="1" customWidth="1"/>
    <col min="5" max="16384" width="9" style="1"/>
  </cols>
  <sheetData>
    <row r="1" spans="2:7" x14ac:dyDescent="0.4">
      <c r="B1" s="1" t="s">
        <v>183</v>
      </c>
    </row>
    <row r="2" spans="2:7" x14ac:dyDescent="0.4">
      <c r="B2" s="7" t="s">
        <v>138</v>
      </c>
      <c r="C2" s="51">
        <f>'所要額調書（病院・有床診）'!H5</f>
        <v>0</v>
      </c>
    </row>
    <row r="4" spans="2:7" ht="18" customHeight="1" x14ac:dyDescent="0.4">
      <c r="B4" s="1" t="s">
        <v>147</v>
      </c>
    </row>
    <row r="5" spans="2:7" ht="18" customHeight="1" x14ac:dyDescent="0.4">
      <c r="B5" s="8" t="s">
        <v>139</v>
      </c>
    </row>
    <row r="6" spans="2:7" ht="33" customHeight="1" x14ac:dyDescent="0.4">
      <c r="B6" s="6" t="s">
        <v>126</v>
      </c>
      <c r="C6" s="6" t="s">
        <v>131</v>
      </c>
    </row>
    <row r="7" spans="2:7" ht="24" customHeight="1" x14ac:dyDescent="0.4">
      <c r="B7" s="2" t="s">
        <v>127</v>
      </c>
      <c r="C7" s="32"/>
    </row>
    <row r="8" spans="2:7" ht="24" customHeight="1" x14ac:dyDescent="0.4">
      <c r="B8" s="2" t="s">
        <v>129</v>
      </c>
      <c r="C8" s="32"/>
    </row>
    <row r="9" spans="2:7" ht="24" customHeight="1" x14ac:dyDescent="0.4">
      <c r="B9" s="2" t="s">
        <v>128</v>
      </c>
      <c r="C9" s="32"/>
    </row>
    <row r="10" spans="2:7" ht="24" customHeight="1" x14ac:dyDescent="0.4">
      <c r="B10" s="2" t="s">
        <v>130</v>
      </c>
      <c r="C10" s="32"/>
    </row>
    <row r="11" spans="2:7" ht="27.75" customHeight="1" x14ac:dyDescent="0.4">
      <c r="B11" s="2" t="s">
        <v>137</v>
      </c>
      <c r="C11" s="32"/>
    </row>
    <row r="12" spans="2:7" ht="27.75" customHeight="1" x14ac:dyDescent="0.4"/>
    <row r="13" spans="2:7" ht="24" customHeight="1" x14ac:dyDescent="0.4">
      <c r="B13" s="1" t="s">
        <v>144</v>
      </c>
    </row>
    <row r="14" spans="2:7" ht="24" customHeight="1" x14ac:dyDescent="0.4">
      <c r="B14" s="1" t="s">
        <v>166</v>
      </c>
    </row>
    <row r="15" spans="2:7" ht="33.75" customHeight="1" x14ac:dyDescent="0.4">
      <c r="B15" s="6" t="s">
        <v>126</v>
      </c>
      <c r="C15" s="43" t="s">
        <v>186</v>
      </c>
      <c r="D15" s="6" t="s">
        <v>170</v>
      </c>
    </row>
    <row r="16" spans="2:7" ht="49.15" customHeight="1" x14ac:dyDescent="0.4">
      <c r="B16" s="16" t="s">
        <v>122</v>
      </c>
      <c r="C16" s="45"/>
      <c r="D16" s="30">
        <f>MAX('所要額調書（病院・有床診）'!H32,'所要額調書（病院・有床診）'!I32)</f>
        <v>0</v>
      </c>
      <c r="F16" s="15"/>
      <c r="G16" s="15"/>
    </row>
    <row r="17" spans="2:7" ht="49.15" customHeight="1" x14ac:dyDescent="0.4">
      <c r="B17" s="16" t="s">
        <v>145</v>
      </c>
      <c r="C17" s="45"/>
      <c r="D17" s="30">
        <f>MAX('所要額調書（病院・有床診）'!H38,'所要額調書（病院・有床診）'!I38)</f>
        <v>0</v>
      </c>
      <c r="E17" s="15"/>
      <c r="F17" s="15"/>
      <c r="G17" s="15"/>
    </row>
    <row r="18" spans="2:7" ht="49.15" customHeight="1" x14ac:dyDescent="0.4">
      <c r="B18" s="16" t="s">
        <v>146</v>
      </c>
      <c r="C18" s="45"/>
      <c r="D18" s="30">
        <f>'所要額調書（病院・有床診）'!H43</f>
        <v>0</v>
      </c>
      <c r="E18" s="15"/>
      <c r="F18" s="15"/>
      <c r="G18" s="15"/>
    </row>
    <row r="19" spans="2:7" ht="15.75" customHeight="1" x14ac:dyDescent="0.4">
      <c r="B19" s="72" t="s">
        <v>192</v>
      </c>
      <c r="C19" s="72"/>
      <c r="D19" s="72"/>
      <c r="E19" s="15"/>
      <c r="F19" s="15"/>
      <c r="G19" s="15"/>
    </row>
    <row r="20" spans="2:7" ht="15.75" customHeight="1" x14ac:dyDescent="0.4">
      <c r="B20" s="73" t="s">
        <v>187</v>
      </c>
      <c r="C20" s="73"/>
      <c r="D20" s="73"/>
    </row>
    <row r="21" spans="2:7" ht="15.75" customHeight="1" x14ac:dyDescent="0.4">
      <c r="B21" s="73" t="s">
        <v>188</v>
      </c>
      <c r="C21" s="73"/>
      <c r="D21" s="73"/>
    </row>
    <row r="22" spans="2:7" ht="13.15" customHeight="1" x14ac:dyDescent="0.4">
      <c r="B22" s="48"/>
    </row>
    <row r="23" spans="2:7" ht="24" customHeight="1" x14ac:dyDescent="0.4">
      <c r="B23" s="1" t="s">
        <v>167</v>
      </c>
    </row>
    <row r="24" spans="2:7" ht="24" customHeight="1" x14ac:dyDescent="0.4">
      <c r="B24" s="6" t="s">
        <v>126</v>
      </c>
      <c r="C24" s="6" t="s">
        <v>168</v>
      </c>
      <c r="D24" s="6" t="s">
        <v>169</v>
      </c>
    </row>
    <row r="25" spans="2:7" ht="24" customHeight="1" x14ac:dyDescent="0.4">
      <c r="B25" s="19" t="s">
        <v>171</v>
      </c>
      <c r="C25" s="31"/>
      <c r="D25" s="13">
        <v>0</v>
      </c>
    </row>
    <row r="26" spans="2:7" ht="13.15" customHeight="1" x14ac:dyDescent="0.4"/>
    <row r="27" spans="2:7" x14ac:dyDescent="0.4">
      <c r="C27" s="26" t="s">
        <v>148</v>
      </c>
    </row>
    <row r="28" spans="2:7" x14ac:dyDescent="0.4">
      <c r="C28" s="26" t="s">
        <v>149</v>
      </c>
    </row>
    <row r="29" spans="2:7" x14ac:dyDescent="0.4">
      <c r="C29" s="26" t="s">
        <v>150</v>
      </c>
    </row>
    <row r="30" spans="2:7" x14ac:dyDescent="0.4">
      <c r="C30" s="26" t="s">
        <v>151</v>
      </c>
    </row>
    <row r="31" spans="2:7" x14ac:dyDescent="0.4">
      <c r="C31" s="26" t="s">
        <v>152</v>
      </c>
    </row>
    <row r="32" spans="2:7" x14ac:dyDescent="0.4">
      <c r="C32" s="26" t="s">
        <v>153</v>
      </c>
    </row>
    <row r="33" spans="3:3" x14ac:dyDescent="0.4">
      <c r="C33" s="26" t="s">
        <v>154</v>
      </c>
    </row>
    <row r="34" spans="3:3" x14ac:dyDescent="0.4">
      <c r="C34" s="26" t="s">
        <v>155</v>
      </c>
    </row>
    <row r="35" spans="3:3" x14ac:dyDescent="0.4">
      <c r="C35" s="26" t="s">
        <v>156</v>
      </c>
    </row>
    <row r="36" spans="3:3" x14ac:dyDescent="0.4">
      <c r="C36" s="26" t="s">
        <v>157</v>
      </c>
    </row>
    <row r="37" spans="3:3" x14ac:dyDescent="0.4">
      <c r="C37" s="26" t="s">
        <v>158</v>
      </c>
    </row>
    <row r="38" spans="3:3" x14ac:dyDescent="0.4">
      <c r="C38" s="26" t="s">
        <v>159</v>
      </c>
    </row>
    <row r="39" spans="3:3" x14ac:dyDescent="0.4">
      <c r="C39" s="26" t="s">
        <v>160</v>
      </c>
    </row>
    <row r="40" spans="3:3" x14ac:dyDescent="0.4">
      <c r="C40" s="26" t="s">
        <v>161</v>
      </c>
    </row>
  </sheetData>
  <mergeCells count="3">
    <mergeCell ref="B19:D19"/>
    <mergeCell ref="B20:D20"/>
    <mergeCell ref="B21:D21"/>
  </mergeCells>
  <phoneticPr fontId="2"/>
  <dataValidations count="1">
    <dataValidation type="list" allowBlank="1" showInputMessage="1" showErrorMessage="1" sqref="C25" xr:uid="{93E954BC-E652-460E-AC8B-6957BE32F1DE}">
      <formula1>$C$27:$C$40</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628650</xdr:colOff>
                    <xdr:row>5</xdr:row>
                    <xdr:rowOff>400050</xdr:rowOff>
                  </from>
                  <to>
                    <xdr:col>2</xdr:col>
                    <xdr:colOff>857250</xdr:colOff>
                    <xdr:row>6</xdr:row>
                    <xdr:rowOff>295275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2</xdr:col>
                    <xdr:colOff>628650</xdr:colOff>
                    <xdr:row>10</xdr:row>
                    <xdr:rowOff>0</xdr:rowOff>
                  </from>
                  <to>
                    <xdr:col>2</xdr:col>
                    <xdr:colOff>857250</xdr:colOff>
                    <xdr:row>10</xdr:row>
                    <xdr:rowOff>323850</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2</xdr:col>
                    <xdr:colOff>628650</xdr:colOff>
                    <xdr:row>7</xdr:row>
                    <xdr:rowOff>0</xdr:rowOff>
                  </from>
                  <to>
                    <xdr:col>2</xdr:col>
                    <xdr:colOff>857250</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I48"/>
  <sheetViews>
    <sheetView view="pageBreakPreview" zoomScale="85" zoomScaleNormal="100" zoomScaleSheetLayoutView="85" workbookViewId="0">
      <selection activeCell="K6" sqref="K6"/>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3" t="s">
        <v>184</v>
      </c>
      <c r="C1" s="53"/>
      <c r="D1" s="53"/>
      <c r="E1" s="53"/>
      <c r="F1" s="53"/>
      <c r="G1" s="54"/>
      <c r="H1" s="56" t="s">
        <v>143</v>
      </c>
      <c r="I1" s="57"/>
    </row>
    <row r="2" spans="2:9" ht="23.25" customHeight="1" x14ac:dyDescent="0.4">
      <c r="B2" s="3" t="s">
        <v>174</v>
      </c>
    </row>
    <row r="3" spans="2:9" s="24" customFormat="1" ht="23.25" customHeight="1" x14ac:dyDescent="0.4">
      <c r="G3" s="37" t="s">
        <v>141</v>
      </c>
      <c r="H3" s="62"/>
      <c r="I3" s="62"/>
    </row>
    <row r="4" spans="2:9" s="24" customFormat="1" ht="23.25" customHeight="1" x14ac:dyDescent="0.4">
      <c r="G4" s="25"/>
      <c r="H4" s="62"/>
      <c r="I4" s="62"/>
    </row>
    <row r="5" spans="2:9" ht="26.25" customHeight="1" x14ac:dyDescent="0.4">
      <c r="G5" s="38" t="s">
        <v>132</v>
      </c>
      <c r="H5" s="62"/>
      <c r="I5" s="62"/>
    </row>
    <row r="6" spans="2:9" ht="26.25" customHeight="1" x14ac:dyDescent="0.4"/>
    <row r="7" spans="2:9" ht="24.75" customHeight="1" x14ac:dyDescent="0.4">
      <c r="B7" s="63" t="s">
        <v>173</v>
      </c>
      <c r="C7" s="63"/>
      <c r="D7" s="63"/>
      <c r="E7" s="63"/>
      <c r="F7" s="63"/>
      <c r="G7" s="63"/>
      <c r="H7" s="63"/>
      <c r="I7" s="63"/>
    </row>
    <row r="10" spans="2:9" x14ac:dyDescent="0.4">
      <c r="B10" s="9" t="s">
        <v>142</v>
      </c>
    </row>
    <row r="11" spans="2:9" x14ac:dyDescent="0.4">
      <c r="C11" s="22"/>
      <c r="D11" s="22"/>
      <c r="E11" s="22"/>
      <c r="F11" s="22"/>
      <c r="G11" s="47" t="s">
        <v>189</v>
      </c>
    </row>
    <row r="12" spans="2:9" x14ac:dyDescent="0.4">
      <c r="C12" s="21"/>
      <c r="D12" s="22"/>
      <c r="E12" s="23"/>
      <c r="F12" s="22"/>
      <c r="G12" s="10">
        <v>180000</v>
      </c>
    </row>
    <row r="14" spans="2:9" x14ac:dyDescent="0.4">
      <c r="B14" s="9" t="s">
        <v>0</v>
      </c>
    </row>
    <row r="16" spans="2:9" x14ac:dyDescent="0.4">
      <c r="B16" s="33"/>
      <c r="C16" s="3" t="s">
        <v>140</v>
      </c>
    </row>
    <row r="19" spans="2:9" x14ac:dyDescent="0.4">
      <c r="B19" s="9" t="s">
        <v>133</v>
      </c>
    </row>
    <row r="21" spans="2:9" ht="14.45" customHeight="1" x14ac:dyDescent="0.4">
      <c r="B21" s="33"/>
      <c r="C21" s="64" t="s">
        <v>122</v>
      </c>
      <c r="D21" s="64"/>
      <c r="E21" s="64"/>
      <c r="F21" s="64"/>
      <c r="G21" s="64"/>
      <c r="H21" s="64"/>
      <c r="I21" s="64"/>
    </row>
    <row r="22" spans="2:9" x14ac:dyDescent="0.4">
      <c r="C22" s="64"/>
      <c r="D22" s="64"/>
      <c r="E22" s="64"/>
      <c r="F22" s="64"/>
      <c r="G22" s="64"/>
      <c r="H22" s="64"/>
      <c r="I22" s="64"/>
    </row>
    <row r="23" spans="2:9" x14ac:dyDescent="0.4">
      <c r="C23" s="46"/>
      <c r="D23" s="46"/>
      <c r="E23" s="46"/>
      <c r="F23" s="46"/>
      <c r="G23" s="46"/>
      <c r="H23" s="46"/>
      <c r="I23" s="46"/>
    </row>
    <row r="24" spans="2:9" ht="14.45" customHeight="1" x14ac:dyDescent="0.4">
      <c r="C24" s="46"/>
      <c r="D24" s="71" t="s">
        <v>1</v>
      </c>
      <c r="E24" s="71"/>
      <c r="F24" s="71"/>
      <c r="G24" s="71"/>
      <c r="H24" s="71" t="s">
        <v>134</v>
      </c>
      <c r="I24" s="71"/>
    </row>
    <row r="25" spans="2:9" x14ac:dyDescent="0.4">
      <c r="D25" s="71"/>
      <c r="E25" s="71"/>
      <c r="F25" s="71"/>
      <c r="G25" s="71"/>
      <c r="H25" s="47" t="s">
        <v>178</v>
      </c>
      <c r="I25" s="47" t="s">
        <v>176</v>
      </c>
    </row>
    <row r="26" spans="2:9" x14ac:dyDescent="0.4">
      <c r="B26" s="71" t="s">
        <v>125</v>
      </c>
      <c r="C26" s="56"/>
      <c r="D26" s="52"/>
      <c r="E26" s="52"/>
      <c r="F26" s="52"/>
      <c r="G26" s="52"/>
      <c r="H26" s="13"/>
      <c r="I26" s="13"/>
    </row>
    <row r="27" spans="2:9" x14ac:dyDescent="0.4">
      <c r="B27" s="71"/>
      <c r="C27" s="56"/>
      <c r="D27" s="52"/>
      <c r="E27" s="52"/>
      <c r="F27" s="52"/>
      <c r="G27" s="52"/>
      <c r="H27" s="13"/>
      <c r="I27" s="13"/>
    </row>
    <row r="28" spans="2:9" x14ac:dyDescent="0.4">
      <c r="B28" s="71"/>
      <c r="C28" s="71"/>
      <c r="D28" s="52"/>
      <c r="E28" s="52"/>
      <c r="F28" s="52"/>
      <c r="G28" s="52"/>
      <c r="H28" s="13"/>
      <c r="I28" s="13"/>
    </row>
    <row r="29" spans="2:9" x14ac:dyDescent="0.4">
      <c r="B29" s="71"/>
      <c r="C29" s="71"/>
      <c r="D29" s="52"/>
      <c r="E29" s="52"/>
      <c r="F29" s="52"/>
      <c r="G29" s="52"/>
      <c r="H29" s="13"/>
      <c r="I29" s="13"/>
    </row>
    <row r="30" spans="2:9" x14ac:dyDescent="0.4">
      <c r="B30" s="71"/>
      <c r="C30" s="71"/>
      <c r="D30" s="52"/>
      <c r="E30" s="52"/>
      <c r="F30" s="52"/>
      <c r="G30" s="52"/>
      <c r="H30" s="13"/>
      <c r="I30" s="13"/>
    </row>
    <row r="31" spans="2:9" x14ac:dyDescent="0.4">
      <c r="B31" s="71"/>
      <c r="C31" s="71"/>
      <c r="D31" s="52"/>
      <c r="E31" s="52"/>
      <c r="F31" s="52"/>
      <c r="G31" s="52"/>
      <c r="H31" s="13"/>
      <c r="I31" s="13"/>
    </row>
    <row r="32" spans="2:9" x14ac:dyDescent="0.4">
      <c r="B32" s="71" t="s">
        <v>121</v>
      </c>
      <c r="C32" s="71"/>
      <c r="D32" s="71"/>
      <c r="E32" s="71"/>
      <c r="F32" s="71"/>
      <c r="G32" s="71"/>
      <c r="H32" s="14">
        <f>SUM(H26:H31)</f>
        <v>0</v>
      </c>
      <c r="I32" s="14">
        <f>SUM(I26:I31)</f>
        <v>0</v>
      </c>
    </row>
    <row r="33" spans="2:9" x14ac:dyDescent="0.4">
      <c r="B33" s="39"/>
      <c r="C33" s="39"/>
      <c r="D33" s="39"/>
      <c r="E33" s="39"/>
      <c r="F33" s="39"/>
      <c r="G33" s="39"/>
      <c r="H33" s="40"/>
      <c r="I33" s="36" t="s">
        <v>177</v>
      </c>
    </row>
    <row r="34" spans="2:9" x14ac:dyDescent="0.4">
      <c r="I34" s="36"/>
    </row>
    <row r="35" spans="2:9" x14ac:dyDescent="0.4">
      <c r="B35" s="33"/>
      <c r="C35" s="3" t="s">
        <v>123</v>
      </c>
    </row>
    <row r="37" spans="2:9" x14ac:dyDescent="0.4">
      <c r="H37" s="47" t="s">
        <v>175</v>
      </c>
      <c r="I37" s="47" t="s">
        <v>176</v>
      </c>
    </row>
    <row r="38" spans="2:9" ht="19.5" customHeight="1" x14ac:dyDescent="0.4">
      <c r="C38" s="15"/>
      <c r="D38" s="15"/>
      <c r="E38" s="15"/>
      <c r="F38" s="15"/>
      <c r="G38" s="16" t="s">
        <v>135</v>
      </c>
      <c r="H38" s="13">
        <v>0</v>
      </c>
      <c r="I38" s="13">
        <v>0</v>
      </c>
    </row>
    <row r="39" spans="2:9" ht="14.45" customHeight="1" x14ac:dyDescent="0.4">
      <c r="C39" s="15"/>
      <c r="D39" s="15"/>
      <c r="E39" s="15"/>
      <c r="F39" s="15"/>
      <c r="G39" s="41"/>
      <c r="H39" s="23"/>
      <c r="I39" s="36" t="s">
        <v>177</v>
      </c>
    </row>
    <row r="40" spans="2:9" ht="19.5" customHeight="1" x14ac:dyDescent="0.4">
      <c r="C40" s="15"/>
      <c r="D40" s="15"/>
      <c r="E40" s="15"/>
      <c r="F40" s="15"/>
      <c r="G40" s="15"/>
      <c r="H40" s="17"/>
      <c r="I40" s="17"/>
    </row>
    <row r="41" spans="2:9" x14ac:dyDescent="0.4">
      <c r="B41" s="33"/>
      <c r="C41" s="3" t="s">
        <v>124</v>
      </c>
    </row>
    <row r="43" spans="2:9" ht="24" customHeight="1" x14ac:dyDescent="0.4">
      <c r="G43" s="16" t="s">
        <v>136</v>
      </c>
      <c r="H43" s="58">
        <v>0</v>
      </c>
      <c r="I43" s="59"/>
    </row>
    <row r="44" spans="2:9" ht="15.6" customHeight="1" x14ac:dyDescent="0.4">
      <c r="G44" s="41"/>
      <c r="H44" s="42"/>
    </row>
    <row r="45" spans="2:9" ht="20.25" customHeight="1" x14ac:dyDescent="0.4">
      <c r="G45" s="19" t="s">
        <v>190</v>
      </c>
      <c r="H45" s="74">
        <f>MAX(H32,I32)+MAX(H38,I38)+H43</f>
        <v>0</v>
      </c>
      <c r="I45" s="75"/>
    </row>
    <row r="47" spans="2:9" ht="20.25" customHeight="1" x14ac:dyDescent="0.4">
      <c r="G47" s="19" t="s">
        <v>181</v>
      </c>
      <c r="H47" s="55">
        <v>0</v>
      </c>
      <c r="I47" s="55"/>
    </row>
    <row r="48" spans="2:9" ht="20.25" customHeight="1" x14ac:dyDescent="0.4">
      <c r="G48" s="3" t="s">
        <v>191</v>
      </c>
    </row>
  </sheetData>
  <mergeCells count="20">
    <mergeCell ref="H1:I1"/>
    <mergeCell ref="B7:I7"/>
    <mergeCell ref="C21:I22"/>
    <mergeCell ref="D24:G25"/>
    <mergeCell ref="H45:I45"/>
    <mergeCell ref="H3:I3"/>
    <mergeCell ref="H4:I4"/>
    <mergeCell ref="H5:I5"/>
    <mergeCell ref="H24:I24"/>
    <mergeCell ref="H43:I43"/>
    <mergeCell ref="B1:G1"/>
    <mergeCell ref="H47:I47"/>
    <mergeCell ref="B32:G32"/>
    <mergeCell ref="B26:C31"/>
    <mergeCell ref="D26:G26"/>
    <mergeCell ref="D27:G27"/>
    <mergeCell ref="D28:G28"/>
    <mergeCell ref="D29:G29"/>
    <mergeCell ref="D30:G30"/>
    <mergeCell ref="D31:G31"/>
  </mergeCells>
  <phoneticPr fontId="2"/>
  <printOptions horizontalCentered="1"/>
  <pageMargins left="0.25" right="0.25"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1</xdr:col>
                    <xdr:colOff>285750</xdr:colOff>
                    <xdr:row>19</xdr:row>
                    <xdr:rowOff>95250</xdr:rowOff>
                  </from>
                  <to>
                    <xdr:col>1</xdr:col>
                    <xdr:colOff>514350</xdr:colOff>
                    <xdr:row>21</xdr:row>
                    <xdr:rowOff>38100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1</xdr:col>
                    <xdr:colOff>285750</xdr:colOff>
                    <xdr:row>33</xdr:row>
                    <xdr:rowOff>95250</xdr:rowOff>
                  </from>
                  <to>
                    <xdr:col>1</xdr:col>
                    <xdr:colOff>514350</xdr:colOff>
                    <xdr:row>35</xdr:row>
                    <xdr:rowOff>57150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1</xdr:col>
                    <xdr:colOff>285750</xdr:colOff>
                    <xdr:row>39</xdr:row>
                    <xdr:rowOff>171450</xdr:rowOff>
                  </from>
                  <to>
                    <xdr:col>1</xdr:col>
                    <xdr:colOff>514350</xdr:colOff>
                    <xdr:row>41</xdr:row>
                    <xdr:rowOff>57150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FA5F-5D68-45F2-BCE8-AB710FCDEC61}">
  <sheetPr>
    <tabColor theme="4"/>
    <pageSetUpPr fitToPage="1"/>
  </sheetPr>
  <dimension ref="B1:G42"/>
  <sheetViews>
    <sheetView view="pageBreakPreview" zoomScale="85" zoomScaleNormal="145" zoomScaleSheetLayoutView="85" workbookViewId="0">
      <selection activeCell="H10" sqref="H10"/>
    </sheetView>
  </sheetViews>
  <sheetFormatPr defaultColWidth="9" defaultRowHeight="13.5" x14ac:dyDescent="0.4"/>
  <cols>
    <col min="1" max="1" width="9" style="1" customWidth="1"/>
    <col min="2" max="2" width="64.25" style="1" customWidth="1"/>
    <col min="3" max="4" width="18.5" style="1" customWidth="1"/>
    <col min="5" max="16384" width="9" style="1"/>
  </cols>
  <sheetData>
    <row r="1" spans="2:7" x14ac:dyDescent="0.4">
      <c r="B1" s="1" t="s">
        <v>185</v>
      </c>
    </row>
    <row r="2" spans="2:7" x14ac:dyDescent="0.4">
      <c r="B2" s="7" t="s">
        <v>138</v>
      </c>
      <c r="C2" s="51">
        <f>'所要額調書（診療所・訪問看護事業者）'!H5</f>
        <v>0</v>
      </c>
    </row>
    <row r="4" spans="2:7" ht="18" customHeight="1" x14ac:dyDescent="0.4">
      <c r="B4" s="1" t="s">
        <v>147</v>
      </c>
    </row>
    <row r="5" spans="2:7" ht="18" customHeight="1" x14ac:dyDescent="0.4">
      <c r="B5" s="8" t="s">
        <v>139</v>
      </c>
    </row>
    <row r="6" spans="2:7" ht="33" customHeight="1" x14ac:dyDescent="0.4">
      <c r="B6" s="6" t="s">
        <v>126</v>
      </c>
      <c r="C6" s="6" t="s">
        <v>131</v>
      </c>
    </row>
    <row r="7" spans="2:7" ht="24" customHeight="1" x14ac:dyDescent="0.4">
      <c r="B7" s="2" t="s">
        <v>127</v>
      </c>
      <c r="C7" s="32"/>
    </row>
    <row r="8" spans="2:7" ht="24" customHeight="1" x14ac:dyDescent="0.4">
      <c r="B8" s="2" t="s">
        <v>129</v>
      </c>
      <c r="C8" s="32"/>
    </row>
    <row r="9" spans="2:7" ht="24" customHeight="1" x14ac:dyDescent="0.4">
      <c r="B9" s="2" t="s">
        <v>128</v>
      </c>
      <c r="C9" s="32"/>
    </row>
    <row r="10" spans="2:7" ht="24" customHeight="1" x14ac:dyDescent="0.4">
      <c r="B10" s="2" t="s">
        <v>130</v>
      </c>
      <c r="C10" s="32"/>
    </row>
    <row r="11" spans="2:7" ht="27.75" customHeight="1" x14ac:dyDescent="0.4">
      <c r="B11" s="2" t="s">
        <v>137</v>
      </c>
      <c r="C11" s="32"/>
    </row>
    <row r="12" spans="2:7" ht="27.75" customHeight="1" x14ac:dyDescent="0.4"/>
    <row r="13" spans="2:7" ht="24" customHeight="1" x14ac:dyDescent="0.4">
      <c r="B13" s="1" t="s">
        <v>144</v>
      </c>
    </row>
    <row r="14" spans="2:7" ht="24" customHeight="1" x14ac:dyDescent="0.4">
      <c r="B14" s="1" t="s">
        <v>166</v>
      </c>
    </row>
    <row r="15" spans="2:7" ht="36" customHeight="1" x14ac:dyDescent="0.4">
      <c r="B15" s="6" t="s">
        <v>126</v>
      </c>
      <c r="C15" s="43" t="s">
        <v>186</v>
      </c>
      <c r="D15" s="6" t="s">
        <v>170</v>
      </c>
    </row>
    <row r="16" spans="2:7" ht="49.15" customHeight="1" x14ac:dyDescent="0.4">
      <c r="B16" s="16" t="s">
        <v>122</v>
      </c>
      <c r="C16" s="45"/>
      <c r="D16" s="30">
        <f>MAX('所要額調書（診療所・訪問看護事業者）'!H32,'所要額調書（診療所・訪問看護事業者）'!I32)</f>
        <v>0</v>
      </c>
      <c r="F16" s="15"/>
      <c r="G16" s="15"/>
    </row>
    <row r="17" spans="2:7" ht="49.15" customHeight="1" x14ac:dyDescent="0.4">
      <c r="B17" s="16" t="s">
        <v>145</v>
      </c>
      <c r="C17" s="45"/>
      <c r="D17" s="30">
        <f>MAX('所要額調書（診療所・訪問看護事業者）'!H38,'所要額調書（診療所・訪問看護事業者）'!I38)</f>
        <v>0</v>
      </c>
      <c r="E17" s="15"/>
      <c r="F17" s="15"/>
      <c r="G17" s="15"/>
    </row>
    <row r="18" spans="2:7" ht="49.15" customHeight="1" x14ac:dyDescent="0.4">
      <c r="B18" s="16" t="s">
        <v>146</v>
      </c>
      <c r="C18" s="45"/>
      <c r="D18" s="30">
        <f>'所要額調書（診療所・訪問看護事業者）'!H43</f>
        <v>0</v>
      </c>
      <c r="E18" s="15"/>
      <c r="F18" s="15"/>
      <c r="G18" s="15"/>
    </row>
    <row r="19" spans="2:7" ht="18" customHeight="1" x14ac:dyDescent="0.4">
      <c r="B19" s="72" t="s">
        <v>192</v>
      </c>
      <c r="C19" s="72"/>
      <c r="D19" s="72"/>
      <c r="E19" s="15"/>
      <c r="F19" s="15"/>
      <c r="G19" s="15"/>
    </row>
    <row r="20" spans="2:7" ht="18" customHeight="1" x14ac:dyDescent="0.4">
      <c r="B20" s="73" t="s">
        <v>187</v>
      </c>
      <c r="C20" s="73"/>
      <c r="D20" s="73"/>
    </row>
    <row r="21" spans="2:7" ht="18" customHeight="1" x14ac:dyDescent="0.4">
      <c r="B21" s="73" t="s">
        <v>188</v>
      </c>
      <c r="C21" s="73"/>
      <c r="D21" s="73"/>
    </row>
    <row r="22" spans="2:7" ht="13.15" customHeight="1" x14ac:dyDescent="0.4">
      <c r="B22" s="48"/>
    </row>
    <row r="23" spans="2:7" ht="24" customHeight="1" x14ac:dyDescent="0.4">
      <c r="B23" s="1" t="s">
        <v>167</v>
      </c>
    </row>
    <row r="24" spans="2:7" ht="24" customHeight="1" x14ac:dyDescent="0.4">
      <c r="B24" s="6" t="s">
        <v>126</v>
      </c>
      <c r="C24" s="6" t="s">
        <v>168</v>
      </c>
      <c r="D24" s="6" t="s">
        <v>169</v>
      </c>
    </row>
    <row r="25" spans="2:7" ht="24" customHeight="1" x14ac:dyDescent="0.4">
      <c r="B25" s="19" t="s">
        <v>171</v>
      </c>
      <c r="C25" s="31"/>
      <c r="D25" s="13">
        <v>0</v>
      </c>
    </row>
    <row r="29" spans="2:7" x14ac:dyDescent="0.4">
      <c r="C29" s="26" t="s">
        <v>148</v>
      </c>
    </row>
    <row r="30" spans="2:7" x14ac:dyDescent="0.4">
      <c r="C30" s="26" t="s">
        <v>149</v>
      </c>
    </row>
    <row r="31" spans="2:7" x14ac:dyDescent="0.4">
      <c r="C31" s="26" t="s">
        <v>150</v>
      </c>
    </row>
    <row r="32" spans="2:7" x14ac:dyDescent="0.4">
      <c r="C32" s="26" t="s">
        <v>151</v>
      </c>
    </row>
    <row r="33" spans="3:3" x14ac:dyDescent="0.4">
      <c r="C33" s="26" t="s">
        <v>152</v>
      </c>
    </row>
    <row r="34" spans="3:3" x14ac:dyDescent="0.4">
      <c r="C34" s="26" t="s">
        <v>153</v>
      </c>
    </row>
    <row r="35" spans="3:3" x14ac:dyDescent="0.4">
      <c r="C35" s="26" t="s">
        <v>154</v>
      </c>
    </row>
    <row r="36" spans="3:3" x14ac:dyDescent="0.4">
      <c r="C36" s="26" t="s">
        <v>155</v>
      </c>
    </row>
    <row r="37" spans="3:3" x14ac:dyDescent="0.4">
      <c r="C37" s="26" t="s">
        <v>156</v>
      </c>
    </row>
    <row r="38" spans="3:3" x14ac:dyDescent="0.4">
      <c r="C38" s="26" t="s">
        <v>157</v>
      </c>
    </row>
    <row r="39" spans="3:3" x14ac:dyDescent="0.4">
      <c r="C39" s="26" t="s">
        <v>158</v>
      </c>
    </row>
    <row r="40" spans="3:3" x14ac:dyDescent="0.4">
      <c r="C40" s="26" t="s">
        <v>159</v>
      </c>
    </row>
    <row r="41" spans="3:3" x14ac:dyDescent="0.4">
      <c r="C41" s="26" t="s">
        <v>160</v>
      </c>
    </row>
    <row r="42" spans="3:3" x14ac:dyDescent="0.4">
      <c r="C42" s="26" t="s">
        <v>161</v>
      </c>
    </row>
  </sheetData>
  <mergeCells count="3">
    <mergeCell ref="B19:D19"/>
    <mergeCell ref="B20:D20"/>
    <mergeCell ref="B21:D21"/>
  </mergeCells>
  <phoneticPr fontId="2"/>
  <dataValidations count="1">
    <dataValidation type="list" allowBlank="1" showInputMessage="1" showErrorMessage="1" sqref="C25" xr:uid="{6F2A07A3-819E-4027-8F9A-2C14361AE79B}">
      <formula1>$C$29:$C$42</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628650</xdr:colOff>
                    <xdr:row>5</xdr:row>
                    <xdr:rowOff>400050</xdr:rowOff>
                  </from>
                  <to>
                    <xdr:col>2</xdr:col>
                    <xdr:colOff>857250</xdr:colOff>
                    <xdr:row>6</xdr:row>
                    <xdr:rowOff>295275</xdr:rowOff>
                  </to>
                </anchor>
              </controlPr>
            </control>
          </mc:Choice>
        </mc:AlternateContent>
        <mc:AlternateContent xmlns:mc="http://schemas.openxmlformats.org/markup-compatibility/2006">
          <mc:Choice Requires="x14">
            <control shapeId="19465" r:id="rId5" name="Check Box 9">
              <controlPr defaultSize="0" autoFill="0" autoLine="0" autoPict="0">
                <anchor moveWithCells="1">
                  <from>
                    <xdr:col>2</xdr:col>
                    <xdr:colOff>628650</xdr:colOff>
                    <xdr:row>10</xdr:row>
                    <xdr:rowOff>0</xdr:rowOff>
                  </from>
                  <to>
                    <xdr:col>2</xdr:col>
                    <xdr:colOff>857250</xdr:colOff>
                    <xdr:row>10</xdr:row>
                    <xdr:rowOff>323850</xdr:rowOff>
                  </to>
                </anchor>
              </controlPr>
            </control>
          </mc:Choice>
        </mc:AlternateContent>
        <mc:AlternateContent xmlns:mc="http://schemas.openxmlformats.org/markup-compatibility/2006">
          <mc:Choice Requires="x14">
            <control shapeId="19466" r:id="rId6" name="Check Box 10">
              <controlPr defaultSize="0" autoFill="0" autoLine="0" autoPict="0">
                <anchor moveWithCells="1">
                  <from>
                    <xdr:col>2</xdr:col>
                    <xdr:colOff>628650</xdr:colOff>
                    <xdr:row>7</xdr:row>
                    <xdr:rowOff>0</xdr:rowOff>
                  </from>
                  <to>
                    <xdr:col>2</xdr:col>
                    <xdr:colOff>857250</xdr:colOff>
                    <xdr:row>8</xdr:row>
                    <xdr:rowOff>19050</xdr:rowOff>
                  </to>
                </anchor>
              </controlPr>
            </control>
          </mc:Choice>
        </mc:AlternateContent>
        <mc:AlternateContent xmlns:mc="http://schemas.openxmlformats.org/markup-compatibility/2006">
          <mc:Choice Requires="x14">
            <control shapeId="19467" r:id="rId7" name="Check Box 11">
              <controlPr defaultSize="0" autoFill="0" autoLine="0" autoPict="0">
                <anchor moveWithCells="1">
                  <from>
                    <xdr:col>2</xdr:col>
                    <xdr:colOff>628650</xdr:colOff>
                    <xdr:row>8</xdr:row>
                    <xdr:rowOff>0</xdr:rowOff>
                  </from>
                  <to>
                    <xdr:col>2</xdr:col>
                    <xdr:colOff>857250</xdr:colOff>
                    <xdr:row>9</xdr:row>
                    <xdr:rowOff>19050</xdr:rowOff>
                  </to>
                </anchor>
              </controlPr>
            </control>
          </mc:Choice>
        </mc:AlternateContent>
        <mc:AlternateContent xmlns:mc="http://schemas.openxmlformats.org/markup-compatibility/2006">
          <mc:Choice Requires="x14">
            <control shapeId="19471" r:id="rId8" name="Check Box 15">
              <controlPr defaultSize="0" autoFill="0" autoLine="0" autoPict="0">
                <anchor moveWithCells="1">
                  <from>
                    <xdr:col>2</xdr:col>
                    <xdr:colOff>628650</xdr:colOff>
                    <xdr:row>9</xdr:row>
                    <xdr:rowOff>0</xdr:rowOff>
                  </from>
                  <to>
                    <xdr:col>2</xdr:col>
                    <xdr:colOff>857250</xdr:colOff>
                    <xdr:row>10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4FA2-029D-458F-91DA-93F10CA5861E}">
  <sheetPr>
    <pageSetUpPr fitToPage="1"/>
  </sheetPr>
  <dimension ref="B1:I48"/>
  <sheetViews>
    <sheetView view="pageBreakPreview" zoomScale="85" zoomScaleNormal="100" zoomScaleSheetLayoutView="85" workbookViewId="0">
      <selection activeCell="M7" sqref="M7"/>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3" t="s">
        <v>182</v>
      </c>
      <c r="C1" s="53"/>
      <c r="D1" s="53"/>
      <c r="E1" s="53"/>
      <c r="F1" s="53"/>
      <c r="G1" s="54"/>
      <c r="H1" s="56" t="s">
        <v>143</v>
      </c>
      <c r="I1" s="57"/>
    </row>
    <row r="2" spans="2:9" ht="23.25" customHeight="1" x14ac:dyDescent="0.4">
      <c r="B2" s="3" t="s">
        <v>172</v>
      </c>
    </row>
    <row r="3" spans="2:9" s="24" customFormat="1" ht="23.25" customHeight="1" x14ac:dyDescent="0.4">
      <c r="G3" s="37" t="s">
        <v>141</v>
      </c>
      <c r="H3" s="62" t="s">
        <v>193</v>
      </c>
      <c r="I3" s="62"/>
    </row>
    <row r="4" spans="2:9" s="24" customFormat="1" ht="23.25" customHeight="1" x14ac:dyDescent="0.4">
      <c r="G4" s="25"/>
      <c r="H4" s="62"/>
      <c r="I4" s="62"/>
    </row>
    <row r="5" spans="2:9" ht="26.25" customHeight="1" x14ac:dyDescent="0.4">
      <c r="G5" s="38" t="s">
        <v>132</v>
      </c>
      <c r="H5" s="62" t="s">
        <v>194</v>
      </c>
      <c r="I5" s="62"/>
    </row>
    <row r="6" spans="2:9" ht="26.25" customHeight="1" x14ac:dyDescent="0.4"/>
    <row r="7" spans="2:9" ht="24.75" customHeight="1" x14ac:dyDescent="0.4">
      <c r="B7" s="63" t="s">
        <v>173</v>
      </c>
      <c r="C7" s="63"/>
      <c r="D7" s="63"/>
      <c r="E7" s="63"/>
      <c r="F7" s="63"/>
      <c r="G7" s="63"/>
      <c r="H7" s="63"/>
      <c r="I7" s="63"/>
    </row>
    <row r="10" spans="2:9" x14ac:dyDescent="0.4">
      <c r="B10" s="9" t="s">
        <v>142</v>
      </c>
    </row>
    <row r="11" spans="2:9" x14ac:dyDescent="0.4">
      <c r="C11" s="47" t="s">
        <v>162</v>
      </c>
      <c r="D11" s="28"/>
      <c r="E11" s="47" t="s">
        <v>163</v>
      </c>
      <c r="F11" s="28"/>
      <c r="G11" s="49" t="s">
        <v>189</v>
      </c>
    </row>
    <row r="12" spans="2:9" x14ac:dyDescent="0.4">
      <c r="C12" s="29">
        <v>100</v>
      </c>
      <c r="D12" s="28" t="s">
        <v>164</v>
      </c>
      <c r="E12" s="10">
        <v>40000</v>
      </c>
      <c r="F12" s="28" t="s">
        <v>165</v>
      </c>
      <c r="G12" s="10">
        <f>C12*E12</f>
        <v>4000000</v>
      </c>
    </row>
    <row r="14" spans="2:9" x14ac:dyDescent="0.4">
      <c r="B14" s="9" t="s">
        <v>0</v>
      </c>
    </row>
    <row r="16" spans="2:9" x14ac:dyDescent="0.4">
      <c r="B16" s="33"/>
      <c r="C16" s="3" t="s">
        <v>140</v>
      </c>
    </row>
    <row r="19" spans="2:9" x14ac:dyDescent="0.4">
      <c r="B19" s="9" t="s">
        <v>133</v>
      </c>
    </row>
    <row r="21" spans="2:9" x14ac:dyDescent="0.4">
      <c r="B21" s="33"/>
      <c r="C21" s="64" t="s">
        <v>122</v>
      </c>
      <c r="D21" s="64"/>
      <c r="E21" s="64"/>
      <c r="F21" s="64"/>
      <c r="G21" s="64"/>
      <c r="H21" s="64"/>
      <c r="I21" s="64"/>
    </row>
    <row r="22" spans="2:9" x14ac:dyDescent="0.4">
      <c r="C22" s="64"/>
      <c r="D22" s="64"/>
      <c r="E22" s="64"/>
      <c r="F22" s="64"/>
      <c r="G22" s="64"/>
      <c r="H22" s="64"/>
      <c r="I22" s="64"/>
    </row>
    <row r="23" spans="2:9" x14ac:dyDescent="0.4">
      <c r="C23" s="46"/>
      <c r="D23" s="46"/>
      <c r="E23" s="46"/>
      <c r="F23" s="46"/>
      <c r="G23" s="46"/>
      <c r="H23" s="46"/>
      <c r="I23" s="46"/>
    </row>
    <row r="24" spans="2:9" x14ac:dyDescent="0.4">
      <c r="D24" s="65" t="s">
        <v>1</v>
      </c>
      <c r="E24" s="66"/>
      <c r="F24" s="66"/>
      <c r="G24" s="67"/>
      <c r="H24" s="56" t="s">
        <v>134</v>
      </c>
      <c r="I24" s="57"/>
    </row>
    <row r="25" spans="2:9" x14ac:dyDescent="0.4">
      <c r="D25" s="68"/>
      <c r="E25" s="69"/>
      <c r="F25" s="69"/>
      <c r="G25" s="70"/>
      <c r="H25" s="47" t="s">
        <v>175</v>
      </c>
      <c r="I25" s="47" t="s">
        <v>176</v>
      </c>
    </row>
    <row r="26" spans="2:9" x14ac:dyDescent="0.4">
      <c r="B26" s="71" t="s">
        <v>125</v>
      </c>
      <c r="C26" s="56"/>
      <c r="D26" s="52" t="s">
        <v>179</v>
      </c>
      <c r="E26" s="52"/>
      <c r="F26" s="52"/>
      <c r="G26" s="52"/>
      <c r="H26" s="13">
        <v>2000000</v>
      </c>
      <c r="I26" s="13"/>
    </row>
    <row r="27" spans="2:9" x14ac:dyDescent="0.4">
      <c r="B27" s="71"/>
      <c r="C27" s="56"/>
      <c r="D27" s="52"/>
      <c r="E27" s="52"/>
      <c r="F27" s="52"/>
      <c r="G27" s="52"/>
      <c r="H27" s="13"/>
      <c r="I27" s="13"/>
    </row>
    <row r="28" spans="2:9" x14ac:dyDescent="0.4">
      <c r="B28" s="71"/>
      <c r="C28" s="71"/>
      <c r="D28" s="52"/>
      <c r="E28" s="52"/>
      <c r="F28" s="52"/>
      <c r="G28" s="52"/>
      <c r="H28" s="13"/>
      <c r="I28" s="13"/>
    </row>
    <row r="29" spans="2:9" x14ac:dyDescent="0.4">
      <c r="B29" s="71"/>
      <c r="C29" s="71"/>
      <c r="D29" s="52"/>
      <c r="E29" s="52"/>
      <c r="F29" s="52"/>
      <c r="G29" s="52"/>
      <c r="H29" s="13"/>
      <c r="I29" s="13"/>
    </row>
    <row r="30" spans="2:9" x14ac:dyDescent="0.4">
      <c r="B30" s="71"/>
      <c r="C30" s="71"/>
      <c r="D30" s="77"/>
      <c r="E30" s="78"/>
      <c r="F30" s="78"/>
      <c r="G30" s="79"/>
      <c r="H30" s="13"/>
      <c r="I30" s="13"/>
    </row>
    <row r="31" spans="2:9" x14ac:dyDescent="0.4">
      <c r="B31" s="71"/>
      <c r="C31" s="71"/>
      <c r="D31" s="52"/>
      <c r="E31" s="52"/>
      <c r="F31" s="52"/>
      <c r="G31" s="52"/>
      <c r="H31" s="13"/>
      <c r="I31" s="13"/>
    </row>
    <row r="32" spans="2:9" x14ac:dyDescent="0.4">
      <c r="B32" s="71" t="s">
        <v>121</v>
      </c>
      <c r="C32" s="71"/>
      <c r="D32" s="71"/>
      <c r="E32" s="71"/>
      <c r="F32" s="71"/>
      <c r="G32" s="71"/>
      <c r="H32" s="14">
        <f>SUM(H26:H31)</f>
        <v>2000000</v>
      </c>
      <c r="I32" s="14">
        <f>SUM(I26:I31)</f>
        <v>0</v>
      </c>
    </row>
    <row r="33" spans="2:9" x14ac:dyDescent="0.4">
      <c r="I33" s="36" t="s">
        <v>177</v>
      </c>
    </row>
    <row r="34" spans="2:9" x14ac:dyDescent="0.4">
      <c r="I34" s="36"/>
    </row>
    <row r="35" spans="2:9" x14ac:dyDescent="0.4">
      <c r="B35" s="33"/>
      <c r="C35" s="3" t="s">
        <v>123</v>
      </c>
    </row>
    <row r="37" spans="2:9" x14ac:dyDescent="0.4">
      <c r="H37" s="47" t="s">
        <v>175</v>
      </c>
      <c r="I37" s="47" t="s">
        <v>176</v>
      </c>
    </row>
    <row r="38" spans="2:9" ht="19.5" customHeight="1" x14ac:dyDescent="0.4">
      <c r="C38" s="15"/>
      <c r="D38" s="15"/>
      <c r="E38" s="15"/>
      <c r="F38" s="15"/>
      <c r="G38" s="16" t="s">
        <v>135</v>
      </c>
      <c r="H38" s="13">
        <v>1000000</v>
      </c>
      <c r="I38" s="13">
        <v>0</v>
      </c>
    </row>
    <row r="39" spans="2:9" x14ac:dyDescent="0.4">
      <c r="I39" s="36" t="s">
        <v>177</v>
      </c>
    </row>
    <row r="40" spans="2:9" ht="19.5" customHeight="1" x14ac:dyDescent="0.4">
      <c r="C40" s="15"/>
      <c r="D40" s="15"/>
      <c r="E40" s="15"/>
      <c r="F40" s="15"/>
      <c r="G40" s="15"/>
      <c r="H40" s="17"/>
      <c r="I40" s="17"/>
    </row>
    <row r="41" spans="2:9" x14ac:dyDescent="0.4">
      <c r="B41" s="33"/>
      <c r="C41" s="3" t="s">
        <v>124</v>
      </c>
    </row>
    <row r="43" spans="2:9" ht="24" customHeight="1" x14ac:dyDescent="0.4">
      <c r="G43" s="16" t="s">
        <v>136</v>
      </c>
      <c r="H43" s="58">
        <v>1000000</v>
      </c>
      <c r="I43" s="59"/>
    </row>
    <row r="44" spans="2:9" ht="15.75" customHeight="1" x14ac:dyDescent="0.4">
      <c r="G44" s="15"/>
      <c r="H44" s="18"/>
      <c r="I44" s="18"/>
    </row>
    <row r="45" spans="2:9" ht="20.25" customHeight="1" x14ac:dyDescent="0.4">
      <c r="G45" s="19" t="s">
        <v>190</v>
      </c>
      <c r="H45" s="60">
        <f>MAX(H32,I32)+MAX(H38,I38)+H43</f>
        <v>4000000</v>
      </c>
      <c r="I45" s="61"/>
    </row>
    <row r="46" spans="2:9" ht="20.25" customHeight="1" x14ac:dyDescent="0.4">
      <c r="G46" s="20"/>
      <c r="H46" s="76"/>
      <c r="I46" s="76"/>
    </row>
    <row r="47" spans="2:9" ht="20.25" customHeight="1" x14ac:dyDescent="0.4">
      <c r="E47" s="50"/>
      <c r="F47" s="50"/>
      <c r="G47" s="19" t="s">
        <v>181</v>
      </c>
      <c r="H47" s="55">
        <v>4000000</v>
      </c>
      <c r="I47" s="55"/>
    </row>
    <row r="48" spans="2:9" ht="19.5" customHeight="1" x14ac:dyDescent="0.4">
      <c r="G48" s="3" t="s">
        <v>191</v>
      </c>
    </row>
  </sheetData>
  <mergeCells count="21">
    <mergeCell ref="C21:I22"/>
    <mergeCell ref="H1:I1"/>
    <mergeCell ref="H3:I3"/>
    <mergeCell ref="H5:I5"/>
    <mergeCell ref="B7:I7"/>
    <mergeCell ref="H4:I4"/>
    <mergeCell ref="B1:G1"/>
    <mergeCell ref="D24:G25"/>
    <mergeCell ref="H24:I24"/>
    <mergeCell ref="B26:C31"/>
    <mergeCell ref="D26:G26"/>
    <mergeCell ref="D27:G27"/>
    <mergeCell ref="D28:G28"/>
    <mergeCell ref="D29:G29"/>
    <mergeCell ref="D30:G30"/>
    <mergeCell ref="D31:G31"/>
    <mergeCell ref="B32:G32"/>
    <mergeCell ref="H43:I43"/>
    <mergeCell ref="H45:I45"/>
    <mergeCell ref="H46:I46"/>
    <mergeCell ref="H47:I47"/>
  </mergeCells>
  <phoneticPr fontId="2"/>
  <printOptions horizontalCentered="1"/>
  <pageMargins left="0.23622047244094491" right="0.23622047244094491"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285750</xdr:colOff>
                    <xdr:row>19</xdr:row>
                    <xdr:rowOff>95250</xdr:rowOff>
                  </from>
                  <to>
                    <xdr:col>1</xdr:col>
                    <xdr:colOff>514350</xdr:colOff>
                    <xdr:row>21</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285750</xdr:colOff>
                    <xdr:row>33</xdr:row>
                    <xdr:rowOff>95250</xdr:rowOff>
                  </from>
                  <to>
                    <xdr:col>1</xdr:col>
                    <xdr:colOff>514350</xdr:colOff>
                    <xdr:row>35</xdr:row>
                    <xdr:rowOff>9525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285750</xdr:colOff>
                    <xdr:row>39</xdr:row>
                    <xdr:rowOff>171450</xdr:rowOff>
                  </from>
                  <to>
                    <xdr:col>1</xdr:col>
                    <xdr:colOff>514350</xdr:colOff>
                    <xdr:row>41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DAF37-8F31-4694-A0A4-C9B6F7F2132E}">
  <sheetPr>
    <pageSetUpPr fitToPage="1"/>
  </sheetPr>
  <dimension ref="B1:I48"/>
  <sheetViews>
    <sheetView view="pageBreakPreview" zoomScale="85" zoomScaleNormal="100" zoomScaleSheetLayoutView="85" workbookViewId="0">
      <selection activeCell="M24" sqref="M24"/>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25" style="3" customWidth="1"/>
    <col min="8" max="9" width="13.75" style="3" customWidth="1"/>
    <col min="10" max="16384" width="9" style="3"/>
  </cols>
  <sheetData>
    <row r="1" spans="2:9" ht="24.75" customHeight="1" x14ac:dyDescent="0.4">
      <c r="B1" s="53" t="s">
        <v>184</v>
      </c>
      <c r="C1" s="53"/>
      <c r="D1" s="53"/>
      <c r="E1" s="53"/>
      <c r="F1" s="53"/>
      <c r="G1" s="54"/>
      <c r="H1" s="56" t="s">
        <v>143</v>
      </c>
      <c r="I1" s="57"/>
    </row>
    <row r="2" spans="2:9" ht="23.25" customHeight="1" x14ac:dyDescent="0.4">
      <c r="B2" s="3" t="s">
        <v>174</v>
      </c>
    </row>
    <row r="3" spans="2:9" s="24" customFormat="1" ht="23.25" customHeight="1" x14ac:dyDescent="0.4">
      <c r="G3" s="37" t="s">
        <v>141</v>
      </c>
      <c r="H3" s="62" t="s">
        <v>193</v>
      </c>
      <c r="I3" s="62"/>
    </row>
    <row r="4" spans="2:9" s="24" customFormat="1" ht="23.25" customHeight="1" x14ac:dyDescent="0.4">
      <c r="G4" s="25"/>
      <c r="H4" s="62"/>
      <c r="I4" s="62"/>
    </row>
    <row r="5" spans="2:9" ht="26.25" customHeight="1" x14ac:dyDescent="0.4">
      <c r="G5" s="38" t="s">
        <v>132</v>
      </c>
      <c r="H5" s="62" t="s">
        <v>195</v>
      </c>
      <c r="I5" s="62"/>
    </row>
    <row r="6" spans="2:9" ht="26.25" customHeight="1" x14ac:dyDescent="0.4"/>
    <row r="7" spans="2:9" ht="24.75" customHeight="1" x14ac:dyDescent="0.4">
      <c r="B7" s="63" t="s">
        <v>173</v>
      </c>
      <c r="C7" s="63"/>
      <c r="D7" s="63"/>
      <c r="E7" s="63"/>
      <c r="F7" s="63"/>
      <c r="G7" s="63"/>
      <c r="H7" s="63"/>
      <c r="I7" s="63"/>
    </row>
    <row r="10" spans="2:9" x14ac:dyDescent="0.4">
      <c r="B10" s="9" t="s">
        <v>142</v>
      </c>
    </row>
    <row r="11" spans="2:9" x14ac:dyDescent="0.4">
      <c r="C11" s="22"/>
      <c r="D11" s="22"/>
      <c r="E11" s="22"/>
      <c r="F11" s="22"/>
      <c r="G11" s="49" t="s">
        <v>189</v>
      </c>
    </row>
    <row r="12" spans="2:9" x14ac:dyDescent="0.4">
      <c r="C12" s="21"/>
      <c r="D12" s="22"/>
      <c r="E12" s="23"/>
      <c r="F12" s="22"/>
      <c r="G12" s="10">
        <v>180000</v>
      </c>
    </row>
    <row r="14" spans="2:9" x14ac:dyDescent="0.4">
      <c r="B14" s="9" t="s">
        <v>0</v>
      </c>
    </row>
    <row r="16" spans="2:9" x14ac:dyDescent="0.4">
      <c r="B16" s="33"/>
      <c r="C16" s="3" t="s">
        <v>140</v>
      </c>
    </row>
    <row r="19" spans="2:9" x14ac:dyDescent="0.4">
      <c r="B19" s="9" t="s">
        <v>133</v>
      </c>
    </row>
    <row r="21" spans="2:9" ht="14.25" customHeight="1" x14ac:dyDescent="0.4">
      <c r="B21" s="33"/>
      <c r="C21" s="64" t="s">
        <v>122</v>
      </c>
      <c r="D21" s="64"/>
      <c r="E21" s="64"/>
      <c r="F21" s="64"/>
      <c r="G21" s="64"/>
      <c r="H21" s="64"/>
      <c r="I21" s="64"/>
    </row>
    <row r="22" spans="2:9" x14ac:dyDescent="0.4">
      <c r="C22" s="64"/>
      <c r="D22" s="64"/>
      <c r="E22" s="64"/>
      <c r="F22" s="64"/>
      <c r="G22" s="64"/>
      <c r="H22" s="64"/>
      <c r="I22" s="64"/>
    </row>
    <row r="23" spans="2:9" x14ac:dyDescent="0.4">
      <c r="C23" s="46"/>
      <c r="D23" s="46"/>
      <c r="E23" s="46"/>
      <c r="F23" s="46"/>
      <c r="G23" s="46"/>
      <c r="H23" s="46"/>
      <c r="I23" s="46"/>
    </row>
    <row r="24" spans="2:9" ht="18" customHeight="1" x14ac:dyDescent="0.4">
      <c r="C24" s="46"/>
      <c r="D24" s="71" t="s">
        <v>1</v>
      </c>
      <c r="E24" s="71"/>
      <c r="F24" s="71"/>
      <c r="G24" s="71"/>
      <c r="H24" s="71" t="s">
        <v>134</v>
      </c>
      <c r="I24" s="71"/>
    </row>
    <row r="25" spans="2:9" x14ac:dyDescent="0.4">
      <c r="D25" s="71"/>
      <c r="E25" s="71"/>
      <c r="F25" s="71"/>
      <c r="G25" s="71"/>
      <c r="H25" s="47" t="s">
        <v>175</v>
      </c>
      <c r="I25" s="47" t="s">
        <v>176</v>
      </c>
    </row>
    <row r="26" spans="2:9" x14ac:dyDescent="0.4">
      <c r="B26" s="71" t="s">
        <v>125</v>
      </c>
      <c r="C26" s="56"/>
      <c r="D26" s="52" t="s">
        <v>180</v>
      </c>
      <c r="E26" s="52"/>
      <c r="F26" s="52"/>
      <c r="G26" s="52"/>
      <c r="H26" s="13">
        <v>100000</v>
      </c>
      <c r="I26" s="13"/>
    </row>
    <row r="27" spans="2:9" x14ac:dyDescent="0.4">
      <c r="B27" s="71"/>
      <c r="C27" s="56"/>
      <c r="D27" s="52"/>
      <c r="E27" s="52"/>
      <c r="F27" s="52"/>
      <c r="G27" s="52"/>
      <c r="H27" s="13"/>
      <c r="I27" s="13"/>
    </row>
    <row r="28" spans="2:9" x14ac:dyDescent="0.4">
      <c r="B28" s="71"/>
      <c r="C28" s="71"/>
      <c r="D28" s="52"/>
      <c r="E28" s="52"/>
      <c r="F28" s="52"/>
      <c r="G28" s="52"/>
      <c r="H28" s="13"/>
      <c r="I28" s="13"/>
    </row>
    <row r="29" spans="2:9" x14ac:dyDescent="0.4">
      <c r="B29" s="71"/>
      <c r="C29" s="71"/>
      <c r="D29" s="52"/>
      <c r="E29" s="52"/>
      <c r="F29" s="52"/>
      <c r="G29" s="52"/>
      <c r="H29" s="13"/>
      <c r="I29" s="13"/>
    </row>
    <row r="30" spans="2:9" x14ac:dyDescent="0.4">
      <c r="B30" s="71"/>
      <c r="C30" s="71"/>
      <c r="D30" s="52"/>
      <c r="E30" s="52"/>
      <c r="F30" s="52"/>
      <c r="G30" s="52"/>
      <c r="H30" s="13"/>
      <c r="I30" s="13"/>
    </row>
    <row r="31" spans="2:9" x14ac:dyDescent="0.4">
      <c r="B31" s="71"/>
      <c r="C31" s="71"/>
      <c r="D31" s="52"/>
      <c r="E31" s="52"/>
      <c r="F31" s="52"/>
      <c r="G31" s="52"/>
      <c r="H31" s="13"/>
      <c r="I31" s="13"/>
    </row>
    <row r="32" spans="2:9" x14ac:dyDescent="0.4">
      <c r="B32" s="71" t="s">
        <v>121</v>
      </c>
      <c r="C32" s="71"/>
      <c r="D32" s="71"/>
      <c r="E32" s="71"/>
      <c r="F32" s="71"/>
      <c r="G32" s="71"/>
      <c r="H32" s="14">
        <f>SUM(H26:H31)</f>
        <v>100000</v>
      </c>
      <c r="I32" s="14">
        <f>SUM(I26:I31)</f>
        <v>0</v>
      </c>
    </row>
    <row r="33" spans="2:9" x14ac:dyDescent="0.4">
      <c r="B33" s="39"/>
      <c r="C33" s="39"/>
      <c r="D33" s="39"/>
      <c r="E33" s="39"/>
      <c r="F33" s="39"/>
      <c r="G33" s="39"/>
      <c r="H33" s="40"/>
      <c r="I33" s="36" t="s">
        <v>177</v>
      </c>
    </row>
    <row r="34" spans="2:9" x14ac:dyDescent="0.4">
      <c r="I34" s="36"/>
    </row>
    <row r="35" spans="2:9" x14ac:dyDescent="0.4">
      <c r="B35" s="33"/>
      <c r="C35" s="3" t="s">
        <v>123</v>
      </c>
    </row>
    <row r="37" spans="2:9" x14ac:dyDescent="0.4">
      <c r="H37" s="47" t="s">
        <v>175</v>
      </c>
      <c r="I37" s="47" t="s">
        <v>176</v>
      </c>
    </row>
    <row r="38" spans="2:9" ht="19.5" customHeight="1" x14ac:dyDescent="0.4">
      <c r="C38" s="15"/>
      <c r="D38" s="15"/>
      <c r="E38" s="15"/>
      <c r="F38" s="15"/>
      <c r="G38" s="16" t="s">
        <v>135</v>
      </c>
      <c r="H38" s="13">
        <v>0</v>
      </c>
      <c r="I38" s="13">
        <v>0</v>
      </c>
    </row>
    <row r="39" spans="2:9" ht="19.5" customHeight="1" x14ac:dyDescent="0.4">
      <c r="C39" s="15"/>
      <c r="D39" s="15"/>
      <c r="E39" s="15"/>
      <c r="F39" s="15"/>
      <c r="G39" s="41"/>
      <c r="H39" s="23"/>
      <c r="I39" s="36" t="s">
        <v>177</v>
      </c>
    </row>
    <row r="40" spans="2:9" ht="19.5" customHeight="1" x14ac:dyDescent="0.4">
      <c r="C40" s="15"/>
      <c r="D40" s="15"/>
      <c r="E40" s="15"/>
      <c r="F40" s="15"/>
      <c r="G40" s="15"/>
      <c r="H40" s="17"/>
      <c r="I40" s="17"/>
    </row>
    <row r="41" spans="2:9" x14ac:dyDescent="0.4">
      <c r="B41" s="33"/>
      <c r="C41" s="3" t="s">
        <v>124</v>
      </c>
    </row>
    <row r="43" spans="2:9" ht="24" customHeight="1" x14ac:dyDescent="0.4">
      <c r="G43" s="16" t="s">
        <v>136</v>
      </c>
      <c r="H43" s="58">
        <v>80000</v>
      </c>
      <c r="I43" s="59"/>
    </row>
    <row r="44" spans="2:9" ht="24" customHeight="1" x14ac:dyDescent="0.4">
      <c r="G44" s="41"/>
      <c r="H44" s="42"/>
    </row>
    <row r="45" spans="2:9" ht="20.25" customHeight="1" x14ac:dyDescent="0.4">
      <c r="G45" s="19" t="s">
        <v>190</v>
      </c>
      <c r="H45" s="74">
        <f>MAX(H32,I32)+MAX(H38,I38)+H43</f>
        <v>180000</v>
      </c>
      <c r="I45" s="75"/>
    </row>
    <row r="46" spans="2:9" ht="20.25" customHeight="1" x14ac:dyDescent="0.4">
      <c r="G46" s="20"/>
      <c r="H46" s="76"/>
      <c r="I46" s="76"/>
    </row>
    <row r="47" spans="2:9" ht="20.25" customHeight="1" x14ac:dyDescent="0.4">
      <c r="E47" s="50"/>
      <c r="F47" s="50"/>
      <c r="G47" s="19" t="s">
        <v>181</v>
      </c>
      <c r="H47" s="55">
        <v>180000</v>
      </c>
      <c r="I47" s="55"/>
    </row>
    <row r="48" spans="2:9" ht="19.5" customHeight="1" x14ac:dyDescent="0.4">
      <c r="G48" s="3" t="s">
        <v>191</v>
      </c>
    </row>
  </sheetData>
  <mergeCells count="21">
    <mergeCell ref="H1:I1"/>
    <mergeCell ref="B7:I7"/>
    <mergeCell ref="D24:G25"/>
    <mergeCell ref="H24:I24"/>
    <mergeCell ref="H3:I3"/>
    <mergeCell ref="H4:I4"/>
    <mergeCell ref="H5:I5"/>
    <mergeCell ref="B1:G1"/>
    <mergeCell ref="C21:I22"/>
    <mergeCell ref="B26:C31"/>
    <mergeCell ref="D26:G26"/>
    <mergeCell ref="D27:G27"/>
    <mergeCell ref="D28:G28"/>
    <mergeCell ref="D29:G29"/>
    <mergeCell ref="D30:G30"/>
    <mergeCell ref="D31:G31"/>
    <mergeCell ref="B32:G32"/>
    <mergeCell ref="H43:I43"/>
    <mergeCell ref="H45:I45"/>
    <mergeCell ref="H47:I47"/>
    <mergeCell ref="H46:I46"/>
  </mergeCells>
  <phoneticPr fontId="2"/>
  <printOptions horizontalCentered="1"/>
  <pageMargins left="0.25" right="0.25"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1</xdr:col>
                    <xdr:colOff>285750</xdr:colOff>
                    <xdr:row>19</xdr:row>
                    <xdr:rowOff>95250</xdr:rowOff>
                  </from>
                  <to>
                    <xdr:col>1</xdr:col>
                    <xdr:colOff>514350</xdr:colOff>
                    <xdr:row>21</xdr:row>
                    <xdr:rowOff>38100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1</xdr:col>
                    <xdr:colOff>285750</xdr:colOff>
                    <xdr:row>33</xdr:row>
                    <xdr:rowOff>95250</xdr:rowOff>
                  </from>
                  <to>
                    <xdr:col>1</xdr:col>
                    <xdr:colOff>514350</xdr:colOff>
                    <xdr:row>35</xdr:row>
                    <xdr:rowOff>57150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1</xdr:col>
                    <xdr:colOff>285750</xdr:colOff>
                    <xdr:row>39</xdr:row>
                    <xdr:rowOff>171450</xdr:rowOff>
                  </from>
                  <to>
                    <xdr:col>1</xdr:col>
                    <xdr:colOff>514350</xdr:colOff>
                    <xdr:row>41</xdr:row>
                    <xdr:rowOff>57150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1</xdr:col>
                    <xdr:colOff>266700</xdr:colOff>
                    <xdr:row>14</xdr:row>
                    <xdr:rowOff>95250</xdr:rowOff>
                  </from>
                  <to>
                    <xdr:col>1</xdr:col>
                    <xdr:colOff>495300</xdr:colOff>
                    <xdr:row>16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所要額調書（病院・有床診）</vt:lpstr>
      <vt:lpstr>別紙（病院・有床診）</vt:lpstr>
      <vt:lpstr>所要額調書（診療所・訪問看護事業者）</vt:lpstr>
      <vt:lpstr>別紙（無床診療所・訪問看護事業者）</vt:lpstr>
      <vt:lpstr>記載例（病院・有床診）</vt:lpstr>
      <vt:lpstr>記載例（診療所・訪問看護事業者）</vt:lpstr>
      <vt:lpstr>リスト</vt:lpstr>
      <vt:lpstr>'記載例（診療所・訪問看護事業者）'!Print_Area</vt:lpstr>
      <vt:lpstr>'記載例（病院・有床診）'!Print_Area</vt:lpstr>
      <vt:lpstr>'所要額調書（診療所・訪問看護事業者）'!Print_Area</vt:lpstr>
      <vt:lpstr>'所要額調書（病院・有床診）'!Print_Area</vt:lpstr>
      <vt:lpstr>'別紙（病院・有床診）'!Print_Area</vt:lpstr>
      <vt:lpstr>'別紙（無床診療所・訪問看護事業者）'!Print_Area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森林 宏多佳</cp:lastModifiedBy>
  <cp:lastPrinted>2025-07-16T10:52:10Z</cp:lastPrinted>
  <dcterms:created xsi:type="dcterms:W3CDTF">2025-01-09T05:11:58Z</dcterms:created>
  <dcterms:modified xsi:type="dcterms:W3CDTF">2025-07-23T12:33:54Z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2025-05-22T05:19:06Z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d4b88d57-0efa-4068-8bec-92ea283b1301</vt:lpwstr>
  </property>
  <property fmtid="{D5CDD505-2E9C-101B-9397-08002B2CF9AE}" pid="10" name="MSIP_Label_defa4170-0d19-0005-0004-bc88714345d2_ContentBits">
    <vt:lpwstr>0</vt:lpwstr>
  </property>
</Properties>
</file>