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WHOFSS401\fs\部局\3005環境エネルギー生活部\0440統計課\05_商工農林係\輸出関係調査\00_R7年度\04_調査票・記入要領\インターネット回答用\"/>
    </mc:Choice>
  </mc:AlternateContent>
  <xr:revisionPtr revIDLastSave="0" documentId="13_ncr:1_{ABB4778B-3A07-4B04-AA19-C0414E009716}" xr6:coauthVersionLast="47" xr6:coauthVersionMax="47" xr10:uidLastSave="{00000000-0000-0000-0000-000000000000}"/>
  <bookViews>
    <workbookView xWindow="-108" yWindow="-108" windowWidth="23256" windowHeight="12720" xr2:uid="{00000000-000D-0000-FFFF-FFFF00000000}"/>
  </bookViews>
  <sheets>
    <sheet name="調査票" sheetId="1" r:id="rId1"/>
    <sheet name="記入例" sheetId="3" r:id="rId2"/>
  </sheets>
  <externalReferences>
    <externalReference r:id="rId3"/>
  </externalReferences>
  <definedNames>
    <definedName name="_P" localSheetId="1">#REF!</definedName>
    <definedName name="_P" localSheetId="0">#REF!</definedName>
    <definedName name="_P">#REF!</definedName>
    <definedName name="_R" localSheetId="1">#REF!</definedName>
    <definedName name="_R" localSheetId="0">#REF!</definedName>
    <definedName name="_R">#REF!</definedName>
    <definedName name="i" localSheetId="1">#REF!</definedName>
    <definedName name="i" localSheetId="0">#REF!</definedName>
    <definedName name="i">#REF!</definedName>
    <definedName name="_xlnm.Print_Area" localSheetId="1">記入例!$B$1:$Y$50</definedName>
    <definedName name="_xlnm.Print_Area" localSheetId="0">調査票!$B$1:$Y$50</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シート" localSheetId="1">#REF!</definedName>
    <definedName name="シート">#REF!</definedName>
    <definedName name="シート１" localSheetId="1">#REF!</definedName>
    <definedName name="シート１">#REF!</definedName>
    <definedName name="ﾀｲﾄﾙ列" localSheetId="1">#REF!</definedName>
    <definedName name="ﾀｲﾄﾙ列" localSheetId="0">#REF!</definedName>
    <definedName name="ﾀｲﾄﾙ列">#REF!</definedName>
    <definedName name="第">[1]第９表!$A$57:$B$62</definedName>
    <definedName name="名簿" localSheetId="1">#REF!</definedName>
    <definedName name="名簿" localSheetId="0">#REF!</definedName>
    <definedName name="名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 l="1"/>
  <c r="X43" i="3"/>
  <c r="W43" i="3"/>
  <c r="V43" i="3"/>
  <c r="U43" i="3"/>
  <c r="T43" i="3"/>
  <c r="S43" i="3"/>
  <c r="R43" i="3"/>
  <c r="Q43" i="3"/>
  <c r="P43" i="3"/>
  <c r="O43" i="3"/>
  <c r="N43" i="3"/>
  <c r="M43" i="3"/>
  <c r="L43" i="3"/>
  <c r="K43" i="3"/>
  <c r="J43" i="3"/>
  <c r="I43" i="3"/>
  <c r="H43" i="3"/>
  <c r="G43" i="3"/>
  <c r="F43" i="3"/>
  <c r="E42" i="3"/>
  <c r="E41" i="3"/>
  <c r="E40" i="3"/>
  <c r="E39" i="3"/>
  <c r="E38" i="3"/>
  <c r="S33" i="3"/>
  <c r="R33" i="3"/>
  <c r="Q33" i="3"/>
  <c r="P33" i="3"/>
  <c r="O33" i="3"/>
  <c r="N33" i="3"/>
  <c r="M33" i="3"/>
  <c r="L33" i="3"/>
  <c r="K33" i="3"/>
  <c r="J33" i="3"/>
  <c r="I33" i="3"/>
  <c r="H33" i="3"/>
  <c r="G33" i="3"/>
  <c r="F33" i="3"/>
  <c r="E32" i="3"/>
  <c r="E31" i="3"/>
  <c r="E30" i="3"/>
  <c r="E29" i="3"/>
  <c r="E28" i="3"/>
  <c r="R20" i="3"/>
  <c r="Q20" i="3"/>
  <c r="P20" i="3"/>
  <c r="O20" i="3"/>
  <c r="I20" i="3"/>
  <c r="E20" i="3"/>
  <c r="N19" i="3"/>
  <c r="N18" i="3"/>
  <c r="N20" i="3" s="1"/>
  <c r="E33" i="3" l="1"/>
  <c r="E29" i="1"/>
  <c r="E20" i="1" l="1"/>
  <c r="X43" i="1" l="1"/>
  <c r="W43" i="1"/>
  <c r="V43" i="1"/>
  <c r="U43" i="1"/>
  <c r="T43" i="1"/>
  <c r="S43" i="1"/>
  <c r="R43" i="1"/>
  <c r="Q43" i="1"/>
  <c r="P43" i="1"/>
  <c r="O43" i="1"/>
  <c r="N43" i="1"/>
  <c r="M43" i="1"/>
  <c r="L43" i="1"/>
  <c r="K43" i="1"/>
  <c r="J43" i="1"/>
  <c r="I43" i="1"/>
  <c r="H43" i="1"/>
  <c r="G43" i="1"/>
  <c r="F43" i="1"/>
  <c r="E42" i="1"/>
  <c r="E41" i="1"/>
  <c r="E40" i="1"/>
  <c r="E39" i="1"/>
  <c r="S33" i="1"/>
  <c r="R33" i="1"/>
  <c r="Q33" i="1"/>
  <c r="P33" i="1"/>
  <c r="O33" i="1"/>
  <c r="N33" i="1"/>
  <c r="M33" i="1"/>
  <c r="L33" i="1"/>
  <c r="K33" i="1"/>
  <c r="J33" i="1"/>
  <c r="I33" i="1"/>
  <c r="H33" i="1"/>
  <c r="G33" i="1"/>
  <c r="F33" i="1"/>
  <c r="E32" i="1"/>
  <c r="E31" i="1"/>
  <c r="E30" i="1"/>
  <c r="E28" i="1"/>
  <c r="R20" i="1"/>
  <c r="Q20" i="1"/>
  <c r="P20" i="1"/>
  <c r="O20" i="1"/>
  <c r="I20" i="1"/>
  <c r="N19" i="1"/>
  <c r="N18" i="1"/>
  <c r="N20" i="1" l="1"/>
  <c r="E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E10" authorId="0" shapeId="0" xr:uid="{00000000-0006-0000-0000-000001000000}">
      <text>
        <r>
          <rPr>
            <b/>
            <sz val="11"/>
            <color indexed="81"/>
            <rFont val="MS P ゴシック"/>
            <family val="3"/>
            <charset val="128"/>
          </rPr>
          <t>本社で記入する場合は、本社の担当者の職・氏名及び電話番号を記入してください。</t>
        </r>
      </text>
    </comment>
    <comment ref="K10" authorId="0" shapeId="0" xr:uid="{00000000-0006-0000-0000-000002000000}">
      <text>
        <r>
          <rPr>
            <b/>
            <sz val="11"/>
            <color indexed="81"/>
            <rFont val="MS P ゴシック"/>
            <family val="3"/>
            <charset val="128"/>
          </rPr>
          <t>事業所の従業者数、事業所全体の製造品出荷額を記入してください。
経済構造実態調査の対象事業所の場合、同調査票から転記してください（製造品出荷額については加工賃収入額、その他収入額は含みません）。</t>
        </r>
      </text>
    </comment>
    <comment ref="O16" authorId="0" shapeId="0" xr:uid="{00000000-0006-0000-0000-000003000000}">
      <text>
        <r>
          <rPr>
            <b/>
            <sz val="11"/>
            <color indexed="81"/>
            <rFont val="MS P ゴシック"/>
            <family val="3"/>
            <charset val="128"/>
          </rPr>
          <t>本社等を経由（製造品の引渡し）した場合はこちらに記入してください。</t>
        </r>
      </text>
    </comment>
    <comment ref="I20" authorId="0" shapeId="0" xr:uid="{00000000-0006-0000-0000-000004000000}">
      <text>
        <r>
          <rPr>
            <b/>
            <sz val="11"/>
            <color indexed="81"/>
            <rFont val="MS P ゴシック"/>
            <family val="3"/>
            <charset val="128"/>
          </rPr>
          <t>(1)輸出港別・直接輸出額（年間）と一致します。</t>
        </r>
      </text>
    </comment>
    <comment ref="C25" authorId="0" shapeId="0" xr:uid="{00000000-0006-0000-0000-000005000000}">
      <text>
        <r>
          <rPr>
            <b/>
            <sz val="11"/>
            <color indexed="81"/>
            <rFont val="MS P ゴシック"/>
            <family val="3"/>
            <charset val="128"/>
          </rPr>
          <t>「分類番号」をクリックすると「商品分類表」のページが開きます。</t>
        </r>
      </text>
    </comment>
    <comment ref="C28" authorId="0" shapeId="0" xr:uid="{00000000-0006-0000-0000-000006000000}">
      <text>
        <r>
          <rPr>
            <b/>
            <sz val="11"/>
            <color indexed="81"/>
            <rFont val="MS P ゴシック"/>
            <family val="3"/>
            <charset val="128"/>
          </rPr>
          <t>分類番号は「Ⅱ 調査票の記入の仕方」に記載の「商品分類表」から検索してください。
なお、経済構造実態調査の対象事業所の場合、分類番号と輸出品名は経済構造実態調査票の製造品欄に記載された出荷製造品のうち、輸出している製品について記入してください（加工賃収入額は除く）。</t>
        </r>
      </text>
    </comment>
    <comment ref="E33" authorId="0" shapeId="0" xr:uid="{00000000-0006-0000-0000-000007000000}">
      <text>
        <r>
          <rPr>
            <b/>
            <sz val="11"/>
            <color indexed="81"/>
            <rFont val="MS P ゴシック"/>
            <family val="3"/>
            <charset val="128"/>
          </rPr>
          <t>この金額は「２直接輸出」と「３間接輸出」の合計額と同じになります。
また、この金額は「１製造品出荷額（年間）」の金額以下になります。</t>
        </r>
      </text>
    </comment>
  </commentList>
</comments>
</file>

<file path=xl/sharedStrings.xml><?xml version="1.0" encoding="utf-8"?>
<sst xmlns="http://schemas.openxmlformats.org/spreadsheetml/2006/main" count="237" uniqueCount="95">
  <si>
    <t>　　　県指定統計調査</t>
    <rPh sb="3" eb="10">
      <t>ケンシテイトウケイチョウサ</t>
    </rPh>
    <phoneticPr fontId="4"/>
  </si>
  <si>
    <t>フリガナ</t>
    <phoneticPr fontId="4"/>
  </si>
  <si>
    <t>トウケイセイトウ</t>
    <phoneticPr fontId="4"/>
  </si>
  <si>
    <t>事業所名</t>
    <rPh sb="0" eb="4">
      <t>ジギョウショメイ</t>
    </rPh>
    <phoneticPr fontId="4"/>
  </si>
  <si>
    <t>(株)統計製陶</t>
    <rPh sb="0" eb="3">
      <t>カブ</t>
    </rPh>
    <rPh sb="3" eb="5">
      <t>トウケイ</t>
    </rPh>
    <rPh sb="5" eb="7">
      <t>セイトウ</t>
    </rPh>
    <phoneticPr fontId="4"/>
  </si>
  <si>
    <t>所在地</t>
    <rPh sb="0" eb="3">
      <t>ショザイチ</t>
    </rPh>
    <phoneticPr fontId="4"/>
  </si>
  <si>
    <t>多治見市幸町4丁目３８番地</t>
    <rPh sb="0" eb="4">
      <t>タジミシ</t>
    </rPh>
    <rPh sb="4" eb="5">
      <t>シアワ</t>
    </rPh>
    <rPh sb="5" eb="6">
      <t>マチ</t>
    </rPh>
    <rPh sb="7" eb="9">
      <t>チョウメ</t>
    </rPh>
    <rPh sb="11" eb="13">
      <t>バンチ</t>
    </rPh>
    <phoneticPr fontId="4"/>
  </si>
  <si>
    <t>電話番号</t>
    <rPh sb="0" eb="4">
      <t>デンワバンゴウ</t>
    </rPh>
    <phoneticPr fontId="4"/>
  </si>
  <si>
    <t>１．従業者数、製造品出荷額</t>
    <rPh sb="2" eb="6">
      <t>ジュウギョウシャスウ</t>
    </rPh>
    <rPh sb="7" eb="13">
      <t>セイゾウヒンシュッカガク</t>
    </rPh>
    <phoneticPr fontId="4"/>
  </si>
  <si>
    <t>代表者名</t>
    <rPh sb="0" eb="4">
      <t>ダイヒョウシャメイ</t>
    </rPh>
    <phoneticPr fontId="4"/>
  </si>
  <si>
    <t>代表取締役　統計紀子</t>
    <rPh sb="0" eb="5">
      <t>ダイヒョウトリシマリヤク</t>
    </rPh>
    <rPh sb="6" eb="8">
      <t>トウケイ</t>
    </rPh>
    <rPh sb="8" eb="10">
      <t>ノリコ</t>
    </rPh>
    <phoneticPr fontId="4"/>
  </si>
  <si>
    <t>人</t>
    <rPh sb="0" eb="1">
      <t>ニン</t>
    </rPh>
    <phoneticPr fontId="4"/>
  </si>
  <si>
    <t>調査票記入者の職・氏名</t>
    <rPh sb="0" eb="3">
      <t>チョウサヒョウ</t>
    </rPh>
    <rPh sb="3" eb="6">
      <t>キニュウシャ</t>
    </rPh>
    <rPh sb="7" eb="8">
      <t>ショク</t>
    </rPh>
    <rPh sb="9" eb="11">
      <t>シメイ</t>
    </rPh>
    <phoneticPr fontId="4"/>
  </si>
  <si>
    <t>総務課長　輸出太郎</t>
    <rPh sb="0" eb="4">
      <t>ソウムカチョウ</t>
    </rPh>
    <rPh sb="5" eb="9">
      <t>ユシュツタロウ</t>
    </rPh>
    <phoneticPr fontId="4"/>
  </si>
  <si>
    <t>製造品出荷額（年間）</t>
    <rPh sb="0" eb="6">
      <t>セイゾウヒンシュッカガク</t>
    </rPh>
    <rPh sb="7" eb="9">
      <t>ネンカン</t>
    </rPh>
    <phoneticPr fontId="4"/>
  </si>
  <si>
    <t>万円</t>
    <rPh sb="0" eb="2">
      <t>マンエン</t>
    </rPh>
    <phoneticPr fontId="4"/>
  </si>
  <si>
    <r>
      <rPr>
        <b/>
        <sz val="14"/>
        <color theme="1"/>
        <rFont val="游ゴシック"/>
        <family val="3"/>
        <charset val="128"/>
        <scheme val="minor"/>
      </rPr>
      <t>２．直接輸出</t>
    </r>
    <r>
      <rPr>
        <sz val="10"/>
        <color theme="1"/>
        <rFont val="游ゴシック"/>
        <family val="3"/>
        <charset val="128"/>
        <scheme val="minor"/>
      </rPr>
      <t>〔あなたの事業所で製造されたもののうち、本社・貿易商社・問屋等を介せず直接に輸出したもの。〕</t>
    </r>
    <rPh sb="2" eb="6">
      <t>チョクセツユシュツ</t>
    </rPh>
    <phoneticPr fontId="4"/>
  </si>
  <si>
    <r>
      <rPr>
        <b/>
        <sz val="14"/>
        <color theme="1"/>
        <rFont val="游ゴシック"/>
        <family val="3"/>
        <charset val="128"/>
        <scheme val="minor"/>
      </rPr>
      <t>３．間接輸出</t>
    </r>
    <r>
      <rPr>
        <sz val="10"/>
        <color theme="1"/>
        <rFont val="游ゴシック"/>
        <family val="3"/>
        <charset val="128"/>
        <scheme val="minor"/>
      </rPr>
      <t>〔あなたの事業所で製造されたもののうち、本社・貿易商社・問屋または他の製造業者等を介して間接に輸出したもの。（消費税を含む）〕</t>
    </r>
    <rPh sb="2" eb="4">
      <t>カンセツ</t>
    </rPh>
    <rPh sb="4" eb="6">
      <t>ユシュツ</t>
    </rPh>
    <phoneticPr fontId="4"/>
  </si>
  <si>
    <t>（１）輸出港別・直接輸出額（年間）</t>
    <rPh sb="3" eb="5">
      <t>ユシュツ</t>
    </rPh>
    <rPh sb="5" eb="7">
      <t>ミナトベツ</t>
    </rPh>
    <rPh sb="8" eb="13">
      <t>チョクセツユシュツガク</t>
    </rPh>
    <rPh sb="14" eb="16">
      <t>ネンカン</t>
    </rPh>
    <phoneticPr fontId="4"/>
  </si>
  <si>
    <t>間接輸出額計
（年間）</t>
    <rPh sb="0" eb="6">
      <t>カンセツユシュツガクケイ</t>
    </rPh>
    <rPh sb="8" eb="10">
      <t>ネンカン</t>
    </rPh>
    <phoneticPr fontId="4"/>
  </si>
  <si>
    <t>出荷先別内訳</t>
    <rPh sb="0" eb="6">
      <t>シュッカサキベツウチワケ</t>
    </rPh>
    <phoneticPr fontId="4"/>
  </si>
  <si>
    <t>船　舶</t>
    <rPh sb="0" eb="1">
      <t>フネ</t>
    </rPh>
    <rPh sb="2" eb="3">
      <t>ハク</t>
    </rPh>
    <phoneticPr fontId="4"/>
  </si>
  <si>
    <t>名古屋港</t>
    <rPh sb="0" eb="4">
      <t>ナゴヤコウ</t>
    </rPh>
    <phoneticPr fontId="4"/>
  </si>
  <si>
    <t>卸売業</t>
    <rPh sb="0" eb="3">
      <t>オロシウリギョウ</t>
    </rPh>
    <phoneticPr fontId="4"/>
  </si>
  <si>
    <t>本社工場
（自企業内）へ</t>
    <rPh sb="0" eb="4">
      <t>ホンシャコウジョウ</t>
    </rPh>
    <rPh sb="6" eb="7">
      <t>ジ</t>
    </rPh>
    <rPh sb="7" eb="10">
      <t>キギョウナイ</t>
    </rPh>
    <phoneticPr fontId="4"/>
  </si>
  <si>
    <t>貿易商社へ</t>
    <rPh sb="0" eb="4">
      <t>ボウエキショウシャ</t>
    </rPh>
    <phoneticPr fontId="4"/>
  </si>
  <si>
    <t>製造業者へ</t>
    <rPh sb="0" eb="4">
      <t>セイゾウギョウシャ</t>
    </rPh>
    <phoneticPr fontId="4"/>
  </si>
  <si>
    <t>問屋・その他へ</t>
    <rPh sb="0" eb="2">
      <t>トンヤ</t>
    </rPh>
    <rPh sb="5" eb="6">
      <t>タ</t>
    </rPh>
    <phoneticPr fontId="4"/>
  </si>
  <si>
    <t>その他の港</t>
    <rPh sb="2" eb="3">
      <t>タ</t>
    </rPh>
    <rPh sb="4" eb="5">
      <t>ミナト</t>
    </rPh>
    <phoneticPr fontId="4"/>
  </si>
  <si>
    <t>小売業</t>
    <rPh sb="0" eb="3">
      <t>コウリギョウ</t>
    </rPh>
    <phoneticPr fontId="4"/>
  </si>
  <si>
    <t>航空機</t>
    <rPh sb="0" eb="3">
      <t>コウクウキ</t>
    </rPh>
    <phoneticPr fontId="4"/>
  </si>
  <si>
    <t>中部国際空港</t>
    <rPh sb="0" eb="6">
      <t>チュウブコクサイクウコウ</t>
    </rPh>
    <phoneticPr fontId="4"/>
  </si>
  <si>
    <t>製造業</t>
    <rPh sb="0" eb="3">
      <t>セイゾウギョウ</t>
    </rPh>
    <phoneticPr fontId="4"/>
  </si>
  <si>
    <t>県内</t>
    <rPh sb="0" eb="2">
      <t>ケンナイ</t>
    </rPh>
    <phoneticPr fontId="4"/>
  </si>
  <si>
    <t>その他の空港</t>
    <rPh sb="2" eb="3">
      <t>タ</t>
    </rPh>
    <rPh sb="4" eb="6">
      <t>クウコウ</t>
    </rPh>
    <phoneticPr fontId="4"/>
  </si>
  <si>
    <t>その他</t>
    <rPh sb="2" eb="3">
      <t>タ</t>
    </rPh>
    <phoneticPr fontId="4"/>
  </si>
  <si>
    <t>県外</t>
    <rPh sb="0" eb="2">
      <t>ケンガイ</t>
    </rPh>
    <phoneticPr fontId="4"/>
  </si>
  <si>
    <t>合　計</t>
    <rPh sb="0" eb="1">
      <t>ゴウ</t>
    </rPh>
    <rPh sb="2" eb="3">
      <t>ケイ</t>
    </rPh>
    <phoneticPr fontId="4"/>
  </si>
  <si>
    <r>
      <rPr>
        <b/>
        <sz val="14"/>
        <color theme="1"/>
        <rFont val="游ゴシック"/>
        <family val="3"/>
        <charset val="128"/>
        <scheme val="minor"/>
      </rPr>
      <t>４．品目別地域別輸出額</t>
    </r>
    <r>
      <rPr>
        <sz val="10"/>
        <color theme="1"/>
        <rFont val="游ゴシック"/>
        <family val="3"/>
        <charset val="128"/>
        <scheme val="minor"/>
      </rPr>
      <t>〔直接輸出と間接輸出の合計額を品目ごとに記入してください。〕</t>
    </r>
    <rPh sb="2" eb="11">
      <t>ヒンモクベツチイキベツユシュツガク</t>
    </rPh>
    <rPh sb="12" eb="16">
      <t>チョクセツユシュツ</t>
    </rPh>
    <rPh sb="17" eb="21">
      <t>カンセツユシュツ</t>
    </rPh>
    <rPh sb="22" eb="25">
      <t>ゴウケイガク</t>
    </rPh>
    <rPh sb="26" eb="28">
      <t>ヒンモク</t>
    </rPh>
    <rPh sb="31" eb="33">
      <t>キニュウ</t>
    </rPh>
    <phoneticPr fontId="4"/>
  </si>
  <si>
    <t>分類番号</t>
    <rPh sb="0" eb="4">
      <t>ブンルイバンゴウ</t>
    </rPh>
    <phoneticPr fontId="4"/>
  </si>
  <si>
    <t>輸出品名</t>
    <rPh sb="0" eb="4">
      <t>ユシュツヒンメイ</t>
    </rPh>
    <phoneticPr fontId="4"/>
  </si>
  <si>
    <t>輸出額計
（年間）</t>
    <rPh sb="0" eb="4">
      <t>ユシュツガクケイ</t>
    </rPh>
    <rPh sb="6" eb="8">
      <t>ネンカン</t>
    </rPh>
    <phoneticPr fontId="4"/>
  </si>
  <si>
    <t>輸出地域別内訳</t>
    <rPh sb="0" eb="7">
      <t>ユシュツチイキベツウチワケ</t>
    </rPh>
    <phoneticPr fontId="4"/>
  </si>
  <si>
    <t>アジア</t>
    <phoneticPr fontId="4"/>
  </si>
  <si>
    <t>北米</t>
    <rPh sb="0" eb="2">
      <t>ホクベイ</t>
    </rPh>
    <phoneticPr fontId="4"/>
  </si>
  <si>
    <t>大洋州</t>
    <rPh sb="0" eb="3">
      <t>タイヨウシュウ</t>
    </rPh>
    <phoneticPr fontId="4"/>
  </si>
  <si>
    <t>韓国</t>
    <rPh sb="0" eb="2">
      <t>カンコク</t>
    </rPh>
    <phoneticPr fontId="4"/>
  </si>
  <si>
    <r>
      <t>中国</t>
    </r>
    <r>
      <rPr>
        <sz val="9"/>
        <color theme="1"/>
        <rFont val="游ゴシック"/>
        <family val="3"/>
        <charset val="128"/>
        <scheme val="minor"/>
      </rPr>
      <t>（香港含む）</t>
    </r>
    <rPh sb="0" eb="2">
      <t>チュウゴク</t>
    </rPh>
    <rPh sb="3" eb="6">
      <t>ホンコンフク</t>
    </rPh>
    <phoneticPr fontId="4"/>
  </si>
  <si>
    <t>台湾</t>
    <rPh sb="0" eb="2">
      <t>タイワン</t>
    </rPh>
    <phoneticPr fontId="4"/>
  </si>
  <si>
    <t>ベトナム</t>
    <phoneticPr fontId="4"/>
  </si>
  <si>
    <t>タイ</t>
    <phoneticPr fontId="4"/>
  </si>
  <si>
    <t>シンガポール</t>
    <phoneticPr fontId="4"/>
  </si>
  <si>
    <t>マレーシア</t>
    <phoneticPr fontId="4"/>
  </si>
  <si>
    <t>フィリピン</t>
    <phoneticPr fontId="4"/>
  </si>
  <si>
    <t>インドネシア</t>
    <phoneticPr fontId="4"/>
  </si>
  <si>
    <t>インド</t>
    <phoneticPr fontId="4"/>
  </si>
  <si>
    <t>その他のアジア</t>
    <rPh sb="2" eb="3">
      <t>タ</t>
    </rPh>
    <phoneticPr fontId="4"/>
  </si>
  <si>
    <t>アメリカ</t>
    <phoneticPr fontId="4"/>
  </si>
  <si>
    <t>カナダ</t>
    <phoneticPr fontId="4"/>
  </si>
  <si>
    <t>陶磁器製洋飲食器</t>
    <rPh sb="0" eb="4">
      <t>トウジキセイ</t>
    </rPh>
    <rPh sb="4" eb="5">
      <t>ヨウ</t>
    </rPh>
    <rPh sb="5" eb="8">
      <t>インショッキ</t>
    </rPh>
    <phoneticPr fontId="4"/>
  </si>
  <si>
    <t>陶磁器製置物</t>
    <rPh sb="0" eb="4">
      <t>トウジキセイ</t>
    </rPh>
    <rPh sb="4" eb="6">
      <t>オキモノ</t>
    </rPh>
    <phoneticPr fontId="4"/>
  </si>
  <si>
    <t>その他の陶磁器</t>
    <rPh sb="2" eb="3">
      <t>タ</t>
    </rPh>
    <rPh sb="4" eb="7">
      <t>トウジキ</t>
    </rPh>
    <phoneticPr fontId="4"/>
  </si>
  <si>
    <t>輸出地域別内訳（つづき）</t>
    <rPh sb="0" eb="7">
      <t>ユシュツチイキベツウチワケ</t>
    </rPh>
    <phoneticPr fontId="4"/>
  </si>
  <si>
    <t>中南米</t>
    <rPh sb="0" eb="3">
      <t>チュウナンベイ</t>
    </rPh>
    <phoneticPr fontId="4"/>
  </si>
  <si>
    <t>西欧</t>
    <rPh sb="0" eb="2">
      <t>セイオウ</t>
    </rPh>
    <phoneticPr fontId="4"/>
  </si>
  <si>
    <t>中東欧・ロシア等</t>
    <rPh sb="0" eb="3">
      <t>チュウトウオウ</t>
    </rPh>
    <rPh sb="7" eb="8">
      <t>トウ</t>
    </rPh>
    <phoneticPr fontId="4"/>
  </si>
  <si>
    <t>中東</t>
    <rPh sb="0" eb="2">
      <t>チュウトウ</t>
    </rPh>
    <phoneticPr fontId="4"/>
  </si>
  <si>
    <t>アフリカ</t>
    <phoneticPr fontId="4"/>
  </si>
  <si>
    <t>不明</t>
    <rPh sb="0" eb="2">
      <t>フメイ</t>
    </rPh>
    <phoneticPr fontId="4"/>
  </si>
  <si>
    <t>メキシコ</t>
    <phoneticPr fontId="4"/>
  </si>
  <si>
    <t>ブラジル</t>
    <phoneticPr fontId="4"/>
  </si>
  <si>
    <t>その他の中南米</t>
    <rPh sb="2" eb="3">
      <t>タ</t>
    </rPh>
    <rPh sb="4" eb="7">
      <t>チュウナンベイ</t>
    </rPh>
    <phoneticPr fontId="4"/>
  </si>
  <si>
    <t>ドイツ</t>
    <phoneticPr fontId="4"/>
  </si>
  <si>
    <t>英国</t>
    <rPh sb="0" eb="2">
      <t>エイコク</t>
    </rPh>
    <phoneticPr fontId="4"/>
  </si>
  <si>
    <t>フランス</t>
    <phoneticPr fontId="4"/>
  </si>
  <si>
    <t>ﾍﾞﾙｷﾞｰ､ｵﾗﾝﾀﾞ､
ﾙｸｾﾝﾌﾞﾙｸ</t>
    <phoneticPr fontId="4"/>
  </si>
  <si>
    <t>その他の西欧</t>
    <rPh sb="2" eb="3">
      <t>タ</t>
    </rPh>
    <rPh sb="4" eb="6">
      <t>セイオウ</t>
    </rPh>
    <phoneticPr fontId="4"/>
  </si>
  <si>
    <t>ロシア</t>
    <phoneticPr fontId="4"/>
  </si>
  <si>
    <t>チェコ</t>
    <phoneticPr fontId="4"/>
  </si>
  <si>
    <t>その他の中東欧等</t>
    <rPh sb="2" eb="3">
      <t>タ</t>
    </rPh>
    <rPh sb="4" eb="5">
      <t>ナカ</t>
    </rPh>
    <rPh sb="5" eb="7">
      <t>トウオウ</t>
    </rPh>
    <rPh sb="7" eb="8">
      <t>トウ</t>
    </rPh>
    <phoneticPr fontId="4"/>
  </si>
  <si>
    <t>サウジアラビア</t>
    <phoneticPr fontId="4"/>
  </si>
  <si>
    <t>オマーン</t>
    <phoneticPr fontId="4"/>
  </si>
  <si>
    <t>アラブ首長国連邦</t>
    <rPh sb="3" eb="8">
      <t>シュチョウコクレンポウ</t>
    </rPh>
    <phoneticPr fontId="4"/>
  </si>
  <si>
    <t>その他の中東</t>
    <rPh sb="2" eb="3">
      <t>タ</t>
    </rPh>
    <rPh sb="4" eb="6">
      <t>チュウトウ</t>
    </rPh>
    <phoneticPr fontId="4"/>
  </si>
  <si>
    <t>南アフリカ共和国</t>
    <rPh sb="0" eb="1">
      <t>ミナミ</t>
    </rPh>
    <rPh sb="5" eb="8">
      <t>キョウワコク</t>
    </rPh>
    <phoneticPr fontId="4"/>
  </si>
  <si>
    <t>エジプト</t>
    <phoneticPr fontId="4"/>
  </si>
  <si>
    <t>その他のアフリカ</t>
    <rPh sb="2" eb="3">
      <t>タ</t>
    </rPh>
    <phoneticPr fontId="4"/>
  </si>
  <si>
    <r>
      <rPr>
        <b/>
        <sz val="14"/>
        <color theme="1"/>
        <rFont val="游ゴシック"/>
        <family val="3"/>
        <charset val="128"/>
        <scheme val="minor"/>
      </rPr>
      <t>５．備考</t>
    </r>
    <r>
      <rPr>
        <sz val="10"/>
        <color theme="1"/>
        <rFont val="游ゴシック"/>
        <family val="3"/>
        <charset val="128"/>
        <scheme val="minor"/>
      </rPr>
      <t>〔４「品目別地域別輸出額」で地域が「不明」の欄に金額が入っている場合は主な取引先（所在地、電話番号）を記入してください。〕</t>
    </r>
    <rPh sb="2" eb="4">
      <t>ビコウ</t>
    </rPh>
    <rPh sb="7" eb="10">
      <t>ヒンモクベツ</t>
    </rPh>
    <rPh sb="10" eb="13">
      <t>チイキベツ</t>
    </rPh>
    <rPh sb="13" eb="16">
      <t>ユシュツガク</t>
    </rPh>
    <rPh sb="18" eb="20">
      <t>チイキ</t>
    </rPh>
    <rPh sb="22" eb="24">
      <t>フメイ</t>
    </rPh>
    <rPh sb="26" eb="27">
      <t>ラン</t>
    </rPh>
    <rPh sb="28" eb="30">
      <t>キンガク</t>
    </rPh>
    <rPh sb="31" eb="32">
      <t>ハイ</t>
    </rPh>
    <rPh sb="36" eb="38">
      <t>バアイ</t>
    </rPh>
    <rPh sb="39" eb="40">
      <t>オモ</t>
    </rPh>
    <rPh sb="41" eb="44">
      <t>トリヒキサキ</t>
    </rPh>
    <rPh sb="45" eb="48">
      <t>ショザイチ</t>
    </rPh>
    <rPh sb="49" eb="53">
      <t>デンワバンゴウ</t>
    </rPh>
    <rPh sb="55" eb="57">
      <t>キニュウ</t>
    </rPh>
    <phoneticPr fontId="4"/>
  </si>
  <si>
    <t>この調査は岐阜県統計調査条例によるもので、この調査票は統計作成の目的以外には使用しません。</t>
    <rPh sb="2" eb="4">
      <t>チョウサ</t>
    </rPh>
    <rPh sb="5" eb="14">
      <t>ギフケントウケイチョウサジョウレイ</t>
    </rPh>
    <rPh sb="23" eb="26">
      <t>チョウサヒョウ</t>
    </rPh>
    <rPh sb="27" eb="31">
      <t>トウケイサクセイ</t>
    </rPh>
    <rPh sb="32" eb="36">
      <t>モクテキイガイ</t>
    </rPh>
    <rPh sb="38" eb="40">
      <t>シヨウ</t>
    </rPh>
    <phoneticPr fontId="4"/>
  </si>
  <si>
    <t>岐　阜　県</t>
    <rPh sb="0" eb="1">
      <t>チマタ</t>
    </rPh>
    <rPh sb="2" eb="3">
      <t>フ</t>
    </rPh>
    <rPh sb="4" eb="5">
      <t>ケン</t>
    </rPh>
    <phoneticPr fontId="4"/>
  </si>
  <si>
    <t>0572-27-9999</t>
    <phoneticPr fontId="4"/>
  </si>
  <si>
    <t>令和７年　岐阜県輸出関係調査　輸出調査票</t>
    <rPh sb="0" eb="2">
      <t>レイワ</t>
    </rPh>
    <rPh sb="3" eb="4">
      <t>ネン</t>
    </rPh>
    <rPh sb="5" eb="14">
      <t>ギフケンユシュツカンケイチョウサ</t>
    </rPh>
    <rPh sb="15" eb="20">
      <t>ユシュツチョウサヒョウ</t>
    </rPh>
    <phoneticPr fontId="4"/>
  </si>
  <si>
    <t>従業者数（令和７年6月1日現在）</t>
    <rPh sb="0" eb="4">
      <t>ジュウギョウシャスウ</t>
    </rPh>
    <rPh sb="5" eb="7">
      <t>レイワ</t>
    </rPh>
    <rPh sb="8" eb="9">
      <t>ネン</t>
    </rPh>
    <rPh sb="10" eb="11">
      <t>ガツ</t>
    </rPh>
    <rPh sb="12" eb="13">
      <t>ニチ</t>
    </rPh>
    <rPh sb="13" eb="15">
      <t>ゲンザイ</t>
    </rPh>
    <phoneticPr fontId="4"/>
  </si>
  <si>
    <t>令和７年6月1日現在</t>
    <rPh sb="0" eb="2">
      <t>レイワ</t>
    </rPh>
    <rPh sb="3" eb="4">
      <t>ネン</t>
    </rPh>
    <rPh sb="5" eb="6">
      <t>ガツ</t>
    </rPh>
    <rPh sb="6" eb="8">
      <t>ツイタチ</t>
    </rPh>
    <rPh sb="8" eb="10">
      <t>ゲンザイ</t>
    </rPh>
    <phoneticPr fontId="4"/>
  </si>
  <si>
    <t>（２）取引先（インポーター）の業態別・直接輸出額（年間）</t>
    <rPh sb="3" eb="6">
      <t>トリヒキサキ</t>
    </rPh>
    <rPh sb="15" eb="18">
      <t>ギョウタイベツ</t>
    </rPh>
    <rPh sb="19" eb="24">
      <t>チョクセツユシュツガク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</si>
</sst>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1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2"/>
      <color theme="1"/>
      <name val="ＭＳ Ｐ明朝"/>
      <family val="1"/>
      <charset val="128"/>
    </font>
    <font>
      <b/>
      <sz val="26"/>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0"/>
      <color theme="1"/>
      <name val="ＭＳ Ｐ明朝"/>
      <family val="1"/>
      <charset val="128"/>
    </font>
    <font>
      <b/>
      <sz val="12"/>
      <color theme="1"/>
      <name val="ＭＳ Ｐ明朝"/>
      <family val="1"/>
      <charset val="128"/>
    </font>
    <font>
      <b/>
      <sz val="11"/>
      <color indexed="81"/>
      <name val="MS P ゴシック"/>
      <family val="3"/>
      <charset val="128"/>
    </font>
    <font>
      <u/>
      <sz val="11"/>
      <color theme="10"/>
      <name val="游ゴシック"/>
      <family val="3"/>
      <charset val="128"/>
      <scheme val="minor"/>
    </font>
    <font>
      <u/>
      <sz val="10"/>
      <color theme="10"/>
      <name val="游ゴシック"/>
      <family val="3"/>
      <charset val="128"/>
      <scheme val="minor"/>
    </font>
    <font>
      <sz val="11"/>
      <color theme="1"/>
      <name val="HGS教科書体"/>
      <family val="1"/>
      <charset val="128"/>
    </font>
  </fonts>
  <fills count="4">
    <fill>
      <patternFill patternType="none"/>
    </fill>
    <fill>
      <patternFill patternType="gray125"/>
    </fill>
    <fill>
      <patternFill patternType="solid">
        <fgColor rgb="FFDAFEFD"/>
        <bgColor indexed="64"/>
      </patternFill>
    </fill>
    <fill>
      <patternFill patternType="solid">
        <fgColor rgb="FFFFF9E7"/>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0" xfId="0" applyFont="1" applyBorder="1">
      <alignment vertical="center"/>
    </xf>
    <xf numFmtId="0" fontId="0" fillId="0" borderId="0" xfId="0" applyBorder="1">
      <alignment vertical="center"/>
    </xf>
    <xf numFmtId="0" fontId="0" fillId="0" borderId="5" xfId="0" applyBorder="1">
      <alignment vertical="center"/>
    </xf>
    <xf numFmtId="0" fontId="5" fillId="0" borderId="0" xfId="0" applyFont="1" applyBorder="1" applyAlignment="1">
      <alignment vertical="center"/>
    </xf>
    <xf numFmtId="0" fontId="5" fillId="0" borderId="0" xfId="0" applyFont="1" applyFill="1" applyBorder="1" applyAlignment="1">
      <alignment horizontal="right" vertical="center"/>
    </xf>
    <xf numFmtId="0" fontId="5" fillId="0" borderId="5" xfId="0" applyFont="1" applyBorder="1" applyAlignment="1">
      <alignment vertical="center"/>
    </xf>
    <xf numFmtId="0" fontId="7" fillId="0" borderId="0" xfId="0" applyFont="1" applyBorder="1">
      <alignment vertical="center"/>
    </xf>
    <xf numFmtId="176" fontId="0" fillId="2" borderId="17" xfId="0" applyNumberFormat="1" applyFill="1" applyBorder="1">
      <alignment vertical="center"/>
    </xf>
    <xf numFmtId="0" fontId="8" fillId="0" borderId="0" xfId="0" applyFont="1" applyBorder="1" applyAlignment="1"/>
    <xf numFmtId="0" fontId="0" fillId="0" borderId="0" xfId="0" applyFill="1" applyBorder="1" applyAlignment="1">
      <alignment horizontal="center" vertical="center"/>
    </xf>
    <xf numFmtId="0" fontId="9" fillId="0" borderId="0" xfId="0" applyFont="1" applyBorder="1">
      <alignment vertical="center"/>
    </xf>
    <xf numFmtId="0" fontId="0" fillId="0" borderId="23" xfId="0" applyBorder="1">
      <alignment vertical="center"/>
    </xf>
    <xf numFmtId="0" fontId="11" fillId="0" borderId="23" xfId="0" applyFont="1" applyBorder="1">
      <alignment vertical="center"/>
    </xf>
    <xf numFmtId="177" fontId="0" fillId="2" borderId="17" xfId="0" applyNumberFormat="1" applyFill="1" applyBorder="1">
      <alignment vertical="center"/>
    </xf>
    <xf numFmtId="177" fontId="11" fillId="0" borderId="17" xfId="0" applyNumberFormat="1" applyFont="1" applyBorder="1">
      <alignment vertical="center"/>
    </xf>
    <xf numFmtId="0" fontId="0" fillId="0" borderId="4" xfId="0" applyFill="1" applyBorder="1" applyAlignment="1">
      <alignment horizontal="center" vertical="center"/>
    </xf>
    <xf numFmtId="0" fontId="0" fillId="0" borderId="4" xfId="0" applyBorder="1" applyAlignment="1">
      <alignment horizontal="center" vertical="center"/>
    </xf>
    <xf numFmtId="0" fontId="0" fillId="3" borderId="12" xfId="0" applyFill="1" applyBorder="1" applyAlignment="1">
      <alignment horizontal="center" vertical="center" shrinkToFit="1"/>
    </xf>
    <xf numFmtId="0" fontId="0" fillId="3" borderId="17"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2" borderId="17" xfId="0" applyFill="1" applyBorder="1" applyAlignment="1">
      <alignment horizontal="center" vertical="center"/>
    </xf>
    <xf numFmtId="0" fontId="0" fillId="2" borderId="17" xfId="0" applyFill="1" applyBorder="1" applyAlignment="1">
      <alignment horizontal="left" vertical="center"/>
    </xf>
    <xf numFmtId="177" fontId="0" fillId="2" borderId="17" xfId="0" applyNumberFormat="1" applyFill="1" applyBorder="1" applyAlignment="1">
      <alignment horizontal="right"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177" fontId="0" fillId="2" borderId="24" xfId="0" applyNumberFormat="1" applyFill="1" applyBorder="1" applyAlignment="1">
      <alignment horizontal="right" vertical="center"/>
    </xf>
    <xf numFmtId="177" fontId="11" fillId="0" borderId="27" xfId="0" applyNumberFormat="1" applyFont="1" applyBorder="1" applyAlignment="1">
      <alignment horizontal="right" vertical="center"/>
    </xf>
    <xf numFmtId="0" fontId="11" fillId="0" borderId="0" xfId="0" applyFont="1" applyBorder="1" applyAlignment="1">
      <alignment horizontal="center" vertical="center"/>
    </xf>
    <xf numFmtId="178" fontId="11" fillId="0" borderId="0" xfId="0" applyNumberFormat="1" applyFont="1" applyBorder="1" applyAlignment="1">
      <alignment horizontal="right" vertical="center"/>
    </xf>
    <xf numFmtId="0" fontId="0" fillId="0" borderId="5" xfId="0" applyFill="1" applyBorder="1" applyAlignment="1">
      <alignment horizontal="center" vertical="center"/>
    </xf>
    <xf numFmtId="0" fontId="0" fillId="0" borderId="0" xfId="0" applyFill="1" applyBorder="1" applyAlignment="1">
      <alignment vertical="center"/>
    </xf>
    <xf numFmtId="0" fontId="12" fillId="3" borderId="17" xfId="0" applyFont="1" applyFill="1" applyBorder="1" applyAlignment="1">
      <alignment horizontal="center" vertical="center" wrapText="1" shrinkToFit="1"/>
    </xf>
    <xf numFmtId="0" fontId="0" fillId="0" borderId="5" xfId="0" applyFill="1" applyBorder="1" applyAlignment="1">
      <alignment horizontal="center" vertical="center" shrinkToFit="1"/>
    </xf>
    <xf numFmtId="0" fontId="0" fillId="0" borderId="0" xfId="0" applyFill="1" applyBorder="1" applyAlignment="1">
      <alignment horizontal="center" vertical="center" shrinkToFit="1"/>
    </xf>
    <xf numFmtId="0" fontId="8" fillId="0" borderId="5" xfId="0" applyFont="1" applyBorder="1" applyAlignment="1"/>
    <xf numFmtId="177" fontId="0" fillId="0" borderId="0" xfId="0" applyNumberFormat="1" applyFill="1" applyBorder="1" applyAlignment="1">
      <alignment horizontal="right" vertical="center"/>
    </xf>
    <xf numFmtId="177" fontId="11" fillId="0" borderId="27" xfId="0" applyNumberFormat="1" applyFont="1" applyBorder="1">
      <alignment vertical="center"/>
    </xf>
    <xf numFmtId="177" fontId="11" fillId="0" borderId="0" xfId="0" applyNumberFormat="1" applyFont="1" applyFill="1" applyBorder="1">
      <alignment vertical="center"/>
    </xf>
    <xf numFmtId="178" fontId="11" fillId="0" borderId="2" xfId="0" applyNumberFormat="1" applyFont="1" applyBorder="1" applyAlignment="1">
      <alignment horizontal="right" vertical="center"/>
    </xf>
    <xf numFmtId="0" fontId="0" fillId="0" borderId="0" xfId="0" applyFill="1" applyBorder="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0" fillId="0" borderId="28" xfId="0" applyBorder="1">
      <alignment vertical="center"/>
    </xf>
    <xf numFmtId="0" fontId="0" fillId="0" borderId="29" xfId="0" applyBorder="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0" xfId="0" applyProtection="1">
      <alignment vertical="center"/>
      <protection locked="0"/>
    </xf>
    <xf numFmtId="0" fontId="0" fillId="0" borderId="4" xfId="0" applyBorder="1" applyProtection="1">
      <alignment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0" fillId="0" borderId="5" xfId="0" applyBorder="1" applyProtection="1">
      <alignment vertical="center"/>
      <protection locked="0"/>
    </xf>
    <xf numFmtId="0" fontId="5" fillId="0" borderId="0" xfId="0" applyFont="1" applyBorder="1" applyAlignment="1" applyProtection="1">
      <alignment vertical="center"/>
      <protection locked="0"/>
    </xf>
    <xf numFmtId="0" fontId="5" fillId="0" borderId="0" xfId="0" applyFont="1" applyFill="1" applyBorder="1" applyAlignment="1" applyProtection="1">
      <alignment horizontal="right" vertical="center"/>
      <protection locked="0"/>
    </xf>
    <xf numFmtId="0" fontId="5" fillId="0" borderId="5" xfId="0" applyFont="1" applyBorder="1" applyAlignment="1" applyProtection="1">
      <alignment vertical="center"/>
      <protection locked="0"/>
    </xf>
    <xf numFmtId="0" fontId="7" fillId="0" borderId="0" xfId="0" applyFont="1" applyBorder="1" applyProtection="1">
      <alignment vertical="center"/>
      <protection locked="0"/>
    </xf>
    <xf numFmtId="176" fontId="0" fillId="2" borderId="17" xfId="0" applyNumberFormat="1" applyFill="1" applyBorder="1" applyProtection="1">
      <alignment vertical="center"/>
      <protection locked="0"/>
    </xf>
    <xf numFmtId="0" fontId="8" fillId="0" borderId="0" xfId="0" applyFont="1" applyBorder="1" applyAlignment="1" applyProtection="1">
      <protection locked="0"/>
    </xf>
    <xf numFmtId="0" fontId="0" fillId="0" borderId="0" xfId="0" applyFill="1" applyBorder="1" applyAlignment="1" applyProtection="1">
      <alignment horizontal="center" vertical="center"/>
      <protection locked="0"/>
    </xf>
    <xf numFmtId="0" fontId="9" fillId="0" borderId="0" xfId="0" applyFont="1" applyBorder="1" applyProtection="1">
      <alignment vertical="center"/>
      <protection locked="0"/>
    </xf>
    <xf numFmtId="0" fontId="0" fillId="0" borderId="23" xfId="0" applyBorder="1" applyProtection="1">
      <alignment vertical="center"/>
      <protection locked="0"/>
    </xf>
    <xf numFmtId="0" fontId="11" fillId="0" borderId="23" xfId="0" applyFont="1" applyBorder="1" applyProtection="1">
      <alignment vertical="center"/>
      <protection locked="0"/>
    </xf>
    <xf numFmtId="177" fontId="0" fillId="2" borderId="17" xfId="1" applyNumberFormat="1" applyFont="1" applyFill="1" applyBorder="1" applyProtection="1">
      <alignment vertical="center"/>
      <protection locked="0"/>
    </xf>
    <xf numFmtId="177" fontId="0" fillId="2" borderId="17" xfId="0" applyNumberFormat="1" applyFill="1" applyBorder="1" applyProtection="1">
      <alignment vertical="center"/>
      <protection locked="0"/>
    </xf>
    <xf numFmtId="0" fontId="0" fillId="0" borderId="4"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3" borderId="12" xfId="0"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49" fontId="0" fillId="2" borderId="17" xfId="0" applyNumberFormat="1" applyFill="1" applyBorder="1" applyAlignment="1" applyProtection="1">
      <alignment horizontal="center" vertical="center"/>
      <protection locked="0"/>
    </xf>
    <xf numFmtId="0" fontId="0" fillId="2" borderId="17" xfId="0" applyFill="1" applyBorder="1" applyAlignment="1" applyProtection="1">
      <alignment horizontal="left" vertical="center"/>
      <protection locked="0"/>
    </xf>
    <xf numFmtId="177" fontId="0" fillId="2" borderId="17" xfId="1" applyNumberFormat="1" applyFont="1" applyFill="1" applyBorder="1" applyAlignment="1" applyProtection="1">
      <alignment horizontal="right" vertical="center"/>
      <protection locked="0"/>
    </xf>
    <xf numFmtId="177" fontId="0" fillId="2" borderId="17" xfId="0" applyNumberFormat="1" applyFill="1" applyBorder="1" applyAlignment="1" applyProtection="1">
      <alignment horizontal="right" vertical="center"/>
      <protection locked="0"/>
    </xf>
    <xf numFmtId="49" fontId="0" fillId="2" borderId="24" xfId="0" applyNumberFormat="1" applyFill="1" applyBorder="1" applyAlignment="1" applyProtection="1">
      <alignment horizontal="center" vertical="center"/>
      <protection locked="0"/>
    </xf>
    <xf numFmtId="0" fontId="0" fillId="2" borderId="24" xfId="0" applyFill="1" applyBorder="1" applyAlignment="1" applyProtection="1">
      <alignment horizontal="left" vertical="center"/>
      <protection locked="0"/>
    </xf>
    <xf numFmtId="177" fontId="0" fillId="2" borderId="24" xfId="1" applyNumberFormat="1" applyFont="1" applyFill="1" applyBorder="1" applyAlignment="1" applyProtection="1">
      <alignment horizontal="right" vertical="center"/>
      <protection locked="0"/>
    </xf>
    <xf numFmtId="177" fontId="0" fillId="2" borderId="24" xfId="0" applyNumberFormat="1" applyFill="1" applyBorder="1" applyAlignment="1" applyProtection="1">
      <alignment horizontal="right" vertical="center"/>
      <protection locked="0"/>
    </xf>
    <xf numFmtId="0" fontId="11" fillId="0" borderId="0" xfId="0" applyFont="1" applyBorder="1" applyAlignment="1" applyProtection="1">
      <alignment horizontal="center" vertical="center"/>
      <protection locked="0"/>
    </xf>
    <xf numFmtId="178" fontId="11" fillId="0" borderId="0" xfId="1" applyNumberFormat="1" applyFont="1" applyBorder="1" applyAlignment="1" applyProtection="1">
      <alignment horizontal="right" vertical="center"/>
      <protection locked="0"/>
    </xf>
    <xf numFmtId="178" fontId="11" fillId="0" borderId="0" xfId="1" applyNumberFormat="1" applyFont="1" applyFill="1" applyBorder="1" applyAlignment="1" applyProtection="1">
      <alignment horizontal="right" vertical="center"/>
      <protection locked="0"/>
    </xf>
    <xf numFmtId="178" fontId="11" fillId="0" borderId="0" xfId="0" applyNumberFormat="1" applyFont="1" applyBorder="1" applyAlignment="1" applyProtection="1">
      <alignment horizontal="right" vertical="center"/>
      <protection locked="0"/>
    </xf>
    <xf numFmtId="178" fontId="11" fillId="0" borderId="5" xfId="1" applyNumberFormat="1" applyFont="1" applyBorder="1" applyAlignment="1" applyProtection="1">
      <alignment horizontal="right" vertical="center"/>
      <protection locked="0"/>
    </xf>
    <xf numFmtId="0" fontId="0" fillId="0" borderId="5"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12" fillId="3" borderId="17" xfId="0" applyFont="1" applyFill="1" applyBorder="1" applyAlignment="1" applyProtection="1">
      <alignment horizontal="center" vertical="center" wrapText="1" shrinkToFit="1"/>
      <protection locked="0"/>
    </xf>
    <xf numFmtId="0" fontId="0" fillId="0" borderId="5"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8" fillId="0" borderId="5" xfId="0" applyFont="1" applyBorder="1" applyAlignment="1" applyProtection="1">
      <protection locked="0"/>
    </xf>
    <xf numFmtId="177" fontId="0" fillId="0" borderId="0" xfId="0" applyNumberFormat="1" applyFill="1" applyBorder="1" applyAlignment="1" applyProtection="1">
      <alignment horizontal="right" vertical="center"/>
      <protection locked="0"/>
    </xf>
    <xf numFmtId="177" fontId="11" fillId="0" borderId="0" xfId="0" applyNumberFormat="1" applyFont="1" applyFill="1" applyBorder="1" applyProtection="1">
      <alignment vertical="center"/>
      <protection locked="0"/>
    </xf>
    <xf numFmtId="178" fontId="11" fillId="0" borderId="2" xfId="0" applyNumberFormat="1" applyFont="1" applyBorder="1" applyAlignment="1" applyProtection="1">
      <alignment horizontal="right" vertical="center"/>
      <protection locked="0"/>
    </xf>
    <xf numFmtId="0" fontId="0" fillId="0" borderId="0" xfId="0" applyFill="1" applyBorder="1" applyProtection="1">
      <alignment vertical="center"/>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right" vertical="center"/>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right" vertical="center"/>
      <protection locked="0"/>
    </xf>
    <xf numFmtId="0" fontId="0" fillId="0" borderId="28" xfId="0" applyBorder="1" applyProtection="1">
      <alignment vertical="center"/>
      <protection locked="0"/>
    </xf>
    <xf numFmtId="0" fontId="0" fillId="0" borderId="29" xfId="0" applyBorder="1" applyProtection="1">
      <alignment vertical="center"/>
      <protection locked="0"/>
    </xf>
    <xf numFmtId="177" fontId="0" fillId="0" borderId="17" xfId="1" applyNumberFormat="1" applyFont="1" applyBorder="1" applyProtection="1">
      <alignment vertical="center"/>
    </xf>
    <xf numFmtId="177" fontId="11" fillId="0" borderId="17" xfId="1" applyNumberFormat="1" applyFont="1" applyFill="1" applyBorder="1" applyProtection="1">
      <alignment vertical="center"/>
    </xf>
    <xf numFmtId="177" fontId="11" fillId="0" borderId="17" xfId="1" applyNumberFormat="1" applyFont="1" applyBorder="1" applyProtection="1">
      <alignment vertical="center"/>
    </xf>
    <xf numFmtId="177" fontId="11" fillId="0" borderId="17" xfId="0" applyNumberFormat="1" applyFont="1" applyBorder="1" applyProtection="1">
      <alignment vertical="center"/>
    </xf>
    <xf numFmtId="177" fontId="0" fillId="0" borderId="17" xfId="1" applyNumberFormat="1" applyFont="1" applyBorder="1" applyAlignment="1" applyProtection="1">
      <alignment horizontal="right" vertical="center"/>
    </xf>
    <xf numFmtId="177" fontId="0" fillId="0" borderId="24" xfId="1" applyNumberFormat="1" applyFont="1" applyBorder="1" applyAlignment="1" applyProtection="1">
      <alignment horizontal="right" vertical="center"/>
    </xf>
    <xf numFmtId="177" fontId="11" fillId="0" borderId="27" xfId="1" applyNumberFormat="1" applyFont="1" applyBorder="1" applyAlignment="1" applyProtection="1">
      <alignment horizontal="right" vertical="center"/>
    </xf>
    <xf numFmtId="177" fontId="11" fillId="0" borderId="27" xfId="0" applyNumberFormat="1" applyFont="1" applyBorder="1" applyAlignment="1" applyProtection="1">
      <alignment horizontal="right" vertical="center"/>
    </xf>
    <xf numFmtId="178" fontId="3" fillId="0" borderId="0" xfId="1" applyNumberFormat="1" applyFont="1" applyBorder="1" applyAlignment="1" applyProtection="1">
      <alignment horizontal="right" vertical="center"/>
    </xf>
    <xf numFmtId="177" fontId="11" fillId="0" borderId="27" xfId="0" applyNumberFormat="1" applyFont="1" applyBorder="1" applyProtection="1">
      <alignment vertical="center"/>
    </xf>
    <xf numFmtId="0" fontId="16" fillId="0" borderId="0" xfId="2" applyBorder="1" applyAlignment="1" applyProtection="1">
      <alignment horizontal="left" vertical="center"/>
      <protection locked="0"/>
    </xf>
    <xf numFmtId="0" fontId="17" fillId="0" borderId="0" xfId="2"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6" fillId="0" borderId="0" xfId="2" applyBorder="1" applyProtection="1">
      <alignment vertical="center"/>
      <protection locked="0"/>
    </xf>
    <xf numFmtId="0" fontId="0" fillId="0" borderId="1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7" xfId="0" applyBorder="1" applyAlignment="1">
      <alignment horizontal="center" vertical="center"/>
    </xf>
    <xf numFmtId="0" fontId="11" fillId="0" borderId="17" xfId="0" applyFont="1" applyBorder="1" applyAlignment="1">
      <alignment horizontal="center" vertical="center"/>
    </xf>
    <xf numFmtId="0" fontId="0" fillId="3" borderId="17" xfId="0" applyFill="1" applyBorder="1" applyAlignment="1">
      <alignment horizontal="center" vertical="center"/>
    </xf>
    <xf numFmtId="177" fontId="0" fillId="2" borderId="17" xfId="3" applyNumberFormat="1" applyFont="1" applyFill="1" applyBorder="1">
      <alignment vertical="center"/>
    </xf>
    <xf numFmtId="177" fontId="0" fillId="0" borderId="17" xfId="3" applyNumberFormat="1" applyFont="1" applyBorder="1">
      <alignment vertical="center"/>
    </xf>
    <xf numFmtId="177" fontId="11" fillId="0" borderId="17" xfId="3" applyNumberFormat="1" applyFont="1" applyFill="1" applyBorder="1">
      <alignment vertical="center"/>
    </xf>
    <xf numFmtId="177" fontId="11" fillId="0" borderId="17" xfId="3" applyNumberFormat="1" applyFont="1" applyBorder="1">
      <alignment vertical="center"/>
    </xf>
    <xf numFmtId="177" fontId="0" fillId="0" borderId="17" xfId="3" applyNumberFormat="1" applyFont="1" applyBorder="1" applyAlignment="1">
      <alignment horizontal="right" vertical="center"/>
    </xf>
    <xf numFmtId="177" fontId="0" fillId="2" borderId="17" xfId="3" applyNumberFormat="1" applyFont="1" applyFill="1" applyBorder="1" applyAlignment="1">
      <alignment horizontal="right" vertical="center"/>
    </xf>
    <xf numFmtId="177" fontId="0" fillId="0" borderId="24" xfId="3" applyNumberFormat="1" applyFont="1" applyBorder="1" applyAlignment="1">
      <alignment horizontal="right" vertical="center"/>
    </xf>
    <xf numFmtId="177" fontId="0" fillId="2" borderId="24" xfId="3" applyNumberFormat="1" applyFont="1" applyFill="1" applyBorder="1" applyAlignment="1">
      <alignment horizontal="right" vertical="center"/>
    </xf>
    <xf numFmtId="177" fontId="11" fillId="0" borderId="27" xfId="3" applyNumberFormat="1" applyFont="1" applyBorder="1" applyAlignment="1">
      <alignment horizontal="right" vertical="center"/>
    </xf>
    <xf numFmtId="178" fontId="11" fillId="0" borderId="0" xfId="3" applyNumberFormat="1" applyFont="1" applyBorder="1" applyAlignment="1">
      <alignment horizontal="right" vertical="center"/>
    </xf>
    <xf numFmtId="178" fontId="11" fillId="0" borderId="0" xfId="3" applyNumberFormat="1" applyFont="1" applyFill="1" applyBorder="1" applyAlignment="1">
      <alignment horizontal="right" vertical="center"/>
    </xf>
    <xf numFmtId="178" fontId="11" fillId="0" borderId="5" xfId="3" applyNumberFormat="1" applyFont="1" applyBorder="1" applyAlignment="1">
      <alignment horizontal="right" vertical="center"/>
    </xf>
    <xf numFmtId="178" fontId="3" fillId="0" borderId="0" xfId="3" applyNumberFormat="1" applyFont="1" applyBorder="1" applyAlignment="1">
      <alignment horizontal="right" vertical="center"/>
    </xf>
    <xf numFmtId="0" fontId="0" fillId="0" borderId="1" xfId="0"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28"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0" borderId="29" xfId="0" applyFill="1" applyBorder="1" applyAlignment="1" applyProtection="1">
      <alignment horizontal="left" vertical="center" wrapText="1"/>
      <protection locked="0"/>
    </xf>
    <xf numFmtId="0" fontId="0" fillId="3" borderId="17"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16" fillId="0" borderId="17" xfId="2" applyBorder="1" applyAlignment="1">
      <alignment horizontal="center" vertical="center"/>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wrapText="1" shrinkToFit="1"/>
      <protection locked="0"/>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1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77" fontId="10" fillId="0" borderId="24" xfId="1" applyNumberFormat="1" applyFont="1" applyBorder="1" applyAlignment="1" applyProtection="1">
      <alignment horizontal="center" vertical="center" wrapText="1" shrinkToFit="1"/>
      <protection locked="0"/>
    </xf>
    <xf numFmtId="177" fontId="10" fillId="0" borderId="25" xfId="1" applyNumberFormat="1" applyFont="1" applyBorder="1" applyAlignment="1" applyProtection="1">
      <alignment horizontal="center" vertical="center" wrapText="1" shrinkToFit="1"/>
      <protection locked="0"/>
    </xf>
    <xf numFmtId="177" fontId="10" fillId="0" borderId="26" xfId="1" applyNumberFormat="1" applyFont="1" applyBorder="1" applyAlignment="1" applyProtection="1">
      <alignment horizontal="center" vertical="center" wrapText="1" shrinkToFit="1"/>
      <protection locked="0"/>
    </xf>
    <xf numFmtId="0" fontId="0" fillId="0" borderId="14" xfId="0" applyBorder="1" applyAlignment="1" applyProtection="1">
      <alignment horizontal="center" vertical="center"/>
      <protection locked="0"/>
    </xf>
    <xf numFmtId="0" fontId="8" fillId="0" borderId="24" xfId="0" applyFont="1" applyBorder="1" applyAlignment="1" applyProtection="1">
      <alignment horizontal="center" vertical="center" wrapText="1" shrinkToFit="1"/>
      <protection locked="0"/>
    </xf>
    <xf numFmtId="0" fontId="8" fillId="0" borderId="26" xfId="0" applyFon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2" borderId="20"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6" fillId="0" borderId="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11" xfId="0" applyBorder="1" applyAlignment="1" applyProtection="1">
      <alignment horizontal="center" vertical="center"/>
      <protection locked="0"/>
    </xf>
    <xf numFmtId="0" fontId="0" fillId="2" borderId="13"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15" xfId="0" applyFill="1" applyBorder="1" applyAlignment="1" applyProtection="1">
      <alignment horizontal="left" vertical="center" shrinkToFit="1"/>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3"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8" xfId="0" applyFill="1" applyBorder="1" applyAlignment="1">
      <alignment horizontal="left" vertical="center" wrapText="1"/>
    </xf>
    <xf numFmtId="0" fontId="0" fillId="0" borderId="23" xfId="0" applyFill="1" applyBorder="1" applyAlignment="1">
      <alignment horizontal="left" vertical="center" wrapText="1"/>
    </xf>
    <xf numFmtId="0" fontId="0" fillId="0" borderId="29" xfId="0" applyFill="1" applyBorder="1" applyAlignment="1">
      <alignment horizontal="left" vertical="center" wrapText="1"/>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11" fillId="0" borderId="27" xfId="0" applyFont="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2"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wrapText="1"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1" fillId="0" borderId="17" xfId="0" applyFont="1" applyBorder="1" applyAlignment="1">
      <alignment horizontal="center" vertical="center"/>
    </xf>
    <xf numFmtId="177" fontId="10" fillId="0" borderId="24" xfId="3" applyNumberFormat="1" applyFont="1" applyBorder="1" applyAlignment="1">
      <alignment horizontal="center" vertical="center" wrapText="1" shrinkToFit="1"/>
    </xf>
    <xf numFmtId="177" fontId="10" fillId="0" borderId="25" xfId="3" applyNumberFormat="1" applyFont="1" applyBorder="1" applyAlignment="1">
      <alignment horizontal="center" vertical="center" wrapText="1" shrinkToFit="1"/>
    </xf>
    <xf numFmtId="177" fontId="10" fillId="0" borderId="26" xfId="3" applyNumberFormat="1" applyFont="1" applyBorder="1" applyAlignment="1">
      <alignment horizontal="center" vertical="center" wrapText="1" shrinkToFit="1"/>
    </xf>
    <xf numFmtId="0" fontId="0" fillId="0" borderId="14" xfId="0" applyBorder="1" applyAlignment="1">
      <alignment horizontal="center" vertical="center"/>
    </xf>
    <xf numFmtId="0" fontId="8" fillId="0" borderId="24" xfId="0" applyFont="1" applyBorder="1" applyAlignment="1">
      <alignment horizontal="center" vertical="center" wrapText="1" shrinkToFit="1"/>
    </xf>
    <xf numFmtId="0" fontId="8" fillId="0" borderId="26" xfId="0" applyFont="1" applyBorder="1" applyAlignment="1">
      <alignment horizontal="center" vertical="center" shrinkToFit="1"/>
    </xf>
    <xf numFmtId="0" fontId="0" fillId="0" borderId="24" xfId="0" applyBorder="1" applyAlignment="1">
      <alignment horizontal="center" vertical="center" shrinkToFit="1"/>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2" borderId="20" xfId="0" applyFill="1" applyBorder="1" applyAlignment="1">
      <alignment horizontal="left" vertical="center" shrinkToFit="1"/>
    </xf>
    <xf numFmtId="0" fontId="0" fillId="2" borderId="21" xfId="0" applyFill="1" applyBorder="1" applyAlignment="1">
      <alignment horizontal="left" vertical="center" shrinkToFit="1"/>
    </xf>
    <xf numFmtId="0" fontId="0" fillId="2" borderId="22" xfId="0" applyFill="1" applyBorder="1" applyAlignment="1">
      <alignment horizontal="left" vertical="center" shrinkToFi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10" xfId="0" applyFill="1" applyBorder="1" applyAlignment="1">
      <alignment horizontal="left" vertical="center" shrinkToFit="1"/>
    </xf>
    <xf numFmtId="0" fontId="0" fillId="0" borderId="11" xfId="0" applyBorder="1" applyAlignment="1">
      <alignment horizontal="center" vertical="center"/>
    </xf>
    <xf numFmtId="0" fontId="0" fillId="2" borderId="13" xfId="0" applyFill="1" applyBorder="1" applyAlignment="1">
      <alignment horizontal="left" vertical="center" shrinkToFit="1"/>
    </xf>
    <xf numFmtId="0" fontId="0" fillId="2" borderId="14" xfId="0" applyFill="1" applyBorder="1" applyAlignment="1">
      <alignment horizontal="left" vertical="center" shrinkToFit="1"/>
    </xf>
    <xf numFmtId="0" fontId="0" fillId="2" borderId="15" xfId="0" applyFill="1" applyBorder="1" applyAlignment="1">
      <alignment horizontal="left" vertical="center" shrinkToFi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3" xfId="0" applyBorder="1" applyAlignment="1">
      <alignment horizontal="center" vertical="center" shrinkToFit="1"/>
    </xf>
    <xf numFmtId="0" fontId="0" fillId="0" borderId="12" xfId="0" applyBorder="1" applyAlignment="1">
      <alignment horizontal="center" vertical="center" shrinkToFit="1"/>
    </xf>
  </cellXfs>
  <cellStyles count="4">
    <cellStyle name="ハイパーリンク" xfId="2" builtinId="8"/>
    <cellStyle name="桁区切り" xfId="1" builtinId="6"/>
    <cellStyle name="桁区切り 2" xfId="3" xr:uid="{00000000-0005-0000-0000-000002000000}"/>
    <cellStyle name="標準" xfId="0" builtinId="0"/>
  </cellStyles>
  <dxfs count="6">
    <dxf>
      <font>
        <b/>
        <i val="0"/>
      </font>
      <fill>
        <patternFill>
          <bgColor rgb="FFFFC000"/>
        </patternFill>
      </fill>
    </dxf>
    <dxf>
      <font>
        <b/>
        <i val="0"/>
      </font>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ont>
        <b/>
        <i val="0"/>
      </font>
      <fill>
        <patternFill>
          <bgColor rgb="FFFFC000"/>
        </patternFill>
      </fill>
    </dxf>
  </dxfs>
  <tableStyles count="0" defaultTableStyle="TableStyleMedium2" defaultPivotStyle="PivotStyleLight16"/>
  <colors>
    <mruColors>
      <color rgb="FFFFF9E7"/>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44451</xdr:colOff>
      <xdr:row>1</xdr:row>
      <xdr:rowOff>4263</xdr:rowOff>
    </xdr:from>
    <xdr:to>
      <xdr:col>2</xdr:col>
      <xdr:colOff>271992</xdr:colOff>
      <xdr:row>1</xdr:row>
      <xdr:rowOff>232835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38151" y="131263"/>
          <a:ext cx="227541" cy="22222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p>
      </xdr:txBody>
    </xdr:sp>
    <xdr:clientData/>
  </xdr:twoCellAnchor>
  <xdr:twoCellAnchor>
    <xdr:from>
      <xdr:col>2</xdr:col>
      <xdr:colOff>2117</xdr:colOff>
      <xdr:row>0</xdr:row>
      <xdr:rowOff>95779</xdr:rowOff>
    </xdr:from>
    <xdr:to>
      <xdr:col>2</xdr:col>
      <xdr:colOff>372534</xdr:colOff>
      <xdr:row>2</xdr:row>
      <xdr:rowOff>12171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95817" y="95779"/>
          <a:ext cx="370417" cy="271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482241</xdr:colOff>
      <xdr:row>20</xdr:row>
      <xdr:rowOff>155121</xdr:rowOff>
    </xdr:from>
    <xdr:to>
      <xdr:col>7</xdr:col>
      <xdr:colOff>533400</xdr:colOff>
      <xdr:row>21</xdr:row>
      <xdr:rowOff>238306</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a:xfrm>
          <a:off x="4101741" y="5421085"/>
          <a:ext cx="1684016" cy="328114"/>
        </a:xfrm>
        <a:prstGeom prst="wedgeRoundRectCallout">
          <a:avLst>
            <a:gd name="adj1" fmla="val -84609"/>
            <a:gd name="adj2" fmla="val -75917"/>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281871</xdr:colOff>
      <xdr:row>8</xdr:row>
      <xdr:rowOff>192657</xdr:rowOff>
    </xdr:from>
    <xdr:to>
      <xdr:col>17</xdr:col>
      <xdr:colOff>723900</xdr:colOff>
      <xdr:row>12</xdr:row>
      <xdr:rowOff>50346</xdr:rowOff>
    </xdr:to>
    <xdr:sp macro="" textlink="">
      <xdr:nvSpPr>
        <xdr:cNvPr id="41" name="角丸四角形吹き出し 40">
          <a:extLst>
            <a:ext uri="{FF2B5EF4-FFF2-40B4-BE49-F238E27FC236}">
              <a16:creationId xmlns:a16="http://schemas.microsoft.com/office/drawing/2014/main" id="{00000000-0008-0000-0100-000029000000}"/>
            </a:ext>
          </a:extLst>
        </xdr:cNvPr>
        <xdr:cNvSpPr/>
      </xdr:nvSpPr>
      <xdr:spPr>
        <a:xfrm>
          <a:off x="12065657" y="2465050"/>
          <a:ext cx="2074886" cy="837403"/>
        </a:xfrm>
        <a:prstGeom prst="wedgeRoundRectCallout">
          <a:avLst>
            <a:gd name="adj1" fmla="val -71168"/>
            <a:gd name="adj2" fmla="val 144685"/>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130856</xdr:colOff>
      <xdr:row>6</xdr:row>
      <xdr:rowOff>95489</xdr:rowOff>
    </xdr:from>
    <xdr:to>
      <xdr:col>14</xdr:col>
      <xdr:colOff>518433</xdr:colOff>
      <xdr:row>11</xdr:row>
      <xdr:rowOff>124064</xdr:rowOff>
    </xdr:to>
    <xdr:sp macro="" textlink="">
      <xdr:nvSpPr>
        <xdr:cNvPr id="42" name="角丸四角形吹き出し 41">
          <a:extLst>
            <a:ext uri="{FF2B5EF4-FFF2-40B4-BE49-F238E27FC236}">
              <a16:creationId xmlns:a16="http://schemas.microsoft.com/office/drawing/2014/main" id="{00000000-0008-0000-0100-00002A000000}"/>
            </a:ext>
          </a:extLst>
        </xdr:cNvPr>
        <xdr:cNvSpPr/>
      </xdr:nvSpPr>
      <xdr:spPr>
        <a:xfrm>
          <a:off x="8557680" y="1866018"/>
          <a:ext cx="2808047" cy="1216399"/>
        </a:xfrm>
        <a:custGeom>
          <a:avLst/>
          <a:gdLst>
            <a:gd name="connsiteX0" fmla="*/ 0 w 2525245"/>
            <a:gd name="connsiteY0" fmla="*/ 202737 h 1216399"/>
            <a:gd name="connsiteX1" fmla="*/ 202737 w 2525245"/>
            <a:gd name="connsiteY1" fmla="*/ 0 h 1216399"/>
            <a:gd name="connsiteX2" fmla="*/ 420874 w 2525245"/>
            <a:gd name="connsiteY2" fmla="*/ 0 h 1216399"/>
            <a:gd name="connsiteX3" fmla="*/ 420874 w 2525245"/>
            <a:gd name="connsiteY3" fmla="*/ 0 h 1216399"/>
            <a:gd name="connsiteX4" fmla="*/ 1052185 w 2525245"/>
            <a:gd name="connsiteY4" fmla="*/ 0 h 1216399"/>
            <a:gd name="connsiteX5" fmla="*/ 2322508 w 2525245"/>
            <a:gd name="connsiteY5" fmla="*/ 0 h 1216399"/>
            <a:gd name="connsiteX6" fmla="*/ 2525245 w 2525245"/>
            <a:gd name="connsiteY6" fmla="*/ 202737 h 1216399"/>
            <a:gd name="connsiteX7" fmla="*/ 2525245 w 2525245"/>
            <a:gd name="connsiteY7" fmla="*/ 709566 h 1216399"/>
            <a:gd name="connsiteX8" fmla="*/ 2525245 w 2525245"/>
            <a:gd name="connsiteY8" fmla="*/ 709566 h 1216399"/>
            <a:gd name="connsiteX9" fmla="*/ 2525245 w 2525245"/>
            <a:gd name="connsiteY9" fmla="*/ 1013666 h 1216399"/>
            <a:gd name="connsiteX10" fmla="*/ 2525245 w 2525245"/>
            <a:gd name="connsiteY10" fmla="*/ 1013662 h 1216399"/>
            <a:gd name="connsiteX11" fmla="*/ 2322508 w 2525245"/>
            <a:gd name="connsiteY11" fmla="*/ 1216399 h 1216399"/>
            <a:gd name="connsiteX12" fmla="*/ 1052185 w 2525245"/>
            <a:gd name="connsiteY12" fmla="*/ 1216399 h 1216399"/>
            <a:gd name="connsiteX13" fmla="*/ 420874 w 2525245"/>
            <a:gd name="connsiteY13" fmla="*/ 1216399 h 1216399"/>
            <a:gd name="connsiteX14" fmla="*/ 420874 w 2525245"/>
            <a:gd name="connsiteY14" fmla="*/ 1216399 h 1216399"/>
            <a:gd name="connsiteX15" fmla="*/ 202737 w 2525245"/>
            <a:gd name="connsiteY15" fmla="*/ 1216399 h 1216399"/>
            <a:gd name="connsiteX16" fmla="*/ 0 w 2525245"/>
            <a:gd name="connsiteY16" fmla="*/ 1013662 h 1216399"/>
            <a:gd name="connsiteX17" fmla="*/ 0 w 2525245"/>
            <a:gd name="connsiteY17" fmla="*/ 1013666 h 1216399"/>
            <a:gd name="connsiteX18" fmla="*/ -282802 w 2525245"/>
            <a:gd name="connsiteY18" fmla="*/ 660943 h 1216399"/>
            <a:gd name="connsiteX19" fmla="*/ 0 w 2525245"/>
            <a:gd name="connsiteY19" fmla="*/ 709566 h 1216399"/>
            <a:gd name="connsiteX20" fmla="*/ 0 w 2525245"/>
            <a:gd name="connsiteY20" fmla="*/ 202737 h 1216399"/>
            <a:gd name="connsiteX0" fmla="*/ 282802 w 2808047"/>
            <a:gd name="connsiteY0" fmla="*/ 202737 h 1216399"/>
            <a:gd name="connsiteX1" fmla="*/ 485539 w 2808047"/>
            <a:gd name="connsiteY1" fmla="*/ 0 h 1216399"/>
            <a:gd name="connsiteX2" fmla="*/ 703676 w 2808047"/>
            <a:gd name="connsiteY2" fmla="*/ 0 h 1216399"/>
            <a:gd name="connsiteX3" fmla="*/ 703676 w 2808047"/>
            <a:gd name="connsiteY3" fmla="*/ 0 h 1216399"/>
            <a:gd name="connsiteX4" fmla="*/ 1334987 w 2808047"/>
            <a:gd name="connsiteY4" fmla="*/ 0 h 1216399"/>
            <a:gd name="connsiteX5" fmla="*/ 2605310 w 2808047"/>
            <a:gd name="connsiteY5" fmla="*/ 0 h 1216399"/>
            <a:gd name="connsiteX6" fmla="*/ 2808047 w 2808047"/>
            <a:gd name="connsiteY6" fmla="*/ 202737 h 1216399"/>
            <a:gd name="connsiteX7" fmla="*/ 2808047 w 2808047"/>
            <a:gd name="connsiteY7" fmla="*/ 709566 h 1216399"/>
            <a:gd name="connsiteX8" fmla="*/ 2808047 w 2808047"/>
            <a:gd name="connsiteY8" fmla="*/ 709566 h 1216399"/>
            <a:gd name="connsiteX9" fmla="*/ 2808047 w 2808047"/>
            <a:gd name="connsiteY9" fmla="*/ 1013666 h 1216399"/>
            <a:gd name="connsiteX10" fmla="*/ 2808047 w 2808047"/>
            <a:gd name="connsiteY10" fmla="*/ 1013662 h 1216399"/>
            <a:gd name="connsiteX11" fmla="*/ 2605310 w 2808047"/>
            <a:gd name="connsiteY11" fmla="*/ 1216399 h 1216399"/>
            <a:gd name="connsiteX12" fmla="*/ 1334987 w 2808047"/>
            <a:gd name="connsiteY12" fmla="*/ 1216399 h 1216399"/>
            <a:gd name="connsiteX13" fmla="*/ 703676 w 2808047"/>
            <a:gd name="connsiteY13" fmla="*/ 1216399 h 1216399"/>
            <a:gd name="connsiteX14" fmla="*/ 703676 w 2808047"/>
            <a:gd name="connsiteY14" fmla="*/ 1216399 h 1216399"/>
            <a:gd name="connsiteX15" fmla="*/ 485539 w 2808047"/>
            <a:gd name="connsiteY15" fmla="*/ 1216399 h 1216399"/>
            <a:gd name="connsiteX16" fmla="*/ 282802 w 2808047"/>
            <a:gd name="connsiteY16" fmla="*/ 1013662 h 1216399"/>
            <a:gd name="connsiteX17" fmla="*/ 282802 w 2808047"/>
            <a:gd name="connsiteY17" fmla="*/ 1013666 h 1216399"/>
            <a:gd name="connsiteX18" fmla="*/ 0 w 2808047"/>
            <a:gd name="connsiteY18" fmla="*/ 660943 h 1216399"/>
            <a:gd name="connsiteX19" fmla="*/ 305214 w 2808047"/>
            <a:gd name="connsiteY19" fmla="*/ 395801 h 1216399"/>
            <a:gd name="connsiteX20" fmla="*/ 282802 w 2808047"/>
            <a:gd name="connsiteY20" fmla="*/ 202737 h 1216399"/>
            <a:gd name="connsiteX0" fmla="*/ 282802 w 2808047"/>
            <a:gd name="connsiteY0" fmla="*/ 202737 h 1216399"/>
            <a:gd name="connsiteX1" fmla="*/ 485539 w 2808047"/>
            <a:gd name="connsiteY1" fmla="*/ 0 h 1216399"/>
            <a:gd name="connsiteX2" fmla="*/ 703676 w 2808047"/>
            <a:gd name="connsiteY2" fmla="*/ 0 h 1216399"/>
            <a:gd name="connsiteX3" fmla="*/ 703676 w 2808047"/>
            <a:gd name="connsiteY3" fmla="*/ 0 h 1216399"/>
            <a:gd name="connsiteX4" fmla="*/ 1334987 w 2808047"/>
            <a:gd name="connsiteY4" fmla="*/ 0 h 1216399"/>
            <a:gd name="connsiteX5" fmla="*/ 2605310 w 2808047"/>
            <a:gd name="connsiteY5" fmla="*/ 0 h 1216399"/>
            <a:gd name="connsiteX6" fmla="*/ 2808047 w 2808047"/>
            <a:gd name="connsiteY6" fmla="*/ 202737 h 1216399"/>
            <a:gd name="connsiteX7" fmla="*/ 2808047 w 2808047"/>
            <a:gd name="connsiteY7" fmla="*/ 709566 h 1216399"/>
            <a:gd name="connsiteX8" fmla="*/ 2808047 w 2808047"/>
            <a:gd name="connsiteY8" fmla="*/ 709566 h 1216399"/>
            <a:gd name="connsiteX9" fmla="*/ 2808047 w 2808047"/>
            <a:gd name="connsiteY9" fmla="*/ 1013666 h 1216399"/>
            <a:gd name="connsiteX10" fmla="*/ 2808047 w 2808047"/>
            <a:gd name="connsiteY10" fmla="*/ 1013662 h 1216399"/>
            <a:gd name="connsiteX11" fmla="*/ 2605310 w 2808047"/>
            <a:gd name="connsiteY11" fmla="*/ 1216399 h 1216399"/>
            <a:gd name="connsiteX12" fmla="*/ 1334987 w 2808047"/>
            <a:gd name="connsiteY12" fmla="*/ 1216399 h 1216399"/>
            <a:gd name="connsiteX13" fmla="*/ 703676 w 2808047"/>
            <a:gd name="connsiteY13" fmla="*/ 1216399 h 1216399"/>
            <a:gd name="connsiteX14" fmla="*/ 703676 w 2808047"/>
            <a:gd name="connsiteY14" fmla="*/ 1216399 h 1216399"/>
            <a:gd name="connsiteX15" fmla="*/ 485539 w 2808047"/>
            <a:gd name="connsiteY15" fmla="*/ 1216399 h 1216399"/>
            <a:gd name="connsiteX16" fmla="*/ 282802 w 2808047"/>
            <a:gd name="connsiteY16" fmla="*/ 1013662 h 1216399"/>
            <a:gd name="connsiteX17" fmla="*/ 282802 w 2808047"/>
            <a:gd name="connsiteY17" fmla="*/ 610254 h 1216399"/>
            <a:gd name="connsiteX18" fmla="*/ 0 w 2808047"/>
            <a:gd name="connsiteY18" fmla="*/ 660943 h 1216399"/>
            <a:gd name="connsiteX19" fmla="*/ 305214 w 2808047"/>
            <a:gd name="connsiteY19" fmla="*/ 395801 h 1216399"/>
            <a:gd name="connsiteX20" fmla="*/ 282802 w 2808047"/>
            <a:gd name="connsiteY20" fmla="*/ 202737 h 1216399"/>
            <a:gd name="connsiteX0" fmla="*/ 282802 w 2808047"/>
            <a:gd name="connsiteY0" fmla="*/ 202737 h 1216399"/>
            <a:gd name="connsiteX1" fmla="*/ 485539 w 2808047"/>
            <a:gd name="connsiteY1" fmla="*/ 0 h 1216399"/>
            <a:gd name="connsiteX2" fmla="*/ 703676 w 2808047"/>
            <a:gd name="connsiteY2" fmla="*/ 0 h 1216399"/>
            <a:gd name="connsiteX3" fmla="*/ 703676 w 2808047"/>
            <a:gd name="connsiteY3" fmla="*/ 0 h 1216399"/>
            <a:gd name="connsiteX4" fmla="*/ 1334987 w 2808047"/>
            <a:gd name="connsiteY4" fmla="*/ 0 h 1216399"/>
            <a:gd name="connsiteX5" fmla="*/ 2605310 w 2808047"/>
            <a:gd name="connsiteY5" fmla="*/ 0 h 1216399"/>
            <a:gd name="connsiteX6" fmla="*/ 2808047 w 2808047"/>
            <a:gd name="connsiteY6" fmla="*/ 202737 h 1216399"/>
            <a:gd name="connsiteX7" fmla="*/ 2808047 w 2808047"/>
            <a:gd name="connsiteY7" fmla="*/ 709566 h 1216399"/>
            <a:gd name="connsiteX8" fmla="*/ 2808047 w 2808047"/>
            <a:gd name="connsiteY8" fmla="*/ 709566 h 1216399"/>
            <a:gd name="connsiteX9" fmla="*/ 2808047 w 2808047"/>
            <a:gd name="connsiteY9" fmla="*/ 1013666 h 1216399"/>
            <a:gd name="connsiteX10" fmla="*/ 2808047 w 2808047"/>
            <a:gd name="connsiteY10" fmla="*/ 1013662 h 1216399"/>
            <a:gd name="connsiteX11" fmla="*/ 2605310 w 2808047"/>
            <a:gd name="connsiteY11" fmla="*/ 1216399 h 1216399"/>
            <a:gd name="connsiteX12" fmla="*/ 1334987 w 2808047"/>
            <a:gd name="connsiteY12" fmla="*/ 1216399 h 1216399"/>
            <a:gd name="connsiteX13" fmla="*/ 703676 w 2808047"/>
            <a:gd name="connsiteY13" fmla="*/ 1216399 h 1216399"/>
            <a:gd name="connsiteX14" fmla="*/ 703676 w 2808047"/>
            <a:gd name="connsiteY14" fmla="*/ 1216399 h 1216399"/>
            <a:gd name="connsiteX15" fmla="*/ 485539 w 2808047"/>
            <a:gd name="connsiteY15" fmla="*/ 1216399 h 1216399"/>
            <a:gd name="connsiteX16" fmla="*/ 282802 w 2808047"/>
            <a:gd name="connsiteY16" fmla="*/ 1013662 h 1216399"/>
            <a:gd name="connsiteX17" fmla="*/ 282802 w 2808047"/>
            <a:gd name="connsiteY17" fmla="*/ 610254 h 1216399"/>
            <a:gd name="connsiteX18" fmla="*/ 0 w 2808047"/>
            <a:gd name="connsiteY18" fmla="*/ 604913 h 1216399"/>
            <a:gd name="connsiteX19" fmla="*/ 305214 w 2808047"/>
            <a:gd name="connsiteY19" fmla="*/ 395801 h 1216399"/>
            <a:gd name="connsiteX20" fmla="*/ 282802 w 2808047"/>
            <a:gd name="connsiteY20" fmla="*/ 202737 h 12163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808047" h="1216399">
              <a:moveTo>
                <a:pt x="282802" y="202737"/>
              </a:moveTo>
              <a:cubicBezTo>
                <a:pt x="282802" y="90768"/>
                <a:pt x="373570" y="0"/>
                <a:pt x="485539" y="0"/>
              </a:cubicBezTo>
              <a:lnTo>
                <a:pt x="703676" y="0"/>
              </a:lnTo>
              <a:lnTo>
                <a:pt x="703676" y="0"/>
              </a:lnTo>
              <a:lnTo>
                <a:pt x="1334987" y="0"/>
              </a:lnTo>
              <a:lnTo>
                <a:pt x="2605310" y="0"/>
              </a:lnTo>
              <a:cubicBezTo>
                <a:pt x="2717279" y="0"/>
                <a:pt x="2808047" y="90768"/>
                <a:pt x="2808047" y="202737"/>
              </a:cubicBezTo>
              <a:lnTo>
                <a:pt x="2808047" y="709566"/>
              </a:lnTo>
              <a:lnTo>
                <a:pt x="2808047" y="709566"/>
              </a:lnTo>
              <a:lnTo>
                <a:pt x="2808047" y="1013666"/>
              </a:lnTo>
              <a:lnTo>
                <a:pt x="2808047" y="1013662"/>
              </a:lnTo>
              <a:cubicBezTo>
                <a:pt x="2808047" y="1125631"/>
                <a:pt x="2717279" y="1216399"/>
                <a:pt x="2605310" y="1216399"/>
              </a:cubicBezTo>
              <a:lnTo>
                <a:pt x="1334987" y="1216399"/>
              </a:lnTo>
              <a:lnTo>
                <a:pt x="703676" y="1216399"/>
              </a:lnTo>
              <a:lnTo>
                <a:pt x="703676" y="1216399"/>
              </a:lnTo>
              <a:lnTo>
                <a:pt x="485539" y="1216399"/>
              </a:lnTo>
              <a:cubicBezTo>
                <a:pt x="373570" y="1216399"/>
                <a:pt x="282802" y="1125631"/>
                <a:pt x="282802" y="1013662"/>
              </a:cubicBezTo>
              <a:lnTo>
                <a:pt x="282802" y="610254"/>
              </a:lnTo>
              <a:lnTo>
                <a:pt x="0" y="604913"/>
              </a:lnTo>
              <a:lnTo>
                <a:pt x="305214" y="395801"/>
              </a:lnTo>
              <a:cubicBezTo>
                <a:pt x="305214" y="226858"/>
                <a:pt x="282802" y="371680"/>
                <a:pt x="282802" y="202737"/>
              </a:cubicBezTo>
              <a:close/>
            </a:path>
          </a:pathLst>
        </a:cu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132149</xdr:colOff>
      <xdr:row>34</xdr:row>
      <xdr:rowOff>104775</xdr:rowOff>
    </xdr:from>
    <xdr:to>
      <xdr:col>3</xdr:col>
      <xdr:colOff>1143000</xdr:colOff>
      <xdr:row>42</xdr:row>
      <xdr:rowOff>175260</xdr:rowOff>
    </xdr:to>
    <xdr:sp macro="" textlink="">
      <xdr:nvSpPr>
        <xdr:cNvPr id="56" name="角丸四角形吹き出し 55">
          <a:extLst>
            <a:ext uri="{FF2B5EF4-FFF2-40B4-BE49-F238E27FC236}">
              <a16:creationId xmlns:a16="http://schemas.microsoft.com/office/drawing/2014/main" id="{00000000-0008-0000-0100-000038000000}"/>
            </a:ext>
          </a:extLst>
        </xdr:cNvPr>
        <xdr:cNvSpPr/>
      </xdr:nvSpPr>
      <xdr:spPr>
        <a:xfrm>
          <a:off x="337889" y="8540115"/>
          <a:ext cx="2047171" cy="2059305"/>
        </a:xfrm>
        <a:prstGeom prst="wedgeRoundRectCallout">
          <a:avLst>
            <a:gd name="adj1" fmla="val -6624"/>
            <a:gd name="adj2" fmla="val -8487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1310493</xdr:colOff>
      <xdr:row>34</xdr:row>
      <xdr:rowOff>1733</xdr:rowOff>
    </xdr:from>
    <xdr:to>
      <xdr:col>6</xdr:col>
      <xdr:colOff>177018</xdr:colOff>
      <xdr:row>35</xdr:row>
      <xdr:rowOff>223029</xdr:rowOff>
    </xdr:to>
    <xdr:sp macro="" textlink="">
      <xdr:nvSpPr>
        <xdr:cNvPr id="55" name="角丸四角形吹き出し 54">
          <a:extLst>
            <a:ext uri="{FF2B5EF4-FFF2-40B4-BE49-F238E27FC236}">
              <a16:creationId xmlns:a16="http://schemas.microsoft.com/office/drawing/2014/main" id="{00000000-0008-0000-0100-000037000000}"/>
            </a:ext>
          </a:extLst>
        </xdr:cNvPr>
        <xdr:cNvSpPr/>
      </xdr:nvSpPr>
      <xdr:spPr>
        <a:xfrm>
          <a:off x="2535136" y="8887197"/>
          <a:ext cx="2077811" cy="466225"/>
        </a:xfrm>
        <a:prstGeom prst="wedgeRoundRectCallout">
          <a:avLst>
            <a:gd name="adj1" fmla="val -9423"/>
            <a:gd name="adj2" fmla="val -8864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381000</xdr:colOff>
      <xdr:row>20</xdr:row>
      <xdr:rowOff>66675</xdr:rowOff>
    </xdr:from>
    <xdr:to>
      <xdr:col>12</xdr:col>
      <xdr:colOff>66675</xdr:colOff>
      <xdr:row>23</xdr:row>
      <xdr:rowOff>133350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7210425" y="5248275"/>
          <a:ext cx="2114550" cy="781050"/>
        </a:xfrm>
        <a:prstGeom prst="round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746419</xdr:colOff>
      <xdr:row>23</xdr:row>
      <xdr:rowOff>152400</xdr:rowOff>
    </xdr:from>
    <xdr:to>
      <xdr:col>9</xdr:col>
      <xdr:colOff>552450</xdr:colOff>
      <xdr:row>31</xdr:row>
      <xdr:rowOff>243402</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a:off x="3527719" y="6048375"/>
          <a:ext cx="3854156" cy="2205552"/>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470436</xdr:colOff>
      <xdr:row>20</xdr:row>
      <xdr:rowOff>155121</xdr:rowOff>
    </xdr:from>
    <xdr:to>
      <xdr:col>7</xdr:col>
      <xdr:colOff>521595</xdr:colOff>
      <xdr:row>21</xdr:row>
      <xdr:rowOff>238306</xdr:rowOff>
    </xdr:to>
    <xdr:sp macro="" textlink="">
      <xdr:nvSpPr>
        <xdr:cNvPr id="39" name="角丸四角形吹き出し 38">
          <a:extLst>
            <a:ext uri="{FF2B5EF4-FFF2-40B4-BE49-F238E27FC236}">
              <a16:creationId xmlns:a16="http://schemas.microsoft.com/office/drawing/2014/main" id="{00000000-0008-0000-0100-000027000000}"/>
            </a:ext>
          </a:extLst>
        </xdr:cNvPr>
        <xdr:cNvSpPr/>
      </xdr:nvSpPr>
      <xdr:spPr>
        <a:xfrm>
          <a:off x="4089936" y="5421085"/>
          <a:ext cx="1684016" cy="328114"/>
        </a:xfrm>
        <a:prstGeom prst="wedgeRoundRectCallout">
          <a:avLst>
            <a:gd name="adj1" fmla="val 94440"/>
            <a:gd name="adj2" fmla="val -67024"/>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44451</xdr:colOff>
      <xdr:row>1</xdr:row>
      <xdr:rowOff>4263</xdr:rowOff>
    </xdr:from>
    <xdr:to>
      <xdr:col>2</xdr:col>
      <xdr:colOff>271992</xdr:colOff>
      <xdr:row>1</xdr:row>
      <xdr:rowOff>232835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440691" y="126183"/>
          <a:ext cx="227541" cy="2209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p>
      </xdr:txBody>
    </xdr:sp>
    <xdr:clientData/>
  </xdr:twoCellAnchor>
  <xdr:twoCellAnchor>
    <xdr:from>
      <xdr:col>2</xdr:col>
      <xdr:colOff>2117</xdr:colOff>
      <xdr:row>0</xdr:row>
      <xdr:rowOff>95779</xdr:rowOff>
    </xdr:from>
    <xdr:to>
      <xdr:col>2</xdr:col>
      <xdr:colOff>372534</xdr:colOff>
      <xdr:row>2</xdr:row>
      <xdr:rowOff>12171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8357" y="95779"/>
          <a:ext cx="370417" cy="2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秘</a:t>
          </a:r>
        </a:p>
      </xdr:txBody>
    </xdr:sp>
    <xdr:clientData/>
  </xdr:twoCellAnchor>
  <xdr:twoCellAnchor>
    <xdr:from>
      <xdr:col>5</xdr:col>
      <xdr:colOff>472716</xdr:colOff>
      <xdr:row>20</xdr:row>
      <xdr:rowOff>127000</xdr:rowOff>
    </xdr:from>
    <xdr:to>
      <xdr:col>7</xdr:col>
      <xdr:colOff>631465</xdr:colOff>
      <xdr:row>22</xdr:row>
      <xdr:rowOff>35445</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054116" y="5140960"/>
          <a:ext cx="1774189" cy="365645"/>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両者の金額は一致します。</a:t>
          </a:r>
        </a:p>
      </xdr:txBody>
    </xdr:sp>
    <xdr:clientData/>
  </xdr:twoCellAnchor>
  <xdr:twoCellAnchor>
    <xdr:from>
      <xdr:col>11</xdr:col>
      <xdr:colOff>479777</xdr:colOff>
      <xdr:row>6</xdr:row>
      <xdr:rowOff>35278</xdr:rowOff>
    </xdr:from>
    <xdr:to>
      <xdr:col>14</xdr:col>
      <xdr:colOff>555171</xdr:colOff>
      <xdr:row>11</xdr:row>
      <xdr:rowOff>206829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907497" y="1772638"/>
          <a:ext cx="2498554" cy="1329791"/>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事業所の従業者数、事業所全体の製造品出荷額を記入してください。（製造品出荷額については加工賃収入額、その他収入額は含みません）。</a:t>
          </a:r>
        </a:p>
      </xdr:txBody>
    </xdr:sp>
    <xdr:clientData/>
  </xdr:twoCellAnchor>
  <xdr:twoCellAnchor>
    <xdr:from>
      <xdr:col>15</xdr:col>
      <xdr:colOff>310446</xdr:colOff>
      <xdr:row>8</xdr:row>
      <xdr:rowOff>197556</xdr:rowOff>
    </xdr:from>
    <xdr:to>
      <xdr:col>17</xdr:col>
      <xdr:colOff>789779</xdr:colOff>
      <xdr:row>12</xdr:row>
      <xdr:rowOff>43389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1969046" y="2399736"/>
          <a:ext cx="2094773" cy="767853"/>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本社等を経由</a:t>
          </a:r>
          <a:r>
            <a:rPr kumimoji="1" lang="en-US" altLang="ja-JP" sz="1050">
              <a:solidFill>
                <a:srgbClr val="FF0000"/>
              </a:solidFill>
              <a:latin typeface="HGPｺﾞｼｯｸM" panose="020B0600000000000000" pitchFamily="50" charset="-128"/>
              <a:ea typeface="HGPｺﾞｼｯｸM" panose="020B0600000000000000" pitchFamily="50" charset="-128"/>
            </a:rPr>
            <a:t>(</a:t>
          </a:r>
          <a:r>
            <a:rPr kumimoji="1" lang="ja-JP" altLang="en-US" sz="1050">
              <a:solidFill>
                <a:srgbClr val="FF0000"/>
              </a:solidFill>
              <a:latin typeface="HGPｺﾞｼｯｸM" panose="020B0600000000000000" pitchFamily="50" charset="-128"/>
              <a:ea typeface="HGPｺﾞｼｯｸM" panose="020B0600000000000000" pitchFamily="50" charset="-128"/>
            </a:rPr>
            <a:t>製造品の引渡し</a:t>
          </a:r>
          <a:r>
            <a:rPr kumimoji="1" lang="en-US" altLang="ja-JP" sz="1050">
              <a:solidFill>
                <a:srgbClr val="FF0000"/>
              </a:solidFill>
              <a:latin typeface="HGPｺﾞｼｯｸM" panose="020B0600000000000000" pitchFamily="50" charset="-128"/>
              <a:ea typeface="HGPｺﾞｼｯｸM" panose="020B0600000000000000" pitchFamily="50" charset="-128"/>
            </a:rPr>
            <a:t>)</a:t>
          </a:r>
          <a:r>
            <a:rPr kumimoji="1" lang="ja-JP" altLang="en-US" sz="1050">
              <a:solidFill>
                <a:srgbClr val="FF0000"/>
              </a:solidFill>
              <a:latin typeface="HGPｺﾞｼｯｸM" panose="020B0600000000000000" pitchFamily="50" charset="-128"/>
              <a:ea typeface="HGPｺﾞｼｯｸM" panose="020B0600000000000000" pitchFamily="50" charset="-128"/>
            </a:rPr>
            <a:t>した場合はこちらに記入してください。</a:t>
          </a:r>
        </a:p>
      </xdr:txBody>
    </xdr:sp>
    <xdr:clientData/>
  </xdr:twoCellAnchor>
  <xdr:twoCellAnchor>
    <xdr:from>
      <xdr:col>13</xdr:col>
      <xdr:colOff>797278</xdr:colOff>
      <xdr:row>14</xdr:row>
      <xdr:rowOff>183441</xdr:rowOff>
    </xdr:from>
    <xdr:to>
      <xdr:col>15</xdr:col>
      <xdr:colOff>28223</xdr:colOff>
      <xdr:row>17</xdr:row>
      <xdr:rowOff>49387</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0840438" y="3818181"/>
          <a:ext cx="846385" cy="559366"/>
        </a:xfrm>
        <a:prstGeom prst="ellipse">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359834</xdr:colOff>
      <xdr:row>20</xdr:row>
      <xdr:rowOff>49389</xdr:rowOff>
    </xdr:from>
    <xdr:to>
      <xdr:col>12</xdr:col>
      <xdr:colOff>34834</xdr:colOff>
      <xdr:row>23</xdr:row>
      <xdr:rowOff>128056</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172114" y="5063349"/>
          <a:ext cx="2098160" cy="764467"/>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rgbClr val="FF0000"/>
              </a:solidFill>
              <a:latin typeface="HGPｺﾞｼｯｸM" panose="020B0600000000000000" pitchFamily="50" charset="-128"/>
              <a:ea typeface="HGPｺﾞｼｯｸM" panose="020B0600000000000000" pitchFamily="50" charset="-128"/>
            </a:rPr>
            <a:t>『2</a:t>
          </a:r>
          <a:r>
            <a:rPr kumimoji="1" lang="ja-JP" altLang="en-US" sz="1050">
              <a:solidFill>
                <a:srgbClr val="FF0000"/>
              </a:solidFill>
              <a:latin typeface="HGPｺﾞｼｯｸM" panose="020B0600000000000000" pitchFamily="50" charset="-128"/>
              <a:ea typeface="HGPｺﾞｼｯｸM" panose="020B0600000000000000" pitchFamily="50" charset="-128"/>
            </a:rPr>
            <a:t>直接輸出</a:t>
          </a:r>
          <a:r>
            <a:rPr kumimoji="1" lang="en-US" altLang="ja-JP" sz="1050">
              <a:solidFill>
                <a:srgbClr val="FF0000"/>
              </a:solidFill>
              <a:latin typeface="HGPｺﾞｼｯｸM" panose="020B0600000000000000" pitchFamily="50" charset="-128"/>
              <a:ea typeface="HGPｺﾞｼｯｸM" panose="020B0600000000000000" pitchFamily="50" charset="-128"/>
            </a:rPr>
            <a:t>』</a:t>
          </a:r>
          <a:r>
            <a:rPr kumimoji="1" lang="ja-JP" altLang="en-US" sz="1050">
              <a:solidFill>
                <a:srgbClr val="FF0000"/>
              </a:solidFill>
              <a:latin typeface="HGPｺﾞｼｯｸM" panose="020B0600000000000000" pitchFamily="50" charset="-128"/>
              <a:ea typeface="HGPｺﾞｼｯｸM" panose="020B0600000000000000" pitchFamily="50" charset="-128"/>
            </a:rPr>
            <a:t>と</a:t>
          </a:r>
          <a:r>
            <a:rPr kumimoji="1" lang="en-US" altLang="ja-JP" sz="1050">
              <a:solidFill>
                <a:srgbClr val="FF0000"/>
              </a:solidFill>
              <a:latin typeface="HGPｺﾞｼｯｸM" panose="020B0600000000000000" pitchFamily="50" charset="-128"/>
              <a:ea typeface="HGPｺﾞｼｯｸM" panose="020B0600000000000000" pitchFamily="50" charset="-128"/>
            </a:rPr>
            <a:t>『3</a:t>
          </a:r>
          <a:r>
            <a:rPr kumimoji="1" lang="ja-JP" altLang="en-US" sz="1050">
              <a:solidFill>
                <a:srgbClr val="FF0000"/>
              </a:solidFill>
              <a:latin typeface="HGPｺﾞｼｯｸM" panose="020B0600000000000000" pitchFamily="50" charset="-128"/>
              <a:ea typeface="HGPｺﾞｼｯｸM" panose="020B0600000000000000" pitchFamily="50" charset="-128"/>
            </a:rPr>
            <a:t>間接輸出</a:t>
          </a:r>
          <a:r>
            <a:rPr kumimoji="1" lang="en-US" altLang="ja-JP" sz="1050">
              <a:solidFill>
                <a:srgbClr val="FF0000"/>
              </a:solidFill>
              <a:latin typeface="HGPｺﾞｼｯｸM" panose="020B0600000000000000" pitchFamily="50" charset="-128"/>
              <a:ea typeface="HGPｺﾞｼｯｸM" panose="020B0600000000000000" pitchFamily="50" charset="-128"/>
            </a:rPr>
            <a:t>』</a:t>
          </a:r>
          <a:r>
            <a:rPr kumimoji="1" lang="ja-JP" altLang="en-US" sz="1050">
              <a:solidFill>
                <a:srgbClr val="FF0000"/>
              </a:solidFill>
              <a:latin typeface="HGPｺﾞｼｯｸM" panose="020B0600000000000000" pitchFamily="50" charset="-128"/>
              <a:ea typeface="HGPｺﾞｼｯｸM" panose="020B0600000000000000" pitchFamily="50" charset="-128"/>
            </a:rPr>
            <a:t>の合計額が</a:t>
          </a:r>
          <a:r>
            <a:rPr kumimoji="1" lang="en-US" altLang="ja-JP" sz="1050">
              <a:solidFill>
                <a:srgbClr val="FF0000"/>
              </a:solidFill>
              <a:latin typeface="HGPｺﾞｼｯｸM" panose="020B0600000000000000" pitchFamily="50" charset="-128"/>
              <a:ea typeface="HGPｺﾞｼｯｸM" panose="020B0600000000000000" pitchFamily="50" charset="-128"/>
            </a:rPr>
            <a:t>『4</a:t>
          </a:r>
          <a:r>
            <a:rPr kumimoji="1" lang="ja-JP" altLang="en-US" sz="1050">
              <a:solidFill>
                <a:srgbClr val="FF0000"/>
              </a:solidFill>
              <a:latin typeface="HGPｺﾞｼｯｸM" panose="020B0600000000000000" pitchFamily="50" charset="-128"/>
              <a:ea typeface="HGPｺﾞｼｯｸM" panose="020B0600000000000000" pitchFamily="50" charset="-128"/>
            </a:rPr>
            <a:t>品目別地域別輸出額</a:t>
          </a:r>
          <a:r>
            <a:rPr kumimoji="1" lang="en-US" altLang="ja-JP" sz="1050">
              <a:solidFill>
                <a:srgbClr val="FF0000"/>
              </a:solidFill>
              <a:latin typeface="HGPｺﾞｼｯｸM" panose="020B0600000000000000" pitchFamily="50" charset="-128"/>
              <a:ea typeface="HGPｺﾞｼｯｸM" panose="020B0600000000000000" pitchFamily="50" charset="-128"/>
            </a:rPr>
            <a:t>』</a:t>
          </a:r>
          <a:r>
            <a:rPr kumimoji="1" lang="ja-JP" altLang="en-US" sz="1050">
              <a:solidFill>
                <a:srgbClr val="FF0000"/>
              </a:solidFill>
              <a:latin typeface="HGPｺﾞｼｯｸM" panose="020B0600000000000000" pitchFamily="50" charset="-128"/>
              <a:ea typeface="HGPｺﾞｼｯｸM" panose="020B0600000000000000" pitchFamily="50" charset="-128"/>
            </a:rPr>
            <a:t>の合計と同じになります。</a:t>
          </a:r>
        </a:p>
      </xdr:txBody>
    </xdr:sp>
    <xdr:clientData/>
  </xdr:twoCellAnchor>
  <xdr:twoCellAnchor>
    <xdr:from>
      <xdr:col>1</xdr:col>
      <xdr:colOff>134054</xdr:colOff>
      <xdr:row>34</xdr:row>
      <xdr:rowOff>35276</xdr:rowOff>
    </xdr:from>
    <xdr:to>
      <xdr:col>3</xdr:col>
      <xdr:colOff>1220166</xdr:colOff>
      <xdr:row>42</xdr:row>
      <xdr:rowOff>226776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32174" y="8470616"/>
          <a:ext cx="2091952" cy="2180320"/>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分類番号は「</a:t>
          </a:r>
          <a:r>
            <a:rPr kumimoji="1" lang="en-US" altLang="ja-JP" sz="1050">
              <a:solidFill>
                <a:srgbClr val="FF0000"/>
              </a:solidFill>
              <a:latin typeface="HGPｺﾞｼｯｸM" panose="020B0600000000000000" pitchFamily="50" charset="-128"/>
              <a:ea typeface="HGPｺﾞｼｯｸM" panose="020B0600000000000000" pitchFamily="50" charset="-128"/>
            </a:rPr>
            <a:t>Ⅱ </a:t>
          </a:r>
          <a:r>
            <a:rPr kumimoji="1" lang="ja-JP" altLang="en-US" sz="1050">
              <a:solidFill>
                <a:srgbClr val="FF0000"/>
              </a:solidFill>
              <a:latin typeface="HGPｺﾞｼｯｸM" panose="020B0600000000000000" pitchFamily="50" charset="-128"/>
              <a:ea typeface="HGPｺﾞｼｯｸM" panose="020B0600000000000000" pitchFamily="50" charset="-128"/>
            </a:rPr>
            <a:t>調査票の記入の仕方」に記載の「商品分類表」から検索してください。</a:t>
          </a:r>
        </a:p>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なお、経済構造実態調査の対象事業所の場合、分類番号と輸出品名は経済構造実態調査票の製造品欄に記載された出荷製造品のうち、輸出している製品について記入してください（加工賃収入額は除く）。</a:t>
          </a:r>
        </a:p>
      </xdr:txBody>
    </xdr:sp>
    <xdr:clientData/>
  </xdr:twoCellAnchor>
  <xdr:twoCellAnchor>
    <xdr:from>
      <xdr:col>3</xdr:col>
      <xdr:colOff>169328</xdr:colOff>
      <xdr:row>30</xdr:row>
      <xdr:rowOff>105833</xdr:rowOff>
    </xdr:from>
    <xdr:to>
      <xdr:col>3</xdr:col>
      <xdr:colOff>176389</xdr:colOff>
      <xdr:row>34</xdr:row>
      <xdr:rowOff>31834</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V="1">
          <a:off x="1373288" y="7611533"/>
          <a:ext cx="7061" cy="855641"/>
        </a:xfrm>
        <a:prstGeom prst="straightConnector1">
          <a:avLst/>
        </a:prstGeom>
        <a:ln w="1270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1394482</xdr:colOff>
      <xdr:row>33</xdr:row>
      <xdr:rowOff>190000</xdr:rowOff>
    </xdr:from>
    <xdr:to>
      <xdr:col>6</xdr:col>
      <xdr:colOff>229961</xdr:colOff>
      <xdr:row>35</xdr:row>
      <xdr:rowOff>242207</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2619125" y="8830536"/>
          <a:ext cx="2046765" cy="542064"/>
        </a:xfrm>
        <a:prstGeom prst="roundRect">
          <a:avLst/>
        </a:prstGeom>
        <a:noFill/>
        <a:ln>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この金額は</a:t>
          </a:r>
          <a:r>
            <a:rPr kumimoji="1" lang="en-US" altLang="ja-JP" sz="1050">
              <a:solidFill>
                <a:srgbClr val="FF0000"/>
              </a:solidFill>
              <a:latin typeface="HGPｺﾞｼｯｸM" panose="020B0600000000000000" pitchFamily="50" charset="-128"/>
              <a:ea typeface="HGPｺﾞｼｯｸM" panose="020B0600000000000000" pitchFamily="50" charset="-128"/>
            </a:rPr>
            <a:t>『1</a:t>
          </a:r>
          <a:r>
            <a:rPr kumimoji="1" lang="ja-JP" altLang="en-US" sz="1050">
              <a:solidFill>
                <a:srgbClr val="FF0000"/>
              </a:solidFill>
              <a:latin typeface="HGPｺﾞｼｯｸM" panose="020B0600000000000000" pitchFamily="50" charset="-128"/>
              <a:ea typeface="HGPｺﾞｼｯｸM" panose="020B0600000000000000" pitchFamily="50" charset="-128"/>
            </a:rPr>
            <a:t>製造品出荷額（年間）</a:t>
          </a:r>
          <a:r>
            <a:rPr kumimoji="1" lang="en-US" altLang="ja-JP" sz="1050">
              <a:solidFill>
                <a:srgbClr val="FF0000"/>
              </a:solidFill>
              <a:latin typeface="HGPｺﾞｼｯｸM" panose="020B0600000000000000" pitchFamily="50" charset="-128"/>
              <a:ea typeface="HGPｺﾞｼｯｸM" panose="020B0600000000000000" pitchFamily="50" charset="-128"/>
            </a:rPr>
            <a:t>』</a:t>
          </a:r>
          <a:r>
            <a:rPr kumimoji="1" lang="ja-JP" altLang="en-US" sz="1050">
              <a:solidFill>
                <a:srgbClr val="FF0000"/>
              </a:solidFill>
              <a:latin typeface="HGPｺﾞｼｯｸM" panose="020B0600000000000000" pitchFamily="50" charset="-128"/>
              <a:ea typeface="HGPｺﾞｼｯｸM" panose="020B0600000000000000" pitchFamily="50" charset="-128"/>
            </a:rPr>
            <a:t>の金額以下になります。</a:t>
          </a:r>
        </a:p>
      </xdr:txBody>
    </xdr:sp>
    <xdr:clientData/>
  </xdr:twoCellAnchor>
  <xdr:twoCellAnchor>
    <xdr:from>
      <xdr:col>19</xdr:col>
      <xdr:colOff>469814</xdr:colOff>
      <xdr:row>16</xdr:row>
      <xdr:rowOff>56029</xdr:rowOff>
    </xdr:from>
    <xdr:to>
      <xdr:col>24</xdr:col>
      <xdr:colOff>57689</xdr:colOff>
      <xdr:row>24</xdr:row>
      <xdr:rowOff>40042</xdr:rowOff>
    </xdr:to>
    <xdr:sp macro="" textlink="">
      <xdr:nvSpPr>
        <xdr:cNvPr id="26" name="対角する 2 つの角を切り取った四角形 25">
          <a:extLst>
            <a:ext uri="{FF2B5EF4-FFF2-40B4-BE49-F238E27FC236}">
              <a16:creationId xmlns:a16="http://schemas.microsoft.com/office/drawing/2014/main" id="{00000000-0008-0000-0100-00001A000000}"/>
            </a:ext>
          </a:extLst>
        </xdr:cNvPr>
        <xdr:cNvSpPr/>
      </xdr:nvSpPr>
      <xdr:spPr>
        <a:xfrm>
          <a:off x="15351226" y="4258235"/>
          <a:ext cx="3621992" cy="1933836"/>
        </a:xfrm>
        <a:prstGeom prst="snip2Diag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＜参考＞</a:t>
          </a:r>
        </a:p>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〇「製造品」とは、事業所が所有する原材料によって製造するものをいい、原材料を他企業の国内事業所に支給して製造又は製造加工させてそのまま出荷したもの（委託生産品）を含みます。</a:t>
          </a:r>
        </a:p>
        <a:p>
          <a:pPr algn="l"/>
          <a:endParaRPr kumimoji="1" lang="ja-JP" altLang="en-US" sz="105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050">
              <a:solidFill>
                <a:srgbClr val="FF0000"/>
              </a:solidFill>
              <a:latin typeface="HGPｺﾞｼｯｸM" panose="020B0600000000000000" pitchFamily="50" charset="-128"/>
              <a:ea typeface="HGPｺﾞｼｯｸM" panose="020B0600000000000000" pitchFamily="50" charset="-128"/>
            </a:rPr>
            <a:t>〇「出荷額」は工場出荷金額とし、積込料、運賃、保険料及びその他諸経費を除いた額で記入してください。</a:t>
          </a:r>
        </a:p>
      </xdr:txBody>
    </xdr:sp>
    <xdr:clientData/>
  </xdr:twoCellAnchor>
  <xdr:twoCellAnchor>
    <xdr:from>
      <xdr:col>2</xdr:col>
      <xdr:colOff>224116</xdr:colOff>
      <xdr:row>1</xdr:row>
      <xdr:rowOff>228600</xdr:rowOff>
    </xdr:from>
    <xdr:to>
      <xdr:col>7</xdr:col>
      <xdr:colOff>291352</xdr:colOff>
      <xdr:row>3</xdr:row>
      <xdr:rowOff>142315</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27528" y="351865"/>
          <a:ext cx="4863353" cy="686921"/>
        </a:xfrm>
        <a:prstGeom prst="rect">
          <a:avLst/>
        </a:prstGeom>
        <a:no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輸出金額（年間）は令和６年１月から１２月の１年間分を記入してください。</a:t>
          </a:r>
          <a:endParaRPr kumimoji="1" lang="en-US" altLang="ja-JP" sz="110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a:solidFill>
                <a:srgbClr val="FF0000"/>
              </a:solidFill>
              <a:latin typeface="HGPｺﾞｼｯｸM" panose="020B0600000000000000" pitchFamily="50" charset="-128"/>
              <a:ea typeface="HGPｺﾞｼｯｸM" panose="020B0600000000000000" pitchFamily="50" charset="-128"/>
            </a:rPr>
            <a:t>１月から１２月までの１年間で記入できない場合は、令和６年を最も多く含む決算期間（１２か月）で記入してください。</a:t>
          </a:r>
        </a:p>
      </xdr:txBody>
    </xdr:sp>
    <xdr:clientData/>
  </xdr:twoCellAnchor>
  <xdr:twoCellAnchor>
    <xdr:from>
      <xdr:col>12</xdr:col>
      <xdr:colOff>47625</xdr:colOff>
      <xdr:row>20</xdr:row>
      <xdr:rowOff>38100</xdr:rowOff>
    </xdr:from>
    <xdr:to>
      <xdr:col>13</xdr:col>
      <xdr:colOff>238125</xdr:colOff>
      <xdr:row>22</xdr:row>
      <xdr:rowOff>0</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flipV="1">
          <a:off x="9305925" y="5219700"/>
          <a:ext cx="1000125" cy="438150"/>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605118</xdr:colOff>
      <xdr:row>20</xdr:row>
      <xdr:rowOff>67235</xdr:rowOff>
    </xdr:from>
    <xdr:to>
      <xdr:col>9</xdr:col>
      <xdr:colOff>381000</xdr:colOff>
      <xdr:row>21</xdr:row>
      <xdr:rowOff>217674</xdr:rowOff>
    </xdr:to>
    <xdr:cxnSp macro="">
      <xdr:nvCxnSpPr>
        <xdr:cNvPr id="51" name="直線矢印コネクタ 50">
          <a:extLst>
            <a:ext uri="{FF2B5EF4-FFF2-40B4-BE49-F238E27FC236}">
              <a16:creationId xmlns:a16="http://schemas.microsoft.com/office/drawing/2014/main" id="{00000000-0008-0000-0100-000033000000}"/>
            </a:ext>
          </a:extLst>
        </xdr:cNvPr>
        <xdr:cNvCxnSpPr>
          <a:stCxn id="43" idx="1"/>
        </xdr:cNvCxnSpPr>
      </xdr:nvCxnSpPr>
      <xdr:spPr>
        <a:xfrm flipH="1" flipV="1">
          <a:off x="6611471" y="5210735"/>
          <a:ext cx="582705" cy="385763"/>
        </a:xfrm>
        <a:prstGeom prst="straightConnector1">
          <a:avLst/>
        </a:prstGeom>
        <a:ln w="381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26</xdr:row>
      <xdr:rowOff>95250</xdr:rowOff>
    </xdr:from>
    <xdr:to>
      <xdr:col>3</xdr:col>
      <xdr:colOff>1476375</xdr:colOff>
      <xdr:row>31</xdr:row>
      <xdr:rowOff>57150</xdr:rowOff>
    </xdr:to>
    <xdr:sp macro="" textlink="">
      <xdr:nvSpPr>
        <xdr:cNvPr id="57" name="楕円 56">
          <a:extLst>
            <a:ext uri="{FF2B5EF4-FFF2-40B4-BE49-F238E27FC236}">
              <a16:creationId xmlns:a16="http://schemas.microsoft.com/office/drawing/2014/main" id="{00000000-0008-0000-0100-000039000000}"/>
            </a:ext>
          </a:extLst>
        </xdr:cNvPr>
        <xdr:cNvSpPr/>
      </xdr:nvSpPr>
      <xdr:spPr>
        <a:xfrm>
          <a:off x="304800" y="6772275"/>
          <a:ext cx="2381250" cy="12954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190500</xdr:colOff>
      <xdr:row>31</xdr:row>
      <xdr:rowOff>238124</xdr:rowOff>
    </xdr:from>
    <xdr:to>
      <xdr:col>5</xdr:col>
      <xdr:colOff>47625</xdr:colOff>
      <xdr:row>32</xdr:row>
      <xdr:rowOff>247649</xdr:rowOff>
    </xdr:to>
    <xdr:sp macro="" textlink="">
      <xdr:nvSpPr>
        <xdr:cNvPr id="58" name="楕円 57">
          <a:extLst>
            <a:ext uri="{FF2B5EF4-FFF2-40B4-BE49-F238E27FC236}">
              <a16:creationId xmlns:a16="http://schemas.microsoft.com/office/drawing/2014/main" id="{00000000-0008-0000-0100-00003A000000}"/>
            </a:ext>
          </a:extLst>
        </xdr:cNvPr>
        <xdr:cNvSpPr/>
      </xdr:nvSpPr>
      <xdr:spPr>
        <a:xfrm>
          <a:off x="2971800" y="8248649"/>
          <a:ext cx="666750" cy="2571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13</xdr:col>
      <xdr:colOff>209550</xdr:colOff>
      <xdr:row>19</xdr:row>
      <xdr:rowOff>9525</xdr:rowOff>
    </xdr:from>
    <xdr:to>
      <xdr:col>14</xdr:col>
      <xdr:colOff>66675</xdr:colOff>
      <xdr:row>20</xdr:row>
      <xdr:rowOff>28575</xdr:rowOff>
    </xdr:to>
    <xdr:sp macro="" textlink="">
      <xdr:nvSpPr>
        <xdr:cNvPr id="59" name="楕円 58">
          <a:extLst>
            <a:ext uri="{FF2B5EF4-FFF2-40B4-BE49-F238E27FC236}">
              <a16:creationId xmlns:a16="http://schemas.microsoft.com/office/drawing/2014/main" id="{00000000-0008-0000-0100-00003B000000}"/>
            </a:ext>
          </a:extLst>
        </xdr:cNvPr>
        <xdr:cNvSpPr/>
      </xdr:nvSpPr>
      <xdr:spPr>
        <a:xfrm>
          <a:off x="10277475" y="4953000"/>
          <a:ext cx="666750" cy="2571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142315</xdr:colOff>
      <xdr:row>18</xdr:row>
      <xdr:rowOff>228600</xdr:rowOff>
    </xdr:from>
    <xdr:to>
      <xdr:col>8</xdr:col>
      <xdr:colOff>806263</xdr:colOff>
      <xdr:row>20</xdr:row>
      <xdr:rowOff>9525</xdr:rowOff>
    </xdr:to>
    <xdr:sp macro="" textlink="">
      <xdr:nvSpPr>
        <xdr:cNvPr id="60" name="楕円 59">
          <a:extLst>
            <a:ext uri="{FF2B5EF4-FFF2-40B4-BE49-F238E27FC236}">
              <a16:creationId xmlns:a16="http://schemas.microsoft.com/office/drawing/2014/main" id="{00000000-0008-0000-0100-00003C000000}"/>
            </a:ext>
          </a:extLst>
        </xdr:cNvPr>
        <xdr:cNvSpPr/>
      </xdr:nvSpPr>
      <xdr:spPr>
        <a:xfrm>
          <a:off x="6148668" y="4901453"/>
          <a:ext cx="663948" cy="25157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152400</xdr:colOff>
      <xdr:row>19</xdr:row>
      <xdr:rowOff>0</xdr:rowOff>
    </xdr:from>
    <xdr:to>
      <xdr:col>5</xdr:col>
      <xdr:colOff>9525</xdr:colOff>
      <xdr:row>20</xdr:row>
      <xdr:rowOff>19050</xdr:rowOff>
    </xdr:to>
    <xdr:sp macro="" textlink="">
      <xdr:nvSpPr>
        <xdr:cNvPr id="61" name="楕円 60">
          <a:extLst>
            <a:ext uri="{FF2B5EF4-FFF2-40B4-BE49-F238E27FC236}">
              <a16:creationId xmlns:a16="http://schemas.microsoft.com/office/drawing/2014/main" id="{00000000-0008-0000-0100-00003D000000}"/>
            </a:ext>
          </a:extLst>
        </xdr:cNvPr>
        <xdr:cNvSpPr/>
      </xdr:nvSpPr>
      <xdr:spPr>
        <a:xfrm>
          <a:off x="2933700" y="4943475"/>
          <a:ext cx="666750" cy="2571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381000</xdr:colOff>
      <xdr:row>20</xdr:row>
      <xdr:rowOff>66675</xdr:rowOff>
    </xdr:from>
    <xdr:to>
      <xdr:col>12</xdr:col>
      <xdr:colOff>66675</xdr:colOff>
      <xdr:row>23</xdr:row>
      <xdr:rowOff>133350</xdr:rowOff>
    </xdr:to>
    <xdr:sp macro="" textlink="">
      <xdr:nvSpPr>
        <xdr:cNvPr id="38" name="角丸四角形 37">
          <a:extLst>
            <a:ext uri="{FF2B5EF4-FFF2-40B4-BE49-F238E27FC236}">
              <a16:creationId xmlns:a16="http://schemas.microsoft.com/office/drawing/2014/main" id="{00000000-0008-0000-0100-000026000000}"/>
            </a:ext>
          </a:extLst>
        </xdr:cNvPr>
        <xdr:cNvSpPr/>
      </xdr:nvSpPr>
      <xdr:spPr>
        <a:xfrm>
          <a:off x="7266214" y="5332639"/>
          <a:ext cx="2134961" cy="801461"/>
        </a:xfrm>
        <a:prstGeom prst="round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388139</xdr:colOff>
      <xdr:row>5</xdr:row>
      <xdr:rowOff>62277</xdr:rowOff>
    </xdr:from>
    <xdr:to>
      <xdr:col>24</xdr:col>
      <xdr:colOff>21060</xdr:colOff>
      <xdr:row>15</xdr:row>
      <xdr:rowOff>152826</xdr:rowOff>
    </xdr:to>
    <xdr:sp macro="" textlink="">
      <xdr:nvSpPr>
        <xdr:cNvPr id="5" name="正方形/長方形 4">
          <a:extLst>
            <a:ext uri="{FF2B5EF4-FFF2-40B4-BE49-F238E27FC236}">
              <a16:creationId xmlns:a16="http://schemas.microsoft.com/office/drawing/2014/main" id="{A3967A8F-2FFA-9445-CDD6-ADE7B83225D7}"/>
            </a:ext>
          </a:extLst>
        </xdr:cNvPr>
        <xdr:cNvSpPr/>
      </xdr:nvSpPr>
      <xdr:spPr>
        <a:xfrm>
          <a:off x="14446837" y="1416944"/>
          <a:ext cx="4471017" cy="26184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rgbClr val="FF0000"/>
              </a:solidFill>
              <a:latin typeface="HGPｺﾞｼｯｸM" panose="020B0600000000000000" pitchFamily="50" charset="-128"/>
              <a:ea typeface="HGPｺﾞｼｯｸM" panose="020B0600000000000000" pitchFamily="50" charset="-128"/>
            </a:rPr>
            <a:t>本社工場等で複数事業所分を回答いただく場合、同一市町村内の事業所については１枚の調査票にまとめて御回答いただけます。事業所が複数の市町村に所在している場合は、市町村毎に調査票を分けて御記入ください。</a:t>
          </a:r>
          <a:endParaRPr kumimoji="1" lang="en-US" altLang="ja-JP" sz="1100" baseline="0">
            <a:solidFill>
              <a:srgbClr val="FF0000"/>
            </a:solidFill>
            <a:latin typeface="HGPｺﾞｼｯｸM" panose="020B0600000000000000" pitchFamily="50" charset="-128"/>
            <a:ea typeface="HGPｺﾞｼｯｸM" panose="020B0600000000000000" pitchFamily="50" charset="-128"/>
          </a:endParaRPr>
        </a:p>
        <a:p>
          <a:pPr algn="l"/>
          <a:endParaRPr kumimoji="1" lang="en-US" altLang="ja-JP" sz="1100" baseline="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baseline="0">
              <a:solidFill>
                <a:srgbClr val="FF0000"/>
              </a:solidFill>
              <a:latin typeface="HGPｺﾞｼｯｸM" panose="020B0600000000000000" pitchFamily="50" charset="-128"/>
              <a:ea typeface="HGPｺﾞｼｯｸM" panose="020B0600000000000000" pitchFamily="50" charset="-128"/>
            </a:rPr>
            <a:t>例：</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事業所</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岐阜市</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B</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事業所</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岐阜市</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C</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事業所</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大垣市</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の場合</a:t>
          </a:r>
          <a:endParaRPr kumimoji="1" lang="en-US" altLang="ja-JP" sz="1100" baseline="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baseline="0">
              <a:solidFill>
                <a:srgbClr val="FF0000"/>
              </a:solidFill>
              <a:latin typeface="HGPｺﾞｼｯｸM" panose="020B0600000000000000" pitchFamily="50" charset="-128"/>
              <a:ea typeface="HGPｺﾞｼｯｸM" panose="020B0600000000000000" pitchFamily="50" charset="-128"/>
            </a:rPr>
            <a:t>　</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事業所</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岐阜市</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p>
        <a:p>
          <a:pPr algn="l"/>
          <a:r>
            <a:rPr kumimoji="1" lang="ja-JP" altLang="en-US" sz="1100" baseline="0">
              <a:solidFill>
                <a:srgbClr val="FF0000"/>
              </a:solidFill>
              <a:latin typeface="HGPｺﾞｼｯｸM" panose="020B0600000000000000" pitchFamily="50" charset="-128"/>
              <a:ea typeface="HGPｺﾞｼｯｸM" panose="020B0600000000000000" pitchFamily="50" charset="-128"/>
            </a:rPr>
            <a:t>　</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B</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事業所</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岐阜市</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　　</a:t>
          </a:r>
          <a:endParaRPr kumimoji="1" lang="en-US" altLang="ja-JP" sz="1100" baseline="0">
            <a:solidFill>
              <a:srgbClr val="FF0000"/>
            </a:solidFill>
            <a:latin typeface="HGPｺﾞｼｯｸM" panose="020B0600000000000000" pitchFamily="50" charset="-128"/>
            <a:ea typeface="HGPｺﾞｼｯｸM" panose="020B0600000000000000" pitchFamily="50" charset="-128"/>
          </a:endParaRPr>
        </a:p>
        <a:p>
          <a:pPr algn="l"/>
          <a:r>
            <a:rPr kumimoji="1" lang="ja-JP" altLang="en-US" sz="1100" baseline="0">
              <a:solidFill>
                <a:srgbClr val="FF0000"/>
              </a:solidFill>
              <a:latin typeface="HGPｺﾞｼｯｸM" panose="020B0600000000000000" pitchFamily="50" charset="-128"/>
              <a:ea typeface="HGPｺﾞｼｯｸM" panose="020B0600000000000000" pitchFamily="50" charset="-128"/>
            </a:rPr>
            <a:t>　</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C</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事業所</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大垣市</a:t>
          </a:r>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p>
        <a:p>
          <a:pPr algn="l"/>
          <a:r>
            <a:rPr kumimoji="1" lang="en-US" altLang="ja-JP" sz="1100" baseline="0">
              <a:solidFill>
                <a:srgbClr val="FF0000"/>
              </a:solidFill>
              <a:latin typeface="HGPｺﾞｼｯｸM" panose="020B0600000000000000" pitchFamily="50" charset="-128"/>
              <a:ea typeface="HGPｺﾞｼｯｸM" panose="020B0600000000000000" pitchFamily="50" charset="-128"/>
            </a:rPr>
            <a:t>※</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同一市町村内でも、調査票を分けて記入いただいてもかまいません。</a:t>
          </a:r>
        </a:p>
      </xdr:txBody>
    </xdr:sp>
    <xdr:clientData/>
  </xdr:twoCellAnchor>
  <xdr:twoCellAnchor>
    <xdr:from>
      <xdr:col>18</xdr:col>
      <xdr:colOff>334146</xdr:colOff>
      <xdr:row>4</xdr:row>
      <xdr:rowOff>195385</xdr:rowOff>
    </xdr:from>
    <xdr:to>
      <xdr:col>23</xdr:col>
      <xdr:colOff>801077</xdr:colOff>
      <xdr:row>12</xdr:row>
      <xdr:rowOff>114301</xdr:rowOff>
    </xdr:to>
    <xdr:sp macro="" textlink="">
      <xdr:nvSpPr>
        <xdr:cNvPr id="8" name="正方形/長方形 7">
          <a:extLst>
            <a:ext uri="{FF2B5EF4-FFF2-40B4-BE49-F238E27FC236}">
              <a16:creationId xmlns:a16="http://schemas.microsoft.com/office/drawing/2014/main" id="{6DE0EF2A-B6FA-6F5C-0FA0-F3A6890608A7}"/>
            </a:ext>
          </a:extLst>
        </xdr:cNvPr>
        <xdr:cNvSpPr/>
      </xdr:nvSpPr>
      <xdr:spPr>
        <a:xfrm>
          <a:off x="14819766" y="1323145"/>
          <a:ext cx="4619831" cy="191535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82795</xdr:colOff>
      <xdr:row>8</xdr:row>
      <xdr:rowOff>199499</xdr:rowOff>
    </xdr:from>
    <xdr:to>
      <xdr:col>23</xdr:col>
      <xdr:colOff>413399</xdr:colOff>
      <xdr:row>10</xdr:row>
      <xdr:rowOff>23964</xdr:rowOff>
    </xdr:to>
    <xdr:sp macro="" textlink="">
      <xdr:nvSpPr>
        <xdr:cNvPr id="13" name="正方形/長方形 12">
          <a:extLst>
            <a:ext uri="{FF2B5EF4-FFF2-40B4-BE49-F238E27FC236}">
              <a16:creationId xmlns:a16="http://schemas.microsoft.com/office/drawing/2014/main" id="{5267ED50-19D4-CF77-F9C3-BABD0F78D1B8}"/>
            </a:ext>
          </a:extLst>
        </xdr:cNvPr>
        <xdr:cNvSpPr/>
      </xdr:nvSpPr>
      <xdr:spPr>
        <a:xfrm>
          <a:off x="15747911" y="2401278"/>
          <a:ext cx="2748951" cy="2896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aseline="0">
              <a:solidFill>
                <a:srgbClr val="FF0000"/>
              </a:solidFill>
              <a:effectLst/>
              <a:latin typeface="HGPｺﾞｼｯｸM" panose="020B0600000000000000" pitchFamily="50" charset="-128"/>
              <a:ea typeface="HGPｺﾞｼｯｸM" panose="020B0600000000000000" pitchFamily="50" charset="-128"/>
              <a:cs typeface="+mn-cs"/>
            </a:rPr>
            <a:t>２事業所分を調査票１枚にまとめて記入</a:t>
          </a:r>
          <a:endParaRPr kumimoji="1" lang="ja-JP" altLang="en-US" sz="1100">
            <a:solidFill>
              <a:srgbClr val="FF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20</xdr:col>
      <xdr:colOff>93481</xdr:colOff>
      <xdr:row>10</xdr:row>
      <xdr:rowOff>9842</xdr:rowOff>
    </xdr:from>
    <xdr:to>
      <xdr:col>22</xdr:col>
      <xdr:colOff>718402</xdr:colOff>
      <xdr:row>11</xdr:row>
      <xdr:rowOff>72489</xdr:rowOff>
    </xdr:to>
    <xdr:sp macro="" textlink="">
      <xdr:nvSpPr>
        <xdr:cNvPr id="18" name="正方形/長方形 17">
          <a:extLst>
            <a:ext uri="{FF2B5EF4-FFF2-40B4-BE49-F238E27FC236}">
              <a16:creationId xmlns:a16="http://schemas.microsoft.com/office/drawing/2014/main" id="{94D443BF-97B2-D1D9-716F-0C2A0FEBDA64}"/>
            </a:ext>
          </a:extLst>
        </xdr:cNvPr>
        <xdr:cNvSpPr/>
      </xdr:nvSpPr>
      <xdr:spPr>
        <a:xfrm>
          <a:off x="15758597" y="2676842"/>
          <a:ext cx="2237152" cy="291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aseline="0">
              <a:solidFill>
                <a:srgbClr val="FF0000"/>
              </a:solidFill>
              <a:effectLst/>
              <a:latin typeface="HGPｺﾞｼｯｸM" panose="020B0600000000000000" pitchFamily="50" charset="-128"/>
              <a:ea typeface="HGPｺﾞｼｯｸM" panose="020B0600000000000000" pitchFamily="50" charset="-128"/>
              <a:cs typeface="+mn-cs"/>
            </a:rPr>
            <a:t>C</a:t>
          </a:r>
          <a:r>
            <a:rPr kumimoji="1" lang="ja-JP" altLang="ja-JP" sz="1100" baseline="0">
              <a:solidFill>
                <a:srgbClr val="FF0000"/>
              </a:solidFill>
              <a:effectLst/>
              <a:latin typeface="HGPｺﾞｼｯｸM" panose="020B0600000000000000" pitchFamily="50" charset="-128"/>
              <a:ea typeface="HGPｺﾞｼｯｸM" panose="020B0600000000000000" pitchFamily="50" charset="-128"/>
              <a:cs typeface="+mn-cs"/>
            </a:rPr>
            <a:t>事業所のみで調</a:t>
          </a:r>
          <a:r>
            <a:rPr kumimoji="1" lang="ja-JP" altLang="en-US" sz="1100" baseline="0">
              <a:solidFill>
                <a:srgbClr val="FF0000"/>
              </a:solidFill>
              <a:effectLst/>
              <a:latin typeface="HGPｺﾞｼｯｸM" panose="020B0600000000000000" pitchFamily="50" charset="-128"/>
              <a:ea typeface="HGPｺﾞｼｯｸM" panose="020B0600000000000000" pitchFamily="50" charset="-128"/>
              <a:cs typeface="+mn-cs"/>
            </a:rPr>
            <a:t>査票</a:t>
          </a:r>
          <a:r>
            <a:rPr kumimoji="1" lang="en-US" altLang="ja-JP" sz="1100" baseline="0">
              <a:solidFill>
                <a:srgbClr val="FF0000"/>
              </a:solidFill>
              <a:effectLst/>
              <a:latin typeface="HGPｺﾞｼｯｸM" panose="020B0600000000000000" pitchFamily="50" charset="-128"/>
              <a:ea typeface="HGPｺﾞｼｯｸM" panose="020B0600000000000000" pitchFamily="50" charset="-128"/>
              <a:cs typeface="+mn-cs"/>
            </a:rPr>
            <a:t>1</a:t>
          </a:r>
          <a:r>
            <a:rPr kumimoji="1" lang="ja-JP" altLang="en-US" sz="1100" baseline="0">
              <a:solidFill>
                <a:srgbClr val="FF0000"/>
              </a:solidFill>
              <a:effectLst/>
              <a:latin typeface="HGPｺﾞｼｯｸM" panose="020B0600000000000000" pitchFamily="50" charset="-128"/>
              <a:ea typeface="HGPｺﾞｼｯｸM" panose="020B0600000000000000" pitchFamily="50" charset="-128"/>
              <a:cs typeface="+mn-cs"/>
            </a:rPr>
            <a:t>枚記入</a:t>
          </a:r>
          <a:endParaRPr lang="ja-JP" altLang="ja-JP" sz="1100">
            <a:solidFill>
              <a:srgbClr val="FF0000"/>
            </a:solidFill>
            <a:effectLst/>
            <a:latin typeface="HGPｺﾞｼｯｸM" panose="020B0600000000000000" pitchFamily="50" charset="-128"/>
            <a:ea typeface="HGPｺﾞｼｯｸM" panose="020B0600000000000000" pitchFamily="50" charset="-128"/>
          </a:endParaRPr>
        </a:p>
        <a:p>
          <a:pPr algn="l"/>
          <a:endParaRPr kumimoji="1" lang="ja-JP" altLang="en-US" sz="1100"/>
        </a:p>
      </xdr:txBody>
    </xdr:sp>
    <xdr:clientData/>
  </xdr:twoCellAnchor>
  <xdr:twoCellAnchor>
    <xdr:from>
      <xdr:col>20</xdr:col>
      <xdr:colOff>8594</xdr:colOff>
      <xdr:row>8</xdr:row>
      <xdr:rowOff>218286</xdr:rowOff>
    </xdr:from>
    <xdr:to>
      <xdr:col>20</xdr:col>
      <xdr:colOff>150682</xdr:colOff>
      <xdr:row>9</xdr:row>
      <xdr:rowOff>226307</xdr:rowOff>
    </xdr:to>
    <xdr:sp macro="" textlink="">
      <xdr:nvSpPr>
        <xdr:cNvPr id="12" name="右中かっこ 11">
          <a:extLst>
            <a:ext uri="{FF2B5EF4-FFF2-40B4-BE49-F238E27FC236}">
              <a16:creationId xmlns:a16="http://schemas.microsoft.com/office/drawing/2014/main" id="{4E51A96B-E358-3D82-FA4D-D0BC422CF538}"/>
            </a:ext>
          </a:extLst>
        </xdr:cNvPr>
        <xdr:cNvSpPr/>
      </xdr:nvSpPr>
      <xdr:spPr>
        <a:xfrm>
          <a:off x="15673710" y="2420065"/>
          <a:ext cx="142088" cy="236621"/>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20051</xdr:colOff>
      <xdr:row>10</xdr:row>
      <xdr:rowOff>36095</xdr:rowOff>
    </xdr:from>
    <xdr:to>
      <xdr:col>20</xdr:col>
      <xdr:colOff>138076</xdr:colOff>
      <xdr:row>11</xdr:row>
      <xdr:rowOff>12032</xdr:rowOff>
    </xdr:to>
    <xdr:sp macro="" textlink="">
      <xdr:nvSpPr>
        <xdr:cNvPr id="14" name="右中かっこ 13">
          <a:extLst>
            <a:ext uri="{FF2B5EF4-FFF2-40B4-BE49-F238E27FC236}">
              <a16:creationId xmlns:a16="http://schemas.microsoft.com/office/drawing/2014/main" id="{D65AC244-1DD3-4AC9-8DC8-BE6C1692D707}"/>
            </a:ext>
          </a:extLst>
        </xdr:cNvPr>
        <xdr:cNvSpPr/>
      </xdr:nvSpPr>
      <xdr:spPr>
        <a:xfrm>
          <a:off x="15685167" y="2703095"/>
          <a:ext cx="118025" cy="204537"/>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60960</xdr:colOff>
      <xdr:row>5</xdr:row>
      <xdr:rowOff>7620</xdr:rowOff>
    </xdr:from>
    <xdr:to>
      <xdr:col>10</xdr:col>
      <xdr:colOff>451485</xdr:colOff>
      <xdr:row>6</xdr:row>
      <xdr:rowOff>112395</xdr:rowOff>
    </xdr:to>
    <xdr:sp macro="" textlink="">
      <xdr:nvSpPr>
        <xdr:cNvPr id="9" name="角丸四角形吹き出し 31">
          <a:extLst>
            <a:ext uri="{FF2B5EF4-FFF2-40B4-BE49-F238E27FC236}">
              <a16:creationId xmlns:a16="http://schemas.microsoft.com/office/drawing/2014/main" id="{1F4D468F-5BEB-4D9F-9F4F-C8B26D55F991}"/>
            </a:ext>
          </a:extLst>
        </xdr:cNvPr>
        <xdr:cNvSpPr/>
      </xdr:nvSpPr>
      <xdr:spPr>
        <a:xfrm>
          <a:off x="5410200" y="1363980"/>
          <a:ext cx="2882265" cy="485775"/>
        </a:xfrm>
        <a:prstGeom prst="wedgeRoundRectCallout">
          <a:avLst>
            <a:gd name="adj1" fmla="val -63389"/>
            <a:gd name="adj2" fmla="val 107040"/>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60960</xdr:colOff>
      <xdr:row>5</xdr:row>
      <xdr:rowOff>7620</xdr:rowOff>
    </xdr:from>
    <xdr:to>
      <xdr:col>10</xdr:col>
      <xdr:colOff>451485</xdr:colOff>
      <xdr:row>6</xdr:row>
      <xdr:rowOff>112395</xdr:rowOff>
    </xdr:to>
    <xdr:sp macro="" textlink="">
      <xdr:nvSpPr>
        <xdr:cNvPr id="15" name="角丸四角形吹き出し 31">
          <a:extLst>
            <a:ext uri="{FF2B5EF4-FFF2-40B4-BE49-F238E27FC236}">
              <a16:creationId xmlns:a16="http://schemas.microsoft.com/office/drawing/2014/main" id="{661B83E2-DF82-4994-BCC2-EAD770DAFBA8}"/>
            </a:ext>
          </a:extLst>
        </xdr:cNvPr>
        <xdr:cNvSpPr/>
      </xdr:nvSpPr>
      <xdr:spPr>
        <a:xfrm>
          <a:off x="5410200" y="1363980"/>
          <a:ext cx="2882265" cy="485775"/>
        </a:xfrm>
        <a:prstGeom prst="wedgeRoundRectCallout">
          <a:avLst>
            <a:gd name="adj1" fmla="val -59423"/>
            <a:gd name="adj2" fmla="val 207432"/>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5</xdr:row>
      <xdr:rowOff>22860</xdr:rowOff>
    </xdr:from>
    <xdr:to>
      <xdr:col>10</xdr:col>
      <xdr:colOff>388620</xdr:colOff>
      <xdr:row>6</xdr:row>
      <xdr:rowOff>83820</xdr:rowOff>
    </xdr:to>
    <xdr:sp macro="" textlink="">
      <xdr:nvSpPr>
        <xdr:cNvPr id="19" name="角丸四角">
          <a:extLst>
            <a:ext uri="{FF2B5EF4-FFF2-40B4-BE49-F238E27FC236}">
              <a16:creationId xmlns:a16="http://schemas.microsoft.com/office/drawing/2014/main" id="{6748853C-2056-E673-794F-9B770903AA10}"/>
            </a:ext>
          </a:extLst>
        </xdr:cNvPr>
        <xdr:cNvSpPr txBox="1"/>
      </xdr:nvSpPr>
      <xdr:spPr>
        <a:xfrm>
          <a:off x="5448300" y="1379220"/>
          <a:ext cx="2781300"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rgbClr val="FF0000"/>
              </a:solidFill>
              <a:effectLst/>
              <a:latin typeface="HGPｺﾞｼｯｸM" panose="020B0600000000000000" pitchFamily="50" charset="-128"/>
              <a:ea typeface="HGPｺﾞｼｯｸM" panose="020B0600000000000000" pitchFamily="50" charset="-128"/>
              <a:cs typeface="+mn-cs"/>
            </a:rPr>
            <a:t>本社で記入する場合は、本社の担当者の職</a:t>
          </a:r>
          <a:r>
            <a:rPr kumimoji="1" lang="ja-JP" altLang="en-US" sz="1050">
              <a:solidFill>
                <a:srgbClr val="FF0000"/>
              </a:solidFill>
              <a:effectLst/>
              <a:latin typeface="HGPｺﾞｼｯｸM" panose="020B0600000000000000" pitchFamily="50" charset="-128"/>
              <a:ea typeface="HGPｺﾞｼｯｸM" panose="020B0600000000000000" pitchFamily="50" charset="-128"/>
              <a:cs typeface="+mn-cs"/>
            </a:rPr>
            <a:t>・</a:t>
          </a:r>
          <a:r>
            <a:rPr kumimoji="1" lang="ja-JP" altLang="ja-JP" sz="1050">
              <a:solidFill>
                <a:srgbClr val="FF0000"/>
              </a:solidFill>
              <a:effectLst/>
              <a:latin typeface="HGPｺﾞｼｯｸM" panose="020B0600000000000000" pitchFamily="50" charset="-128"/>
              <a:ea typeface="HGPｺﾞｼｯｸM" panose="020B0600000000000000" pitchFamily="50" charset="-128"/>
              <a:cs typeface="+mn-cs"/>
            </a:rPr>
            <a:t>氏名及び電話番号を記入してください。</a:t>
          </a:r>
          <a:endParaRPr lang="ja-JP" altLang="ja-JP" sz="1050">
            <a:solidFill>
              <a:srgbClr val="FF0000"/>
            </a:solidFill>
            <a:effectLst/>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ntai.local\fssroot2\Documents%20and%20Settings\p41396\&#12487;&#12473;&#12463;&#12488;&#12483;&#12503;\H15&#34892;&#25919;&#36039;&#26009;&#23460;&#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９表"/>
      <sheetName val="第１０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kj-st.go.jp/download/data/seizo_clas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AB52"/>
  <sheetViews>
    <sheetView tabSelected="1" view="pageBreakPreview" topLeftCell="A3" zoomScale="70" zoomScaleNormal="90" zoomScaleSheetLayoutView="70" workbookViewId="0">
      <selection activeCell="N20" sqref="N20"/>
    </sheetView>
  </sheetViews>
  <sheetFormatPr defaultColWidth="9" defaultRowHeight="18"/>
  <cols>
    <col min="1" max="2" width="2.59765625" style="57" customWidth="1"/>
    <col min="3" max="3" width="10.59765625" style="57" customWidth="1"/>
    <col min="4" max="4" width="20.59765625" style="57" customWidth="1"/>
    <col min="5" max="24" width="10.59765625" style="57" customWidth="1"/>
    <col min="25" max="25" width="5.8984375" style="57" customWidth="1"/>
    <col min="26" max="26" width="10.59765625" style="57" customWidth="1"/>
    <col min="27" max="16384" width="9" style="57"/>
  </cols>
  <sheetData>
    <row r="1" spans="2:25" ht="9.9" customHeight="1">
      <c r="B1" s="54"/>
      <c r="C1" s="55"/>
      <c r="D1" s="55"/>
      <c r="E1" s="55"/>
      <c r="F1" s="55"/>
      <c r="G1" s="55"/>
      <c r="H1" s="55"/>
      <c r="I1" s="55"/>
      <c r="J1" s="55"/>
      <c r="K1" s="55"/>
      <c r="L1" s="55"/>
      <c r="M1" s="55"/>
      <c r="N1" s="55"/>
      <c r="O1" s="55"/>
      <c r="P1" s="55"/>
      <c r="Q1" s="55"/>
      <c r="R1" s="55"/>
      <c r="S1" s="55"/>
      <c r="T1" s="55"/>
      <c r="U1" s="55"/>
      <c r="V1" s="55"/>
      <c r="W1" s="55"/>
      <c r="X1" s="55"/>
      <c r="Y1" s="56"/>
    </row>
    <row r="2" spans="2:25">
      <c r="B2" s="58"/>
      <c r="C2" s="59" t="s">
        <v>0</v>
      </c>
      <c r="D2" s="60"/>
      <c r="E2" s="60"/>
      <c r="F2" s="60"/>
      <c r="G2" s="60"/>
      <c r="H2" s="60"/>
      <c r="I2" s="60"/>
      <c r="J2" s="60"/>
      <c r="K2" s="60"/>
      <c r="L2" s="60"/>
      <c r="M2" s="60"/>
      <c r="N2" s="60"/>
      <c r="O2" s="60"/>
      <c r="P2" s="60"/>
      <c r="Q2" s="60"/>
      <c r="R2" s="60"/>
      <c r="S2" s="60"/>
      <c r="T2" s="60"/>
      <c r="U2" s="60"/>
      <c r="V2" s="60"/>
      <c r="W2" s="60"/>
      <c r="X2" s="60"/>
      <c r="Y2" s="61"/>
    </row>
    <row r="3" spans="2:25" ht="41.4">
      <c r="B3" s="182" t="s">
        <v>91</v>
      </c>
      <c r="C3" s="183"/>
      <c r="D3" s="183"/>
      <c r="E3" s="183"/>
      <c r="F3" s="183"/>
      <c r="G3" s="183"/>
      <c r="H3" s="183"/>
      <c r="I3" s="183"/>
      <c r="J3" s="183"/>
      <c r="K3" s="183"/>
      <c r="L3" s="183"/>
      <c r="M3" s="183"/>
      <c r="N3" s="183"/>
      <c r="O3" s="183"/>
      <c r="P3" s="183"/>
      <c r="Q3" s="183"/>
      <c r="R3" s="183"/>
      <c r="S3" s="183"/>
      <c r="T3" s="183"/>
      <c r="U3" s="183"/>
      <c r="V3" s="183"/>
      <c r="W3" s="183"/>
      <c r="X3" s="183"/>
      <c r="Y3" s="184"/>
    </row>
    <row r="4" spans="2:25" ht="20.25" customHeight="1" thickBot="1">
      <c r="B4" s="58"/>
      <c r="C4" s="62"/>
      <c r="D4" s="62"/>
      <c r="E4" s="62"/>
      <c r="F4" s="62"/>
      <c r="G4" s="62"/>
      <c r="H4" s="62"/>
      <c r="I4" s="62"/>
      <c r="J4" s="62"/>
      <c r="K4" s="62"/>
      <c r="L4" s="62"/>
      <c r="M4" s="62"/>
      <c r="N4" s="62"/>
      <c r="O4" s="62"/>
      <c r="P4" s="62"/>
      <c r="Q4" s="62"/>
      <c r="R4" s="62"/>
      <c r="S4" s="62"/>
      <c r="T4" s="62"/>
      <c r="U4" s="62"/>
      <c r="V4" s="62"/>
      <c r="W4" s="62"/>
      <c r="X4" s="63" t="s">
        <v>93</v>
      </c>
      <c r="Y4" s="64"/>
    </row>
    <row r="5" spans="2:25">
      <c r="B5" s="58"/>
      <c r="C5" s="185" t="s">
        <v>1</v>
      </c>
      <c r="D5" s="186"/>
      <c r="E5" s="187"/>
      <c r="F5" s="188"/>
      <c r="G5" s="189"/>
      <c r="H5" s="60"/>
      <c r="I5" s="60"/>
      <c r="J5" s="60"/>
      <c r="K5" s="60"/>
      <c r="L5" s="60"/>
      <c r="M5" s="60"/>
      <c r="N5" s="60"/>
      <c r="O5" s="60"/>
      <c r="P5" s="60"/>
      <c r="Q5" s="60"/>
      <c r="R5" s="60"/>
      <c r="S5" s="60"/>
      <c r="T5" s="60"/>
      <c r="U5" s="60"/>
      <c r="V5" s="60"/>
      <c r="W5" s="60"/>
      <c r="X5" s="60"/>
      <c r="Y5" s="61"/>
    </row>
    <row r="6" spans="2:25" ht="30" customHeight="1">
      <c r="B6" s="58"/>
      <c r="C6" s="190" t="s">
        <v>3</v>
      </c>
      <c r="D6" s="168"/>
      <c r="E6" s="191"/>
      <c r="F6" s="192"/>
      <c r="G6" s="193"/>
      <c r="H6" s="60"/>
      <c r="I6" s="60"/>
      <c r="J6" s="60"/>
      <c r="K6" s="60"/>
      <c r="L6" s="60"/>
      <c r="M6" s="60"/>
      <c r="N6" s="60"/>
      <c r="O6" s="60"/>
      <c r="P6" s="60"/>
      <c r="Q6" s="60"/>
      <c r="R6" s="60"/>
      <c r="S6" s="60"/>
      <c r="T6" s="60"/>
      <c r="U6" s="60"/>
      <c r="V6" s="60"/>
      <c r="W6" s="60"/>
      <c r="X6" s="60"/>
      <c r="Y6" s="61"/>
    </row>
    <row r="7" spans="2:25">
      <c r="B7" s="58"/>
      <c r="C7" s="190" t="s">
        <v>5</v>
      </c>
      <c r="D7" s="168"/>
      <c r="E7" s="191"/>
      <c r="F7" s="192"/>
      <c r="G7" s="193"/>
      <c r="H7" s="60"/>
      <c r="I7" s="60"/>
      <c r="J7" s="60"/>
      <c r="K7" s="60"/>
      <c r="L7" s="60"/>
      <c r="M7" s="60"/>
      <c r="N7" s="60"/>
      <c r="O7" s="60"/>
      <c r="P7" s="60"/>
      <c r="Q7" s="60"/>
      <c r="R7" s="60"/>
      <c r="S7" s="60"/>
      <c r="T7" s="60"/>
      <c r="U7" s="60"/>
      <c r="V7" s="60"/>
      <c r="W7" s="60"/>
      <c r="X7" s="60"/>
      <c r="Y7" s="61"/>
    </row>
    <row r="8" spans="2:25" ht="18.75" customHeight="1">
      <c r="B8" s="58"/>
      <c r="C8" s="194" t="s">
        <v>7</v>
      </c>
      <c r="D8" s="195"/>
      <c r="E8" s="191"/>
      <c r="F8" s="192"/>
      <c r="G8" s="193"/>
      <c r="H8" s="60"/>
      <c r="I8" s="65" t="s">
        <v>8</v>
      </c>
      <c r="J8" s="60"/>
      <c r="K8" s="60"/>
      <c r="L8" s="60"/>
      <c r="M8" s="60"/>
      <c r="N8" s="60"/>
      <c r="O8" s="60"/>
      <c r="P8" s="60"/>
      <c r="Q8" s="60"/>
      <c r="R8" s="60"/>
      <c r="S8" s="60"/>
      <c r="T8" s="60"/>
      <c r="U8" s="60"/>
      <c r="V8" s="60"/>
      <c r="W8" s="60"/>
      <c r="X8" s="60"/>
      <c r="Y8" s="61"/>
    </row>
    <row r="9" spans="2:25">
      <c r="B9" s="58"/>
      <c r="C9" s="196" t="s">
        <v>9</v>
      </c>
      <c r="D9" s="197"/>
      <c r="E9" s="191"/>
      <c r="F9" s="192"/>
      <c r="G9" s="193"/>
      <c r="H9" s="60"/>
      <c r="I9" s="198" t="s">
        <v>92</v>
      </c>
      <c r="J9" s="199"/>
      <c r="K9" s="66"/>
      <c r="L9" s="67" t="s">
        <v>11</v>
      </c>
      <c r="M9" s="60"/>
      <c r="N9" s="60"/>
      <c r="O9" s="60"/>
      <c r="P9" s="60"/>
      <c r="Q9" s="60"/>
      <c r="R9" s="60"/>
      <c r="S9" s="60"/>
      <c r="T9" s="60"/>
      <c r="U9" s="60"/>
      <c r="V9" s="60"/>
      <c r="W9" s="60"/>
      <c r="X9" s="60"/>
      <c r="Y9" s="61"/>
    </row>
    <row r="10" spans="2:25" ht="18.600000000000001" thickBot="1">
      <c r="B10" s="58"/>
      <c r="C10" s="177" t="s">
        <v>12</v>
      </c>
      <c r="D10" s="178"/>
      <c r="E10" s="179"/>
      <c r="F10" s="180"/>
      <c r="G10" s="181"/>
      <c r="H10" s="60"/>
      <c r="I10" s="167" t="s">
        <v>14</v>
      </c>
      <c r="J10" s="168"/>
      <c r="K10" s="66"/>
      <c r="L10" s="67" t="s">
        <v>15</v>
      </c>
      <c r="M10" s="60"/>
      <c r="N10" s="60"/>
      <c r="O10" s="60"/>
      <c r="P10" s="60"/>
      <c r="Q10" s="60"/>
      <c r="R10" s="60"/>
      <c r="S10" s="60"/>
      <c r="T10" s="60"/>
      <c r="U10" s="60"/>
      <c r="V10" s="60"/>
      <c r="W10" s="60"/>
      <c r="X10" s="60"/>
      <c r="Y10" s="61"/>
    </row>
    <row r="11" spans="2:25">
      <c r="B11" s="58"/>
      <c r="C11" s="68"/>
      <c r="D11" s="68"/>
      <c r="E11" s="68"/>
      <c r="F11" s="68"/>
      <c r="G11" s="68"/>
      <c r="H11" s="60"/>
      <c r="I11" s="60"/>
      <c r="J11" s="60"/>
      <c r="K11" s="60"/>
      <c r="L11" s="60"/>
      <c r="M11" s="60"/>
      <c r="N11" s="60"/>
      <c r="O11" s="60"/>
      <c r="P11" s="60"/>
      <c r="Q11" s="60"/>
      <c r="R11" s="60"/>
      <c r="S11" s="60"/>
      <c r="T11" s="60"/>
      <c r="U11" s="60"/>
      <c r="V11" s="60"/>
      <c r="W11" s="60"/>
      <c r="X11" s="60"/>
      <c r="Y11" s="61"/>
    </row>
    <row r="12" spans="2:25">
      <c r="B12" s="58"/>
      <c r="C12" s="68"/>
      <c r="D12" s="68"/>
      <c r="E12" s="68"/>
      <c r="F12" s="68"/>
      <c r="G12" s="68"/>
      <c r="H12" s="60"/>
      <c r="I12" s="60"/>
      <c r="J12" s="60"/>
      <c r="K12" s="60"/>
      <c r="L12" s="60"/>
      <c r="M12" s="60"/>
      <c r="N12" s="60"/>
      <c r="O12" s="60"/>
      <c r="P12" s="60"/>
      <c r="Q12" s="60"/>
      <c r="R12" s="60"/>
      <c r="S12" s="60"/>
      <c r="T12" s="60"/>
      <c r="U12" s="60"/>
      <c r="V12" s="60"/>
      <c r="W12" s="60"/>
      <c r="X12" s="60"/>
      <c r="Y12" s="61"/>
    </row>
    <row r="13" spans="2:25">
      <c r="B13" s="58"/>
      <c r="C13" s="60"/>
      <c r="D13" s="60"/>
      <c r="E13" s="60"/>
      <c r="F13" s="60"/>
      <c r="G13" s="60"/>
      <c r="H13" s="60"/>
      <c r="I13" s="60"/>
      <c r="J13" s="60"/>
      <c r="K13" s="60"/>
      <c r="L13" s="60"/>
      <c r="M13" s="60"/>
      <c r="N13" s="60"/>
      <c r="O13" s="60"/>
      <c r="P13" s="60"/>
      <c r="Q13" s="60"/>
      <c r="R13" s="60"/>
      <c r="S13" s="60"/>
      <c r="T13" s="60"/>
      <c r="U13" s="60"/>
      <c r="V13" s="60"/>
      <c r="W13" s="60"/>
      <c r="X13" s="60"/>
      <c r="Y13" s="61"/>
    </row>
    <row r="14" spans="2:25" ht="22.2">
      <c r="B14" s="58"/>
      <c r="C14" s="69" t="s">
        <v>16</v>
      </c>
      <c r="D14" s="60"/>
      <c r="E14" s="60"/>
      <c r="F14" s="60"/>
      <c r="G14" s="60"/>
      <c r="H14" s="60"/>
      <c r="I14" s="60"/>
      <c r="J14" s="60"/>
      <c r="K14" s="60"/>
      <c r="L14" s="60"/>
      <c r="M14" s="69" t="s">
        <v>17</v>
      </c>
      <c r="N14" s="70"/>
      <c r="O14" s="70"/>
      <c r="P14" s="60"/>
      <c r="Q14" s="60"/>
      <c r="R14" s="60"/>
      <c r="S14" s="60"/>
      <c r="T14" s="60"/>
      <c r="U14" s="60"/>
      <c r="V14" s="60"/>
      <c r="W14" s="60"/>
      <c r="X14" s="60"/>
      <c r="Y14" s="61"/>
    </row>
    <row r="15" spans="2:25" ht="18.75" customHeight="1">
      <c r="B15" s="58"/>
      <c r="C15" s="71" t="s">
        <v>18</v>
      </c>
      <c r="D15" s="70"/>
      <c r="E15" s="70"/>
      <c r="F15" s="60"/>
      <c r="G15" s="71" t="s">
        <v>94</v>
      </c>
      <c r="H15" s="70"/>
      <c r="I15" s="70"/>
      <c r="J15" s="60"/>
      <c r="K15" s="60"/>
      <c r="L15" s="60"/>
      <c r="M15" s="160"/>
      <c r="N15" s="170" t="s">
        <v>19</v>
      </c>
      <c r="O15" s="167" t="s">
        <v>20</v>
      </c>
      <c r="P15" s="173"/>
      <c r="Q15" s="173"/>
      <c r="R15" s="168"/>
      <c r="S15" s="60"/>
      <c r="T15" s="60"/>
      <c r="U15" s="60"/>
      <c r="V15" s="60"/>
      <c r="W15" s="60"/>
      <c r="X15" s="60"/>
      <c r="Y15" s="61"/>
    </row>
    <row r="16" spans="2:25">
      <c r="B16" s="58"/>
      <c r="C16" s="166" t="s">
        <v>21</v>
      </c>
      <c r="D16" s="126" t="s">
        <v>22</v>
      </c>
      <c r="E16" s="72"/>
      <c r="F16" s="67" t="s">
        <v>15</v>
      </c>
      <c r="G16" s="167" t="s">
        <v>23</v>
      </c>
      <c r="H16" s="168"/>
      <c r="I16" s="72"/>
      <c r="J16" s="67" t="s">
        <v>15</v>
      </c>
      <c r="K16" s="60"/>
      <c r="L16" s="60"/>
      <c r="M16" s="161"/>
      <c r="N16" s="171"/>
      <c r="O16" s="174" t="s">
        <v>24</v>
      </c>
      <c r="P16" s="176" t="s">
        <v>25</v>
      </c>
      <c r="Q16" s="176" t="s">
        <v>26</v>
      </c>
      <c r="R16" s="176" t="s">
        <v>27</v>
      </c>
      <c r="S16" s="60"/>
      <c r="T16" s="60"/>
      <c r="U16" s="60"/>
      <c r="V16" s="60"/>
      <c r="W16" s="60"/>
      <c r="X16" s="60"/>
      <c r="Y16" s="61"/>
    </row>
    <row r="17" spans="2:25">
      <c r="B17" s="58"/>
      <c r="C17" s="166"/>
      <c r="D17" s="126" t="s">
        <v>28</v>
      </c>
      <c r="E17" s="72"/>
      <c r="F17" s="67" t="s">
        <v>15</v>
      </c>
      <c r="G17" s="167" t="s">
        <v>29</v>
      </c>
      <c r="H17" s="168"/>
      <c r="I17" s="72"/>
      <c r="J17" s="67" t="s">
        <v>15</v>
      </c>
      <c r="K17" s="60"/>
      <c r="L17" s="60"/>
      <c r="M17" s="162"/>
      <c r="N17" s="172"/>
      <c r="O17" s="175"/>
      <c r="P17" s="165"/>
      <c r="Q17" s="165"/>
      <c r="R17" s="165"/>
      <c r="S17" s="60"/>
      <c r="T17" s="60"/>
      <c r="U17" s="60"/>
      <c r="V17" s="60"/>
      <c r="W17" s="60"/>
      <c r="X17" s="60"/>
      <c r="Y17" s="61"/>
    </row>
    <row r="18" spans="2:25">
      <c r="B18" s="58"/>
      <c r="C18" s="166" t="s">
        <v>30</v>
      </c>
      <c r="D18" s="126" t="s">
        <v>31</v>
      </c>
      <c r="E18" s="72"/>
      <c r="F18" s="67" t="s">
        <v>15</v>
      </c>
      <c r="G18" s="167" t="s">
        <v>32</v>
      </c>
      <c r="H18" s="168"/>
      <c r="I18" s="72"/>
      <c r="J18" s="67" t="s">
        <v>15</v>
      </c>
      <c r="K18" s="60"/>
      <c r="L18" s="60"/>
      <c r="M18" s="125" t="s">
        <v>33</v>
      </c>
      <c r="N18" s="111">
        <f>SUM(O18:R18)</f>
        <v>0</v>
      </c>
      <c r="O18" s="73"/>
      <c r="P18" s="73"/>
      <c r="Q18" s="73"/>
      <c r="R18" s="73"/>
      <c r="S18" s="67" t="s">
        <v>15</v>
      </c>
      <c r="T18" s="60"/>
      <c r="U18" s="60"/>
      <c r="V18" s="60"/>
      <c r="W18" s="60"/>
      <c r="X18" s="60"/>
      <c r="Y18" s="61"/>
    </row>
    <row r="19" spans="2:25">
      <c r="B19" s="58"/>
      <c r="C19" s="166"/>
      <c r="D19" s="126" t="s">
        <v>34</v>
      </c>
      <c r="E19" s="72"/>
      <c r="F19" s="67" t="s">
        <v>15</v>
      </c>
      <c r="G19" s="167" t="s">
        <v>35</v>
      </c>
      <c r="H19" s="168"/>
      <c r="I19" s="72"/>
      <c r="J19" s="67" t="s">
        <v>15</v>
      </c>
      <c r="K19" s="60"/>
      <c r="L19" s="60"/>
      <c r="M19" s="125" t="s">
        <v>36</v>
      </c>
      <c r="N19" s="111">
        <f>SUM(O19:R19)</f>
        <v>0</v>
      </c>
      <c r="O19" s="73"/>
      <c r="P19" s="73"/>
      <c r="Q19" s="73"/>
      <c r="R19" s="73"/>
      <c r="S19" s="67" t="s">
        <v>15</v>
      </c>
      <c r="T19" s="60"/>
      <c r="U19" s="60"/>
      <c r="V19" s="60"/>
      <c r="W19" s="60"/>
      <c r="X19" s="60"/>
      <c r="Y19" s="61"/>
    </row>
    <row r="20" spans="2:25">
      <c r="B20" s="58"/>
      <c r="C20" s="169" t="s">
        <v>37</v>
      </c>
      <c r="D20" s="169"/>
      <c r="E20" s="112">
        <f>SUM(E16:E19)</f>
        <v>0</v>
      </c>
      <c r="F20" s="67" t="s">
        <v>15</v>
      </c>
      <c r="G20" s="169" t="s">
        <v>37</v>
      </c>
      <c r="H20" s="169"/>
      <c r="I20" s="113">
        <f>SUM(I16:I19)</f>
        <v>0</v>
      </c>
      <c r="J20" s="67" t="s">
        <v>15</v>
      </c>
      <c r="K20" s="60"/>
      <c r="L20" s="60"/>
      <c r="M20" s="127" t="s">
        <v>37</v>
      </c>
      <c r="N20" s="113">
        <f>SUM(N15:N19)</f>
        <v>0</v>
      </c>
      <c r="O20" s="114">
        <f>SUM(O18:O19)</f>
        <v>0</v>
      </c>
      <c r="P20" s="114">
        <f>SUM(P18:P19)</f>
        <v>0</v>
      </c>
      <c r="Q20" s="114">
        <f>SUM(Q18:Q19)</f>
        <v>0</v>
      </c>
      <c r="R20" s="114">
        <f>SUM(R18:R19)</f>
        <v>0</v>
      </c>
      <c r="S20" s="67" t="s">
        <v>15</v>
      </c>
      <c r="T20" s="60"/>
      <c r="U20" s="60"/>
      <c r="V20" s="60"/>
      <c r="W20" s="60"/>
      <c r="X20" s="60"/>
      <c r="Y20" s="61"/>
    </row>
    <row r="21" spans="2:25">
      <c r="B21" s="58"/>
      <c r="C21" s="60"/>
      <c r="D21" s="60"/>
      <c r="E21" s="60"/>
      <c r="F21" s="60"/>
      <c r="G21" s="60"/>
      <c r="H21" s="60"/>
      <c r="I21" s="60"/>
      <c r="J21" s="60"/>
      <c r="K21" s="60"/>
      <c r="L21" s="60"/>
      <c r="M21" s="60"/>
      <c r="N21" s="60"/>
      <c r="O21" s="60"/>
      <c r="P21" s="60"/>
      <c r="Q21" s="60"/>
      <c r="R21" s="60"/>
      <c r="S21" s="60"/>
      <c r="T21" s="60"/>
      <c r="U21" s="60"/>
      <c r="V21" s="60"/>
      <c r="W21" s="60"/>
      <c r="X21" s="60"/>
      <c r="Y21" s="61"/>
    </row>
    <row r="22" spans="2:25">
      <c r="B22" s="58"/>
      <c r="C22" s="60"/>
      <c r="D22" s="60"/>
      <c r="E22" s="60"/>
      <c r="F22" s="60"/>
      <c r="G22" s="60"/>
      <c r="H22" s="60"/>
      <c r="I22" s="60"/>
      <c r="J22" s="60"/>
      <c r="K22" s="60"/>
      <c r="L22" s="60"/>
      <c r="M22" s="60"/>
      <c r="N22" s="60"/>
      <c r="O22" s="60"/>
      <c r="P22" s="60"/>
      <c r="Q22" s="60"/>
      <c r="R22" s="60"/>
      <c r="S22" s="60"/>
      <c r="T22" s="60"/>
      <c r="U22" s="60"/>
      <c r="V22" s="60"/>
      <c r="W22" s="60"/>
      <c r="X22" s="60"/>
      <c r="Y22" s="61"/>
    </row>
    <row r="23" spans="2:25">
      <c r="B23" s="58"/>
      <c r="C23" s="60"/>
      <c r="D23" s="60"/>
      <c r="E23" s="60"/>
      <c r="F23" s="60"/>
      <c r="G23" s="60"/>
      <c r="H23" s="60"/>
      <c r="I23" s="60"/>
      <c r="J23" s="60"/>
      <c r="K23" s="60"/>
      <c r="L23" s="60"/>
      <c r="M23" s="60"/>
      <c r="N23" s="60"/>
      <c r="O23" s="60"/>
      <c r="P23" s="60"/>
      <c r="Q23" s="60"/>
      <c r="R23" s="60"/>
      <c r="S23" s="60"/>
      <c r="T23" s="60"/>
      <c r="U23" s="60"/>
      <c r="V23" s="60"/>
      <c r="W23" s="60"/>
      <c r="X23" s="60"/>
      <c r="Y23" s="61"/>
    </row>
    <row r="24" spans="2:25" ht="22.2">
      <c r="B24" s="58"/>
      <c r="C24" s="69" t="s">
        <v>38</v>
      </c>
      <c r="D24" s="60"/>
      <c r="E24" s="60"/>
      <c r="F24" s="60"/>
      <c r="G24" s="60"/>
      <c r="H24" s="60"/>
      <c r="I24" s="60"/>
      <c r="J24" s="60"/>
      <c r="K24" s="60"/>
      <c r="L24" s="60"/>
      <c r="M24" s="60"/>
      <c r="N24" s="60"/>
      <c r="O24" s="60"/>
      <c r="P24" s="60"/>
      <c r="Q24" s="60"/>
      <c r="R24" s="60"/>
      <c r="S24" s="60"/>
      <c r="T24" s="60"/>
      <c r="U24" s="60"/>
      <c r="V24" s="60"/>
      <c r="W24" s="60"/>
      <c r="X24" s="60"/>
      <c r="Y24" s="61"/>
    </row>
    <row r="25" spans="2:25">
      <c r="B25" s="58"/>
      <c r="C25" s="159" t="s">
        <v>39</v>
      </c>
      <c r="D25" s="160" t="s">
        <v>40</v>
      </c>
      <c r="E25" s="163" t="s">
        <v>41</v>
      </c>
      <c r="F25" s="156" t="s">
        <v>42</v>
      </c>
      <c r="G25" s="157"/>
      <c r="H25" s="157"/>
      <c r="I25" s="157"/>
      <c r="J25" s="157"/>
      <c r="K25" s="157"/>
      <c r="L25" s="157"/>
      <c r="M25" s="157"/>
      <c r="N25" s="157"/>
      <c r="O25" s="157"/>
      <c r="P25" s="157"/>
      <c r="Q25" s="157"/>
      <c r="R25" s="157"/>
      <c r="S25" s="158"/>
      <c r="T25" s="74"/>
      <c r="U25" s="60"/>
      <c r="V25" s="60"/>
      <c r="W25" s="60"/>
      <c r="X25" s="60"/>
      <c r="Y25" s="61"/>
    </row>
    <row r="26" spans="2:25">
      <c r="B26" s="58"/>
      <c r="C26" s="159"/>
      <c r="D26" s="161"/>
      <c r="E26" s="164"/>
      <c r="F26" s="158" t="s">
        <v>43</v>
      </c>
      <c r="G26" s="152"/>
      <c r="H26" s="152"/>
      <c r="I26" s="152"/>
      <c r="J26" s="152"/>
      <c r="K26" s="152"/>
      <c r="L26" s="152"/>
      <c r="M26" s="152"/>
      <c r="N26" s="152"/>
      <c r="O26" s="152"/>
      <c r="P26" s="152"/>
      <c r="Q26" s="152" t="s">
        <v>44</v>
      </c>
      <c r="R26" s="152"/>
      <c r="S26" s="153" t="s">
        <v>45</v>
      </c>
      <c r="T26" s="74"/>
      <c r="U26" s="60"/>
      <c r="V26" s="60"/>
      <c r="W26" s="60"/>
      <c r="X26" s="60"/>
      <c r="Y26" s="61"/>
    </row>
    <row r="27" spans="2:25" s="81" customFormat="1" ht="30" customHeight="1">
      <c r="B27" s="75"/>
      <c r="C27" s="159"/>
      <c r="D27" s="162"/>
      <c r="E27" s="165"/>
      <c r="F27" s="76" t="s">
        <v>46</v>
      </c>
      <c r="G27" s="77" t="s">
        <v>47</v>
      </c>
      <c r="H27" s="77" t="s">
        <v>48</v>
      </c>
      <c r="I27" s="77" t="s">
        <v>49</v>
      </c>
      <c r="J27" s="77" t="s">
        <v>50</v>
      </c>
      <c r="K27" s="77" t="s">
        <v>51</v>
      </c>
      <c r="L27" s="77" t="s">
        <v>52</v>
      </c>
      <c r="M27" s="77" t="s">
        <v>53</v>
      </c>
      <c r="N27" s="77" t="s">
        <v>54</v>
      </c>
      <c r="O27" s="77" t="s">
        <v>55</v>
      </c>
      <c r="P27" s="77" t="s">
        <v>56</v>
      </c>
      <c r="Q27" s="128" t="s">
        <v>57</v>
      </c>
      <c r="R27" s="128" t="s">
        <v>58</v>
      </c>
      <c r="S27" s="154"/>
      <c r="T27" s="78"/>
      <c r="U27" s="79"/>
      <c r="V27" s="79"/>
      <c r="W27" s="79"/>
      <c r="X27" s="79"/>
      <c r="Y27" s="80"/>
    </row>
    <row r="28" spans="2:25">
      <c r="B28" s="58"/>
      <c r="C28" s="82"/>
      <c r="D28" s="83"/>
      <c r="E28" s="115">
        <f>SUM(F28:Z28)+SUM(F38:M38)+SUM(N38:X38)</f>
        <v>0</v>
      </c>
      <c r="F28" s="84"/>
      <c r="G28" s="84"/>
      <c r="H28" s="84"/>
      <c r="I28" s="84"/>
      <c r="J28" s="84"/>
      <c r="K28" s="84"/>
      <c r="L28" s="84"/>
      <c r="M28" s="84"/>
      <c r="N28" s="84"/>
      <c r="O28" s="84"/>
      <c r="P28" s="84"/>
      <c r="Q28" s="85"/>
      <c r="R28" s="85"/>
      <c r="S28" s="85"/>
      <c r="T28" s="67" t="s">
        <v>15</v>
      </c>
      <c r="U28" s="67"/>
      <c r="V28" s="60"/>
      <c r="W28" s="60"/>
      <c r="X28" s="60"/>
      <c r="Y28" s="61"/>
    </row>
    <row r="29" spans="2:25">
      <c r="B29" s="58"/>
      <c r="C29" s="82"/>
      <c r="D29" s="83"/>
      <c r="E29" s="115">
        <f>SUM(F29:Z29)+SUM(F39:M39)+SUM(N39:X39)</f>
        <v>0</v>
      </c>
      <c r="F29" s="84"/>
      <c r="G29" s="84"/>
      <c r="H29" s="84"/>
      <c r="I29" s="84"/>
      <c r="J29" s="84"/>
      <c r="K29" s="84"/>
      <c r="L29" s="84"/>
      <c r="M29" s="84"/>
      <c r="N29" s="84"/>
      <c r="O29" s="84"/>
      <c r="P29" s="84"/>
      <c r="Q29" s="85"/>
      <c r="R29" s="85"/>
      <c r="S29" s="85"/>
      <c r="T29" s="67" t="s">
        <v>15</v>
      </c>
      <c r="U29" s="67"/>
      <c r="V29" s="60"/>
      <c r="W29" s="60"/>
      <c r="X29" s="60"/>
      <c r="Y29" s="61"/>
    </row>
    <row r="30" spans="2:25">
      <c r="B30" s="58"/>
      <c r="C30" s="82"/>
      <c r="D30" s="83"/>
      <c r="E30" s="115">
        <f>SUM(F30:Z30)+SUM(F40:M40)+SUM(N40:X40)</f>
        <v>0</v>
      </c>
      <c r="F30" s="84"/>
      <c r="G30" s="84"/>
      <c r="H30" s="84"/>
      <c r="I30" s="84"/>
      <c r="J30" s="84"/>
      <c r="K30" s="84"/>
      <c r="L30" s="84"/>
      <c r="M30" s="84"/>
      <c r="N30" s="84"/>
      <c r="O30" s="84"/>
      <c r="P30" s="84"/>
      <c r="Q30" s="85"/>
      <c r="R30" s="85"/>
      <c r="S30" s="85"/>
      <c r="T30" s="67" t="s">
        <v>15</v>
      </c>
      <c r="U30" s="67"/>
      <c r="V30" s="60"/>
      <c r="W30" s="60"/>
      <c r="X30" s="60"/>
      <c r="Y30" s="61"/>
    </row>
    <row r="31" spans="2:25">
      <c r="B31" s="58"/>
      <c r="C31" s="82"/>
      <c r="D31" s="83"/>
      <c r="E31" s="115">
        <f>SUM(F31:Z31)+SUM(F41:M41)+SUM(N41:X41)</f>
        <v>0</v>
      </c>
      <c r="F31" s="84"/>
      <c r="G31" s="84"/>
      <c r="H31" s="84"/>
      <c r="I31" s="84"/>
      <c r="J31" s="84"/>
      <c r="K31" s="84"/>
      <c r="L31" s="84"/>
      <c r="M31" s="84"/>
      <c r="N31" s="84"/>
      <c r="O31" s="84"/>
      <c r="P31" s="84"/>
      <c r="Q31" s="85"/>
      <c r="R31" s="85"/>
      <c r="S31" s="85"/>
      <c r="T31" s="67" t="s">
        <v>15</v>
      </c>
      <c r="U31" s="67"/>
      <c r="V31" s="60"/>
      <c r="W31" s="60"/>
      <c r="X31" s="60"/>
      <c r="Y31" s="61"/>
    </row>
    <row r="32" spans="2:25" ht="18.600000000000001" thickBot="1">
      <c r="B32" s="58"/>
      <c r="C32" s="86"/>
      <c r="D32" s="87"/>
      <c r="E32" s="116">
        <f>SUM(F32:Z32)+SUM(F42:M42)+SUM(N42:X42)</f>
        <v>0</v>
      </c>
      <c r="F32" s="88"/>
      <c r="G32" s="88"/>
      <c r="H32" s="88"/>
      <c r="I32" s="88"/>
      <c r="J32" s="88"/>
      <c r="K32" s="88"/>
      <c r="L32" s="88"/>
      <c r="M32" s="88"/>
      <c r="N32" s="88"/>
      <c r="O32" s="88"/>
      <c r="P32" s="88"/>
      <c r="Q32" s="89"/>
      <c r="R32" s="89"/>
      <c r="S32" s="89"/>
      <c r="T32" s="67" t="s">
        <v>15</v>
      </c>
      <c r="U32" s="67"/>
      <c r="V32" s="60"/>
      <c r="W32" s="60"/>
      <c r="X32" s="60"/>
      <c r="Y32" s="61"/>
    </row>
    <row r="33" spans="2:28" ht="18.600000000000001" thickTop="1">
      <c r="B33" s="58"/>
      <c r="C33" s="155" t="s">
        <v>37</v>
      </c>
      <c r="D33" s="155"/>
      <c r="E33" s="117">
        <f>SUM(E28:E32)</f>
        <v>0</v>
      </c>
      <c r="F33" s="117">
        <f t="shared" ref="F33:S33" si="0">SUM(F28:F32)</f>
        <v>0</v>
      </c>
      <c r="G33" s="117">
        <f t="shared" si="0"/>
        <v>0</v>
      </c>
      <c r="H33" s="117">
        <f t="shared" si="0"/>
        <v>0</v>
      </c>
      <c r="I33" s="117">
        <f t="shared" si="0"/>
        <v>0</v>
      </c>
      <c r="J33" s="117">
        <f>SUM(J28:J32)</f>
        <v>0</v>
      </c>
      <c r="K33" s="117">
        <f t="shared" si="0"/>
        <v>0</v>
      </c>
      <c r="L33" s="117">
        <f t="shared" si="0"/>
        <v>0</v>
      </c>
      <c r="M33" s="117">
        <f t="shared" si="0"/>
        <v>0</v>
      </c>
      <c r="N33" s="117">
        <f t="shared" si="0"/>
        <v>0</v>
      </c>
      <c r="O33" s="117">
        <f t="shared" si="0"/>
        <v>0</v>
      </c>
      <c r="P33" s="117">
        <f t="shared" si="0"/>
        <v>0</v>
      </c>
      <c r="Q33" s="118">
        <f t="shared" si="0"/>
        <v>0</v>
      </c>
      <c r="R33" s="118">
        <f t="shared" si="0"/>
        <v>0</v>
      </c>
      <c r="S33" s="118">
        <f t="shared" si="0"/>
        <v>0</v>
      </c>
      <c r="T33" s="67" t="s">
        <v>15</v>
      </c>
      <c r="U33" s="67"/>
      <c r="V33" s="60"/>
      <c r="W33" s="60"/>
      <c r="X33" s="60"/>
      <c r="Y33" s="61"/>
    </row>
    <row r="34" spans="2:28">
      <c r="B34" s="58"/>
      <c r="C34" s="90"/>
      <c r="D34" s="90"/>
      <c r="E34" s="91"/>
      <c r="F34" s="91"/>
      <c r="G34" s="91"/>
      <c r="H34" s="91"/>
      <c r="I34" s="91"/>
      <c r="J34" s="91"/>
      <c r="K34" s="91"/>
      <c r="L34" s="91"/>
      <c r="M34" s="91"/>
      <c r="N34" s="91"/>
      <c r="O34" s="91"/>
      <c r="P34" s="91"/>
      <c r="Q34" s="91"/>
      <c r="R34" s="91"/>
      <c r="S34" s="91"/>
      <c r="T34" s="92"/>
      <c r="U34" s="93"/>
      <c r="V34" s="93"/>
      <c r="W34" s="93"/>
      <c r="X34" s="91"/>
      <c r="Y34" s="94"/>
      <c r="Z34" s="91"/>
    </row>
    <row r="35" spans="2:28">
      <c r="B35" s="58"/>
      <c r="C35" s="121"/>
      <c r="D35" s="90"/>
      <c r="E35" s="91"/>
      <c r="F35" s="156" t="s">
        <v>62</v>
      </c>
      <c r="G35" s="157"/>
      <c r="H35" s="157"/>
      <c r="I35" s="157"/>
      <c r="J35" s="157"/>
      <c r="K35" s="157"/>
      <c r="L35" s="157"/>
      <c r="M35" s="157"/>
      <c r="N35" s="157"/>
      <c r="O35" s="157"/>
      <c r="P35" s="157"/>
      <c r="Q35" s="157"/>
      <c r="R35" s="157"/>
      <c r="S35" s="157"/>
      <c r="T35" s="157"/>
      <c r="U35" s="157"/>
      <c r="V35" s="157"/>
      <c r="W35" s="157"/>
      <c r="X35" s="158"/>
      <c r="Y35" s="94"/>
      <c r="Z35" s="91"/>
      <c r="AA35" s="60"/>
      <c r="AB35" s="60"/>
    </row>
    <row r="36" spans="2:28">
      <c r="B36" s="58"/>
      <c r="C36" s="122"/>
      <c r="D36" s="90"/>
      <c r="E36" s="91"/>
      <c r="F36" s="156" t="s">
        <v>63</v>
      </c>
      <c r="G36" s="157"/>
      <c r="H36" s="158"/>
      <c r="I36" s="156" t="s">
        <v>64</v>
      </c>
      <c r="J36" s="157"/>
      <c r="K36" s="157"/>
      <c r="L36" s="157"/>
      <c r="M36" s="157"/>
      <c r="N36" s="156" t="s">
        <v>65</v>
      </c>
      <c r="O36" s="157"/>
      <c r="P36" s="158"/>
      <c r="Q36" s="156" t="s">
        <v>66</v>
      </c>
      <c r="R36" s="157"/>
      <c r="S36" s="157"/>
      <c r="T36" s="158"/>
      <c r="U36" s="156" t="s">
        <v>67</v>
      </c>
      <c r="V36" s="157"/>
      <c r="W36" s="158"/>
      <c r="X36" s="153" t="s">
        <v>68</v>
      </c>
      <c r="Y36" s="95"/>
      <c r="Z36" s="68"/>
      <c r="AA36" s="96"/>
      <c r="AB36" s="68"/>
    </row>
    <row r="37" spans="2:28" ht="30" customHeight="1">
      <c r="B37" s="58"/>
      <c r="C37" s="90"/>
      <c r="D37" s="90"/>
      <c r="E37" s="91"/>
      <c r="F37" s="77" t="s">
        <v>69</v>
      </c>
      <c r="G37" s="77" t="s">
        <v>70</v>
      </c>
      <c r="H37" s="77" t="s">
        <v>71</v>
      </c>
      <c r="I37" s="77" t="s">
        <v>72</v>
      </c>
      <c r="J37" s="77" t="s">
        <v>73</v>
      </c>
      <c r="K37" s="77" t="s">
        <v>74</v>
      </c>
      <c r="L37" s="97" t="s">
        <v>75</v>
      </c>
      <c r="M37" s="77" t="s">
        <v>76</v>
      </c>
      <c r="N37" s="77" t="s">
        <v>77</v>
      </c>
      <c r="O37" s="77" t="s">
        <v>78</v>
      </c>
      <c r="P37" s="77" t="s">
        <v>79</v>
      </c>
      <c r="Q37" s="77" t="s">
        <v>80</v>
      </c>
      <c r="R37" s="128" t="s">
        <v>81</v>
      </c>
      <c r="S37" s="77" t="s">
        <v>82</v>
      </c>
      <c r="T37" s="77" t="s">
        <v>83</v>
      </c>
      <c r="U37" s="77" t="s">
        <v>84</v>
      </c>
      <c r="V37" s="77" t="s">
        <v>85</v>
      </c>
      <c r="W37" s="77" t="s">
        <v>86</v>
      </c>
      <c r="X37" s="154"/>
      <c r="Y37" s="98"/>
      <c r="Z37" s="99"/>
      <c r="AA37" s="96"/>
      <c r="AB37" s="68"/>
    </row>
    <row r="38" spans="2:28">
      <c r="B38" s="58"/>
      <c r="C38" s="90"/>
      <c r="D38" s="90"/>
      <c r="E38" s="119" t="str">
        <f>IF(D28="","",D28)</f>
        <v/>
      </c>
      <c r="F38" s="84"/>
      <c r="G38" s="84"/>
      <c r="H38" s="84"/>
      <c r="I38" s="84"/>
      <c r="J38" s="84"/>
      <c r="K38" s="84"/>
      <c r="L38" s="84"/>
      <c r="M38" s="84"/>
      <c r="N38" s="84"/>
      <c r="O38" s="84"/>
      <c r="P38" s="84"/>
      <c r="Q38" s="85"/>
      <c r="R38" s="85"/>
      <c r="S38" s="85"/>
      <c r="T38" s="85"/>
      <c r="U38" s="85"/>
      <c r="V38" s="85"/>
      <c r="W38" s="85"/>
      <c r="X38" s="85"/>
      <c r="Y38" s="100" t="s">
        <v>15</v>
      </c>
      <c r="Z38" s="101"/>
      <c r="AA38" s="101"/>
      <c r="AB38" s="67"/>
    </row>
    <row r="39" spans="2:28">
      <c r="B39" s="58"/>
      <c r="C39" s="90"/>
      <c r="D39" s="90"/>
      <c r="E39" s="119" t="str">
        <f>IF(D29="","",D29)</f>
        <v/>
      </c>
      <c r="F39" s="84"/>
      <c r="G39" s="84"/>
      <c r="H39" s="84"/>
      <c r="I39" s="84"/>
      <c r="J39" s="84"/>
      <c r="K39" s="84"/>
      <c r="L39" s="84"/>
      <c r="M39" s="84"/>
      <c r="N39" s="84"/>
      <c r="O39" s="84"/>
      <c r="P39" s="84"/>
      <c r="Q39" s="85"/>
      <c r="R39" s="85"/>
      <c r="S39" s="85"/>
      <c r="T39" s="85"/>
      <c r="U39" s="85"/>
      <c r="V39" s="85"/>
      <c r="W39" s="85"/>
      <c r="X39" s="85"/>
      <c r="Y39" s="100" t="s">
        <v>15</v>
      </c>
      <c r="Z39" s="101"/>
      <c r="AA39" s="101"/>
      <c r="AB39" s="67"/>
    </row>
    <row r="40" spans="2:28">
      <c r="B40" s="58"/>
      <c r="C40" s="90"/>
      <c r="D40" s="90"/>
      <c r="E40" s="119" t="str">
        <f t="shared" ref="E40:E42" si="1">IF(D30="","",D30)</f>
        <v/>
      </c>
      <c r="F40" s="84"/>
      <c r="G40" s="84"/>
      <c r="H40" s="84"/>
      <c r="I40" s="84"/>
      <c r="J40" s="84"/>
      <c r="K40" s="84"/>
      <c r="L40" s="84"/>
      <c r="M40" s="84"/>
      <c r="N40" s="84"/>
      <c r="O40" s="84"/>
      <c r="P40" s="84"/>
      <c r="Q40" s="85"/>
      <c r="R40" s="85"/>
      <c r="S40" s="85"/>
      <c r="T40" s="85"/>
      <c r="U40" s="85"/>
      <c r="V40" s="85"/>
      <c r="W40" s="85"/>
      <c r="X40" s="85"/>
      <c r="Y40" s="100" t="s">
        <v>15</v>
      </c>
      <c r="Z40" s="101"/>
      <c r="AA40" s="101"/>
      <c r="AB40" s="67"/>
    </row>
    <row r="41" spans="2:28">
      <c r="B41" s="58"/>
      <c r="C41" s="123"/>
      <c r="D41" s="90"/>
      <c r="E41" s="119" t="str">
        <f t="shared" si="1"/>
        <v/>
      </c>
      <c r="F41" s="84"/>
      <c r="G41" s="84"/>
      <c r="H41" s="84"/>
      <c r="I41" s="84"/>
      <c r="J41" s="84"/>
      <c r="K41" s="84"/>
      <c r="L41" s="84"/>
      <c r="M41" s="84"/>
      <c r="N41" s="84"/>
      <c r="O41" s="84"/>
      <c r="P41" s="84"/>
      <c r="Q41" s="85"/>
      <c r="R41" s="85"/>
      <c r="S41" s="85"/>
      <c r="T41" s="85"/>
      <c r="U41" s="85"/>
      <c r="V41" s="85"/>
      <c r="W41" s="85"/>
      <c r="X41" s="85"/>
      <c r="Y41" s="100" t="s">
        <v>15</v>
      </c>
      <c r="Z41" s="101"/>
      <c r="AA41" s="101"/>
      <c r="AB41" s="67"/>
    </row>
    <row r="42" spans="2:28" ht="18.600000000000001" thickBot="1">
      <c r="B42" s="58"/>
      <c r="C42" s="124"/>
      <c r="D42" s="90"/>
      <c r="E42" s="119" t="str">
        <f t="shared" si="1"/>
        <v/>
      </c>
      <c r="F42" s="88"/>
      <c r="G42" s="88"/>
      <c r="H42" s="88"/>
      <c r="I42" s="88"/>
      <c r="J42" s="88"/>
      <c r="K42" s="88"/>
      <c r="L42" s="88"/>
      <c r="M42" s="88"/>
      <c r="N42" s="88"/>
      <c r="O42" s="88"/>
      <c r="P42" s="88"/>
      <c r="Q42" s="89"/>
      <c r="R42" s="89"/>
      <c r="S42" s="89"/>
      <c r="T42" s="89"/>
      <c r="U42" s="89"/>
      <c r="V42" s="89"/>
      <c r="W42" s="89"/>
      <c r="X42" s="89"/>
      <c r="Y42" s="100" t="s">
        <v>15</v>
      </c>
      <c r="Z42" s="101"/>
      <c r="AA42" s="101"/>
      <c r="AB42" s="67"/>
    </row>
    <row r="43" spans="2:28" ht="18.600000000000001" thickTop="1">
      <c r="B43" s="58"/>
      <c r="C43" s="124"/>
      <c r="D43" s="60"/>
      <c r="E43" s="60"/>
      <c r="F43" s="117">
        <f t="shared" ref="F43:X43" si="2">SUM(F38:F42)</f>
        <v>0</v>
      </c>
      <c r="G43" s="117">
        <f t="shared" si="2"/>
        <v>0</v>
      </c>
      <c r="H43" s="117">
        <f t="shared" si="2"/>
        <v>0</v>
      </c>
      <c r="I43" s="120">
        <f t="shared" si="2"/>
        <v>0</v>
      </c>
      <c r="J43" s="120">
        <f t="shared" si="2"/>
        <v>0</v>
      </c>
      <c r="K43" s="120">
        <f t="shared" si="2"/>
        <v>0</v>
      </c>
      <c r="L43" s="120">
        <f t="shared" si="2"/>
        <v>0</v>
      </c>
      <c r="M43" s="120">
        <f t="shared" si="2"/>
        <v>0</v>
      </c>
      <c r="N43" s="120">
        <f t="shared" si="2"/>
        <v>0</v>
      </c>
      <c r="O43" s="120">
        <f t="shared" si="2"/>
        <v>0</v>
      </c>
      <c r="P43" s="120">
        <f t="shared" si="2"/>
        <v>0</v>
      </c>
      <c r="Q43" s="120">
        <f t="shared" si="2"/>
        <v>0</v>
      </c>
      <c r="R43" s="120">
        <f t="shared" si="2"/>
        <v>0</v>
      </c>
      <c r="S43" s="120">
        <f t="shared" si="2"/>
        <v>0</v>
      </c>
      <c r="T43" s="120">
        <f t="shared" si="2"/>
        <v>0</v>
      </c>
      <c r="U43" s="120">
        <f t="shared" si="2"/>
        <v>0</v>
      </c>
      <c r="V43" s="120">
        <f t="shared" si="2"/>
        <v>0</v>
      </c>
      <c r="W43" s="120">
        <f t="shared" si="2"/>
        <v>0</v>
      </c>
      <c r="X43" s="120">
        <f t="shared" si="2"/>
        <v>0</v>
      </c>
      <c r="Y43" s="100" t="s">
        <v>15</v>
      </c>
      <c r="Z43" s="102"/>
      <c r="AA43" s="102"/>
      <c r="AB43" s="67"/>
    </row>
    <row r="44" spans="2:28">
      <c r="B44" s="58"/>
      <c r="C44" s="60"/>
      <c r="D44" s="60"/>
      <c r="E44" s="60"/>
      <c r="F44" s="103"/>
      <c r="G44" s="93"/>
      <c r="H44" s="93"/>
      <c r="I44" s="91"/>
      <c r="J44" s="91"/>
      <c r="K44" s="91"/>
      <c r="L44" s="60"/>
      <c r="M44" s="60"/>
      <c r="N44" s="60"/>
      <c r="O44" s="60"/>
      <c r="P44" s="60"/>
      <c r="Q44" s="60"/>
      <c r="R44" s="60"/>
      <c r="S44" s="60"/>
      <c r="T44" s="104"/>
      <c r="U44" s="55"/>
      <c r="V44" s="60"/>
      <c r="W44" s="60"/>
      <c r="X44" s="60"/>
      <c r="Y44" s="61"/>
    </row>
    <row r="45" spans="2:28">
      <c r="B45" s="58"/>
      <c r="C45" s="60"/>
      <c r="D45" s="60"/>
      <c r="E45" s="60"/>
      <c r="F45" s="93"/>
      <c r="G45" s="93"/>
      <c r="H45" s="93"/>
      <c r="I45" s="91"/>
      <c r="J45" s="91"/>
      <c r="K45" s="91"/>
      <c r="L45" s="60"/>
      <c r="M45" s="60"/>
      <c r="N45" s="60"/>
      <c r="O45" s="60"/>
      <c r="P45" s="60"/>
      <c r="Q45" s="60"/>
      <c r="R45" s="60"/>
      <c r="S45" s="60"/>
      <c r="T45" s="104"/>
      <c r="U45" s="60"/>
      <c r="V45" s="60"/>
      <c r="W45" s="60"/>
      <c r="X45" s="60"/>
      <c r="Y45" s="61"/>
    </row>
    <row r="46" spans="2:28">
      <c r="B46" s="58"/>
      <c r="C46" s="60"/>
      <c r="D46" s="60"/>
      <c r="E46" s="60"/>
      <c r="F46" s="60"/>
      <c r="G46" s="60"/>
      <c r="H46" s="60"/>
      <c r="I46" s="60"/>
      <c r="J46" s="60"/>
      <c r="K46" s="60"/>
      <c r="L46" s="60"/>
      <c r="M46" s="60"/>
      <c r="N46" s="60"/>
      <c r="O46" s="60"/>
      <c r="P46" s="60"/>
      <c r="Q46" s="60"/>
      <c r="R46" s="60"/>
      <c r="S46" s="60"/>
      <c r="T46" s="104"/>
      <c r="U46" s="60"/>
      <c r="V46" s="60"/>
      <c r="W46" s="60"/>
      <c r="X46" s="60"/>
      <c r="Y46" s="61"/>
    </row>
    <row r="47" spans="2:28" ht="22.2">
      <c r="B47" s="58"/>
      <c r="C47" s="69" t="s">
        <v>87</v>
      </c>
      <c r="D47" s="60"/>
      <c r="E47" s="60"/>
      <c r="F47" s="60"/>
      <c r="G47" s="60"/>
      <c r="H47" s="60"/>
      <c r="I47" s="60"/>
      <c r="J47" s="60"/>
      <c r="K47" s="60"/>
      <c r="L47" s="60"/>
      <c r="M47" s="60"/>
      <c r="N47" s="60"/>
      <c r="O47" s="60"/>
      <c r="P47" s="60"/>
      <c r="Q47" s="60"/>
      <c r="R47" s="60"/>
      <c r="S47" s="60"/>
      <c r="T47" s="104"/>
      <c r="U47" s="60"/>
      <c r="V47" s="60"/>
      <c r="W47" s="60"/>
      <c r="X47" s="60"/>
      <c r="Y47" s="61"/>
    </row>
    <row r="48" spans="2:28">
      <c r="B48" s="58"/>
      <c r="C48" s="146"/>
      <c r="D48" s="147"/>
      <c r="E48" s="147"/>
      <c r="F48" s="147"/>
      <c r="G48" s="147"/>
      <c r="H48" s="147"/>
      <c r="I48" s="148"/>
      <c r="J48" s="60"/>
      <c r="K48" s="60"/>
      <c r="L48" s="60"/>
      <c r="M48" s="60"/>
      <c r="N48" s="60"/>
      <c r="O48" s="60"/>
      <c r="P48" s="60"/>
      <c r="Q48" s="60"/>
      <c r="R48" s="60"/>
      <c r="S48" s="60"/>
      <c r="T48" s="105"/>
      <c r="U48" s="60"/>
      <c r="V48" s="60"/>
      <c r="W48" s="60"/>
      <c r="X48" s="106" t="s">
        <v>88</v>
      </c>
      <c r="Y48" s="61"/>
    </row>
    <row r="49" spans="2:25">
      <c r="B49" s="58"/>
      <c r="C49" s="149"/>
      <c r="D49" s="150"/>
      <c r="E49" s="150"/>
      <c r="F49" s="150"/>
      <c r="G49" s="150"/>
      <c r="H49" s="150"/>
      <c r="I49" s="151"/>
      <c r="J49" s="60"/>
      <c r="K49" s="60"/>
      <c r="L49" s="60"/>
      <c r="M49" s="60"/>
      <c r="N49" s="60"/>
      <c r="O49" s="60"/>
      <c r="P49" s="60"/>
      <c r="Q49" s="60"/>
      <c r="R49" s="60"/>
      <c r="S49" s="60"/>
      <c r="T49" s="107"/>
      <c r="U49" s="60"/>
      <c r="V49" s="60"/>
      <c r="W49" s="60"/>
      <c r="X49" s="108" t="s">
        <v>89</v>
      </c>
      <c r="Y49" s="61"/>
    </row>
    <row r="50" spans="2:25" ht="9.9" customHeight="1">
      <c r="B50" s="109"/>
      <c r="C50" s="70"/>
      <c r="D50" s="70"/>
      <c r="E50" s="70"/>
      <c r="F50" s="70"/>
      <c r="G50" s="70"/>
      <c r="H50" s="70"/>
      <c r="I50" s="70"/>
      <c r="J50" s="70"/>
      <c r="K50" s="70"/>
      <c r="L50" s="70"/>
      <c r="M50" s="70"/>
      <c r="N50" s="70"/>
      <c r="O50" s="70"/>
      <c r="P50" s="70"/>
      <c r="Q50" s="70"/>
      <c r="R50" s="70"/>
      <c r="S50" s="70"/>
      <c r="T50" s="70"/>
      <c r="U50" s="70"/>
      <c r="V50" s="70"/>
      <c r="W50" s="70"/>
      <c r="X50" s="70"/>
      <c r="Y50" s="110"/>
    </row>
    <row r="52" spans="2:25">
      <c r="T52" s="106"/>
    </row>
  </sheetData>
  <sheetProtection sheet="1" objects="1" scenarios="1"/>
  <mergeCells count="46">
    <mergeCell ref="C10:D10"/>
    <mergeCell ref="E10:G10"/>
    <mergeCell ref="I10:J10"/>
    <mergeCell ref="B3:Y3"/>
    <mergeCell ref="C5:D5"/>
    <mergeCell ref="E5:G5"/>
    <mergeCell ref="C6:D6"/>
    <mergeCell ref="E6:G6"/>
    <mergeCell ref="C7:D7"/>
    <mergeCell ref="E7:G7"/>
    <mergeCell ref="C8:D8"/>
    <mergeCell ref="E8:G8"/>
    <mergeCell ref="C9:D9"/>
    <mergeCell ref="E9:G9"/>
    <mergeCell ref="I9:J9"/>
    <mergeCell ref="M15:M17"/>
    <mergeCell ref="N15:N17"/>
    <mergeCell ref="O15:R15"/>
    <mergeCell ref="C16:C17"/>
    <mergeCell ref="G16:H16"/>
    <mergeCell ref="O16:O17"/>
    <mergeCell ref="P16:P17"/>
    <mergeCell ref="Q16:Q17"/>
    <mergeCell ref="R16:R17"/>
    <mergeCell ref="G17:H17"/>
    <mergeCell ref="C18:C19"/>
    <mergeCell ref="G18:H18"/>
    <mergeCell ref="G19:H19"/>
    <mergeCell ref="C20:D20"/>
    <mergeCell ref="G20:H20"/>
    <mergeCell ref="C48:I49"/>
    <mergeCell ref="Q26:R26"/>
    <mergeCell ref="S26:S27"/>
    <mergeCell ref="C33:D33"/>
    <mergeCell ref="F35:X35"/>
    <mergeCell ref="F36:H36"/>
    <mergeCell ref="I36:M36"/>
    <mergeCell ref="N36:P36"/>
    <mergeCell ref="Q36:T36"/>
    <mergeCell ref="U36:W36"/>
    <mergeCell ref="X36:X37"/>
    <mergeCell ref="C25:C27"/>
    <mergeCell ref="D25:D27"/>
    <mergeCell ref="E25:E27"/>
    <mergeCell ref="F25:S25"/>
    <mergeCell ref="F26:P26"/>
  </mergeCells>
  <phoneticPr fontId="4"/>
  <conditionalFormatting sqref="I20">
    <cfRule type="cellIs" dxfId="5" priority="9" operator="notEqual">
      <formula>$E$20</formula>
    </cfRule>
  </conditionalFormatting>
  <conditionalFormatting sqref="E20">
    <cfRule type="cellIs" dxfId="4" priority="8" operator="notEqual">
      <formula>$I$20</formula>
    </cfRule>
  </conditionalFormatting>
  <conditionalFormatting sqref="C48:I49">
    <cfRule type="expression" dxfId="3" priority="5">
      <formula>$X$43&gt;0</formula>
    </cfRule>
  </conditionalFormatting>
  <conditionalFormatting sqref="E33">
    <cfRule type="cellIs" dxfId="2" priority="2" operator="notEqual">
      <formula>$I$20+$N$20</formula>
    </cfRule>
    <cfRule type="cellIs" dxfId="1" priority="3" operator="notEqual">
      <formula>$E$20+$N$20</formula>
    </cfRule>
  </conditionalFormatting>
  <conditionalFormatting sqref="K10">
    <cfRule type="cellIs" dxfId="0" priority="1" operator="lessThan">
      <formula>$E$33</formula>
    </cfRule>
  </conditionalFormatting>
  <dataValidations xWindow="372" yWindow="428" count="4">
    <dataValidation imeMode="on" allowBlank="1" showInputMessage="1" showErrorMessage="1" sqref="D28:D32 C48:I49 E6:G7 E9:G10" xr:uid="{00000000-0002-0000-0000-000000000000}"/>
    <dataValidation imeMode="fullKatakana" allowBlank="1" showInputMessage="1" showErrorMessage="1" sqref="E5:G5" xr:uid="{00000000-0002-0000-0000-000001000000}"/>
    <dataValidation imeMode="off" allowBlank="1" showInputMessage="1" showErrorMessage="1" sqref="K9:K10 F28:S32 F38:X42 E16:E19 I16:I19 O18:R19" xr:uid="{00000000-0002-0000-0000-000002000000}"/>
    <dataValidation type="textLength" operator="equal" allowBlank="1" showInputMessage="1" showErrorMessage="1" errorTitle="注意" error="6桁の分類番号を入力してください。" sqref="C28:C32" xr:uid="{00000000-0002-0000-0000-000003000000}">
      <formula1>6</formula1>
    </dataValidation>
  </dataValidations>
  <hyperlinks>
    <hyperlink ref="C25:C27" r:id="rId1" display="分類番号" xr:uid="{C84A1AF9-CBC3-46A9-B6A1-AB9662FE0B53}"/>
  </hyperlinks>
  <pageMargins left="0.23622047244094491" right="0.23622047244094491" top="0.74803149606299213" bottom="0.74803149606299213" header="0.31496062992125984" footer="0.31496062992125984"/>
  <pageSetup paperSize="8" scale="74" orientation="landscape" cellComments="asDisplayed"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FF"/>
    <pageSetUpPr fitToPage="1"/>
  </sheetPr>
  <dimension ref="B1:AB52"/>
  <sheetViews>
    <sheetView zoomScale="70" zoomScaleNormal="70" zoomScaleSheetLayoutView="112" workbookViewId="0">
      <selection activeCell="G16" sqref="G16:H16"/>
    </sheetView>
  </sheetViews>
  <sheetFormatPr defaultRowHeight="18"/>
  <cols>
    <col min="1" max="2" width="2.59765625" customWidth="1"/>
    <col min="3" max="3" width="10.59765625" customWidth="1"/>
    <col min="4" max="4" width="20.59765625" customWidth="1"/>
    <col min="5" max="24" width="10.59765625" customWidth="1"/>
    <col min="25" max="25" width="5.8984375" customWidth="1"/>
    <col min="26" max="26" width="10.59765625" customWidth="1"/>
  </cols>
  <sheetData>
    <row r="1" spans="2:25" ht="9.9" customHeight="1">
      <c r="B1" s="1"/>
      <c r="C1" s="2"/>
      <c r="D1" s="2"/>
      <c r="E1" s="2"/>
      <c r="F1" s="2"/>
      <c r="G1" s="2"/>
      <c r="H1" s="2"/>
      <c r="I1" s="2"/>
      <c r="J1" s="2"/>
      <c r="K1" s="2"/>
      <c r="L1" s="2"/>
      <c r="M1" s="2"/>
      <c r="N1" s="2"/>
      <c r="O1" s="2"/>
      <c r="P1" s="2"/>
      <c r="Q1" s="2"/>
      <c r="R1" s="2"/>
      <c r="S1" s="2"/>
      <c r="T1" s="2"/>
      <c r="U1" s="2"/>
      <c r="V1" s="2"/>
      <c r="W1" s="2"/>
      <c r="X1" s="2"/>
      <c r="Y1" s="3"/>
    </row>
    <row r="2" spans="2:25">
      <c r="B2" s="4"/>
      <c r="C2" s="5" t="s">
        <v>0</v>
      </c>
      <c r="D2" s="6"/>
      <c r="E2" s="6"/>
      <c r="F2" s="6"/>
      <c r="G2" s="6"/>
      <c r="H2" s="6"/>
      <c r="I2" s="6"/>
      <c r="J2" s="6"/>
      <c r="K2" s="6"/>
      <c r="L2" s="6"/>
      <c r="M2" s="6"/>
      <c r="N2" s="6"/>
      <c r="O2" s="6"/>
      <c r="P2" s="6"/>
      <c r="Q2" s="6"/>
      <c r="R2" s="6"/>
      <c r="S2" s="6"/>
      <c r="T2" s="6"/>
      <c r="U2" s="6"/>
      <c r="V2" s="6"/>
      <c r="W2" s="6"/>
      <c r="X2" s="6"/>
      <c r="Y2" s="7"/>
    </row>
    <row r="3" spans="2:25" ht="41.4">
      <c r="B3" s="235" t="s">
        <v>91</v>
      </c>
      <c r="C3" s="236"/>
      <c r="D3" s="236"/>
      <c r="E3" s="236"/>
      <c r="F3" s="236"/>
      <c r="G3" s="236"/>
      <c r="H3" s="236"/>
      <c r="I3" s="236"/>
      <c r="J3" s="236"/>
      <c r="K3" s="236"/>
      <c r="L3" s="236"/>
      <c r="M3" s="236"/>
      <c r="N3" s="236"/>
      <c r="O3" s="236"/>
      <c r="P3" s="236"/>
      <c r="Q3" s="236"/>
      <c r="R3" s="236"/>
      <c r="S3" s="236"/>
      <c r="T3" s="236"/>
      <c r="U3" s="236"/>
      <c r="V3" s="236"/>
      <c r="W3" s="236"/>
      <c r="X3" s="236"/>
      <c r="Y3" s="237"/>
    </row>
    <row r="4" spans="2:25" ht="20.25" customHeight="1" thickBot="1">
      <c r="B4" s="4"/>
      <c r="C4" s="8"/>
      <c r="D4" s="8"/>
      <c r="E4" s="8"/>
      <c r="F4" s="8"/>
      <c r="G4" s="8"/>
      <c r="H4" s="8"/>
      <c r="I4" s="8"/>
      <c r="J4" s="8"/>
      <c r="K4" s="8"/>
      <c r="L4" s="8"/>
      <c r="M4" s="8"/>
      <c r="N4" s="8"/>
      <c r="O4" s="8"/>
      <c r="P4" s="8"/>
      <c r="Q4" s="8"/>
      <c r="R4" s="8"/>
      <c r="S4" s="8"/>
      <c r="T4" s="8"/>
      <c r="U4" s="8"/>
      <c r="V4" s="8"/>
      <c r="W4" s="8"/>
      <c r="X4" s="9" t="s">
        <v>93</v>
      </c>
      <c r="Y4" s="10"/>
    </row>
    <row r="5" spans="2:25">
      <c r="B5" s="4"/>
      <c r="C5" s="238" t="s">
        <v>1</v>
      </c>
      <c r="D5" s="239"/>
      <c r="E5" s="240" t="s">
        <v>2</v>
      </c>
      <c r="F5" s="241"/>
      <c r="G5" s="242"/>
      <c r="H5" s="6"/>
      <c r="I5" s="6"/>
      <c r="J5" s="6"/>
      <c r="K5" s="6"/>
      <c r="L5" s="6"/>
      <c r="M5" s="6"/>
      <c r="N5" s="6"/>
      <c r="O5" s="6"/>
      <c r="P5" s="6"/>
      <c r="Q5" s="6"/>
      <c r="R5" s="6"/>
      <c r="S5" s="6"/>
      <c r="T5" s="6"/>
      <c r="U5" s="6"/>
      <c r="V5" s="6"/>
      <c r="W5" s="6"/>
      <c r="X5" s="6"/>
      <c r="Y5" s="7"/>
    </row>
    <row r="6" spans="2:25" ht="30" customHeight="1">
      <c r="B6" s="4"/>
      <c r="C6" s="243" t="s">
        <v>3</v>
      </c>
      <c r="D6" s="221"/>
      <c r="E6" s="244" t="s">
        <v>4</v>
      </c>
      <c r="F6" s="245"/>
      <c r="G6" s="246"/>
      <c r="H6" s="6"/>
      <c r="I6" s="6"/>
      <c r="J6" s="6"/>
      <c r="K6" s="6"/>
      <c r="L6" s="6"/>
      <c r="M6" s="6"/>
      <c r="N6" s="6"/>
      <c r="O6" s="6"/>
      <c r="P6" s="6"/>
      <c r="Q6" s="6"/>
      <c r="R6" s="6"/>
      <c r="S6" s="6"/>
      <c r="T6" s="6"/>
      <c r="U6" s="6"/>
      <c r="V6" s="6"/>
      <c r="W6" s="6"/>
      <c r="X6" s="6"/>
      <c r="Y6" s="7"/>
    </row>
    <row r="7" spans="2:25">
      <c r="B7" s="4"/>
      <c r="C7" s="243" t="s">
        <v>5</v>
      </c>
      <c r="D7" s="221"/>
      <c r="E7" s="244" t="s">
        <v>6</v>
      </c>
      <c r="F7" s="245"/>
      <c r="G7" s="246"/>
      <c r="H7" s="6"/>
      <c r="I7" s="6"/>
      <c r="J7" s="6"/>
      <c r="K7" s="6"/>
      <c r="L7" s="6"/>
      <c r="M7" s="6"/>
      <c r="N7" s="6"/>
      <c r="O7" s="6"/>
      <c r="P7" s="6"/>
      <c r="Q7" s="6"/>
      <c r="R7" s="6"/>
      <c r="S7" s="6"/>
      <c r="T7" s="6"/>
      <c r="U7" s="6"/>
      <c r="V7" s="6"/>
      <c r="W7" s="6"/>
      <c r="X7" s="6"/>
      <c r="Y7" s="7"/>
    </row>
    <row r="8" spans="2:25" ht="18.75" customHeight="1">
      <c r="B8" s="4"/>
      <c r="C8" s="247" t="s">
        <v>7</v>
      </c>
      <c r="D8" s="248"/>
      <c r="E8" s="244" t="s">
        <v>90</v>
      </c>
      <c r="F8" s="245"/>
      <c r="G8" s="246"/>
      <c r="H8" s="6"/>
      <c r="I8" s="11" t="s">
        <v>8</v>
      </c>
      <c r="J8" s="6"/>
      <c r="K8" s="6"/>
      <c r="L8" s="6"/>
      <c r="M8" s="6"/>
      <c r="N8" s="6"/>
      <c r="O8" s="6"/>
      <c r="P8" s="6"/>
      <c r="Q8" s="6"/>
      <c r="R8" s="6"/>
      <c r="S8" s="6"/>
      <c r="T8" s="6"/>
      <c r="U8" s="6"/>
      <c r="V8" s="6"/>
      <c r="W8" s="6"/>
      <c r="X8" s="6"/>
      <c r="Y8" s="7"/>
    </row>
    <row r="9" spans="2:25">
      <c r="B9" s="4"/>
      <c r="C9" s="249" t="s">
        <v>9</v>
      </c>
      <c r="D9" s="250"/>
      <c r="E9" s="244" t="s">
        <v>10</v>
      </c>
      <c r="F9" s="245"/>
      <c r="G9" s="246"/>
      <c r="H9" s="6"/>
      <c r="I9" s="251" t="s">
        <v>92</v>
      </c>
      <c r="J9" s="252"/>
      <c r="K9" s="12">
        <v>21</v>
      </c>
      <c r="L9" s="13" t="s">
        <v>11</v>
      </c>
      <c r="M9" s="6"/>
      <c r="N9" s="6"/>
      <c r="O9" s="6"/>
      <c r="P9" s="6"/>
      <c r="Q9" s="6"/>
      <c r="R9" s="6"/>
      <c r="S9" s="6"/>
      <c r="T9" s="6"/>
      <c r="U9" s="6"/>
      <c r="V9" s="6"/>
      <c r="W9" s="6"/>
      <c r="X9" s="6"/>
      <c r="Y9" s="7"/>
    </row>
    <row r="10" spans="2:25" ht="18.600000000000001" thickBot="1">
      <c r="B10" s="4"/>
      <c r="C10" s="230" t="s">
        <v>12</v>
      </c>
      <c r="D10" s="231"/>
      <c r="E10" s="232" t="s">
        <v>13</v>
      </c>
      <c r="F10" s="233"/>
      <c r="G10" s="234"/>
      <c r="H10" s="6"/>
      <c r="I10" s="220" t="s">
        <v>14</v>
      </c>
      <c r="J10" s="221"/>
      <c r="K10" s="12">
        <v>17250</v>
      </c>
      <c r="L10" s="13" t="s">
        <v>15</v>
      </c>
      <c r="M10" s="6"/>
      <c r="N10" s="6"/>
      <c r="O10" s="6"/>
      <c r="P10" s="6"/>
      <c r="Q10" s="6"/>
      <c r="R10" s="6"/>
      <c r="S10" s="6"/>
      <c r="T10" s="6"/>
      <c r="U10" s="6"/>
      <c r="V10" s="6"/>
      <c r="W10" s="6"/>
      <c r="X10" s="6"/>
      <c r="Y10" s="7"/>
    </row>
    <row r="11" spans="2:25">
      <c r="B11" s="4"/>
      <c r="C11" s="14"/>
      <c r="D11" s="14"/>
      <c r="E11" s="14"/>
      <c r="F11" s="14"/>
      <c r="G11" s="14"/>
      <c r="H11" s="6"/>
      <c r="I11" s="6"/>
      <c r="J11" s="6"/>
      <c r="K11" s="6"/>
      <c r="L11" s="6"/>
      <c r="M11" s="6"/>
      <c r="N11" s="6"/>
      <c r="O11" s="6"/>
      <c r="P11" s="6"/>
      <c r="Q11" s="6"/>
      <c r="R11" s="6"/>
      <c r="S11" s="6"/>
      <c r="T11" s="6"/>
      <c r="U11" s="6"/>
      <c r="V11" s="6"/>
      <c r="W11" s="6"/>
      <c r="X11" s="6"/>
      <c r="Y11" s="7"/>
    </row>
    <row r="12" spans="2:25">
      <c r="B12" s="4"/>
      <c r="C12" s="14"/>
      <c r="D12" s="14"/>
      <c r="E12" s="14"/>
      <c r="F12" s="14"/>
      <c r="G12" s="14"/>
      <c r="H12" s="6"/>
      <c r="I12" s="6"/>
      <c r="J12" s="6"/>
      <c r="K12" s="6"/>
      <c r="L12" s="6"/>
      <c r="M12" s="6"/>
      <c r="N12" s="6"/>
      <c r="O12" s="6"/>
      <c r="P12" s="6"/>
      <c r="Q12" s="6"/>
      <c r="R12" s="6"/>
      <c r="S12" s="6"/>
      <c r="T12" s="6"/>
      <c r="U12" s="6"/>
      <c r="V12" s="6"/>
      <c r="W12" s="6"/>
      <c r="X12" s="6"/>
      <c r="Y12" s="7"/>
    </row>
    <row r="13" spans="2:25">
      <c r="B13" s="4"/>
      <c r="C13" s="6"/>
      <c r="D13" s="6"/>
      <c r="E13" s="6"/>
      <c r="F13" s="6"/>
      <c r="G13" s="6"/>
      <c r="H13" s="6"/>
      <c r="I13" s="6"/>
      <c r="J13" s="6"/>
      <c r="K13" s="6"/>
      <c r="L13" s="6"/>
      <c r="M13" s="6"/>
      <c r="N13" s="6"/>
      <c r="O13" s="6"/>
      <c r="P13" s="6"/>
      <c r="Q13" s="6"/>
      <c r="R13" s="6"/>
      <c r="S13" s="6"/>
      <c r="T13" s="6"/>
      <c r="U13" s="6"/>
      <c r="V13" s="6"/>
      <c r="W13" s="6"/>
      <c r="X13" s="6"/>
      <c r="Y13" s="7"/>
    </row>
    <row r="14" spans="2:25" ht="22.2">
      <c r="B14" s="4"/>
      <c r="C14" s="15" t="s">
        <v>16</v>
      </c>
      <c r="D14" s="6"/>
      <c r="E14" s="6"/>
      <c r="F14" s="6"/>
      <c r="G14" s="6"/>
      <c r="H14" s="6"/>
      <c r="I14" s="6"/>
      <c r="J14" s="6"/>
      <c r="K14" s="6"/>
      <c r="L14" s="6"/>
      <c r="M14" s="15" t="s">
        <v>17</v>
      </c>
      <c r="N14" s="16"/>
      <c r="O14" s="16"/>
      <c r="P14" s="6"/>
      <c r="Q14" s="6"/>
      <c r="R14" s="6"/>
      <c r="S14" s="6"/>
      <c r="T14" s="6"/>
      <c r="U14" s="6"/>
      <c r="V14" s="6"/>
      <c r="W14" s="6"/>
      <c r="X14" s="6"/>
      <c r="Y14" s="7"/>
    </row>
    <row r="15" spans="2:25" ht="18.75" customHeight="1">
      <c r="B15" s="4"/>
      <c r="C15" s="17" t="s">
        <v>18</v>
      </c>
      <c r="D15" s="16"/>
      <c r="E15" s="16"/>
      <c r="F15" s="6"/>
      <c r="G15" s="17" t="s">
        <v>94</v>
      </c>
      <c r="H15" s="16"/>
      <c r="I15" s="16"/>
      <c r="J15" s="6"/>
      <c r="K15" s="6"/>
      <c r="L15" s="6"/>
      <c r="M15" s="213"/>
      <c r="N15" s="223" t="s">
        <v>19</v>
      </c>
      <c r="O15" s="220" t="s">
        <v>20</v>
      </c>
      <c r="P15" s="226"/>
      <c r="Q15" s="226"/>
      <c r="R15" s="221"/>
      <c r="S15" s="6"/>
      <c r="T15" s="6"/>
      <c r="U15" s="6"/>
      <c r="V15" s="6"/>
      <c r="W15" s="6"/>
      <c r="X15" s="6"/>
      <c r="Y15" s="7"/>
    </row>
    <row r="16" spans="2:25">
      <c r="B16" s="4"/>
      <c r="C16" s="219" t="s">
        <v>21</v>
      </c>
      <c r="D16" s="130" t="s">
        <v>22</v>
      </c>
      <c r="E16" s="133">
        <v>400</v>
      </c>
      <c r="F16" s="13" t="s">
        <v>15</v>
      </c>
      <c r="G16" s="220" t="s">
        <v>23</v>
      </c>
      <c r="H16" s="221"/>
      <c r="I16" s="133">
        <v>450</v>
      </c>
      <c r="J16" s="13" t="s">
        <v>15</v>
      </c>
      <c r="K16" s="6"/>
      <c r="L16" s="6"/>
      <c r="M16" s="214"/>
      <c r="N16" s="224"/>
      <c r="O16" s="227" t="s">
        <v>24</v>
      </c>
      <c r="P16" s="229" t="s">
        <v>25</v>
      </c>
      <c r="Q16" s="229" t="s">
        <v>26</v>
      </c>
      <c r="R16" s="229" t="s">
        <v>27</v>
      </c>
      <c r="S16" s="6"/>
      <c r="T16" s="6"/>
      <c r="U16" s="6"/>
      <c r="V16" s="6"/>
      <c r="W16" s="6"/>
      <c r="X16" s="6"/>
      <c r="Y16" s="7"/>
    </row>
    <row r="17" spans="2:25">
      <c r="B17" s="4"/>
      <c r="C17" s="219"/>
      <c r="D17" s="130" t="s">
        <v>28</v>
      </c>
      <c r="E17" s="133">
        <v>100</v>
      </c>
      <c r="F17" s="13" t="s">
        <v>15</v>
      </c>
      <c r="G17" s="220" t="s">
        <v>29</v>
      </c>
      <c r="H17" s="221"/>
      <c r="I17" s="133">
        <v>400</v>
      </c>
      <c r="J17" s="13" t="s">
        <v>15</v>
      </c>
      <c r="K17" s="6"/>
      <c r="L17" s="6"/>
      <c r="M17" s="215"/>
      <c r="N17" s="225"/>
      <c r="O17" s="228"/>
      <c r="P17" s="218"/>
      <c r="Q17" s="218"/>
      <c r="R17" s="218"/>
      <c r="S17" s="6"/>
      <c r="T17" s="6"/>
      <c r="U17" s="6"/>
      <c r="V17" s="6"/>
      <c r="W17" s="6"/>
      <c r="X17" s="6"/>
      <c r="Y17" s="7"/>
    </row>
    <row r="18" spans="2:25">
      <c r="B18" s="4"/>
      <c r="C18" s="219" t="s">
        <v>30</v>
      </c>
      <c r="D18" s="130" t="s">
        <v>31</v>
      </c>
      <c r="E18" s="133">
        <v>300</v>
      </c>
      <c r="F18" s="13" t="s">
        <v>15</v>
      </c>
      <c r="G18" s="220" t="s">
        <v>32</v>
      </c>
      <c r="H18" s="221"/>
      <c r="I18" s="133">
        <v>150</v>
      </c>
      <c r="J18" s="13" t="s">
        <v>15</v>
      </c>
      <c r="K18" s="6"/>
      <c r="L18" s="6"/>
      <c r="M18" s="129" t="s">
        <v>33</v>
      </c>
      <c r="N18" s="134">
        <f>SUM(O18:R18)</f>
        <v>500</v>
      </c>
      <c r="O18" s="18"/>
      <c r="P18" s="18">
        <v>100</v>
      </c>
      <c r="Q18" s="18">
        <v>300</v>
      </c>
      <c r="R18" s="18">
        <v>100</v>
      </c>
      <c r="S18" s="13" t="s">
        <v>15</v>
      </c>
      <c r="T18" s="6"/>
      <c r="U18" s="6"/>
      <c r="V18" s="6"/>
      <c r="W18" s="6"/>
      <c r="X18" s="6"/>
      <c r="Y18" s="7"/>
    </row>
    <row r="19" spans="2:25">
      <c r="B19" s="4"/>
      <c r="C19" s="219"/>
      <c r="D19" s="130" t="s">
        <v>34</v>
      </c>
      <c r="E19" s="133">
        <v>200</v>
      </c>
      <c r="F19" s="13" t="s">
        <v>15</v>
      </c>
      <c r="G19" s="220" t="s">
        <v>35</v>
      </c>
      <c r="H19" s="221"/>
      <c r="I19" s="133"/>
      <c r="J19" s="13" t="s">
        <v>15</v>
      </c>
      <c r="K19" s="6"/>
      <c r="L19" s="6"/>
      <c r="M19" s="129" t="s">
        <v>36</v>
      </c>
      <c r="N19" s="134">
        <f>SUM(O19:R19)</f>
        <v>700</v>
      </c>
      <c r="O19" s="18">
        <v>500</v>
      </c>
      <c r="P19" s="18">
        <v>200</v>
      </c>
      <c r="Q19" s="18"/>
      <c r="R19" s="18"/>
      <c r="S19" s="13" t="s">
        <v>15</v>
      </c>
      <c r="T19" s="6"/>
      <c r="U19" s="6"/>
      <c r="V19" s="6"/>
      <c r="W19" s="6"/>
      <c r="X19" s="6"/>
      <c r="Y19" s="7"/>
    </row>
    <row r="20" spans="2:25">
      <c r="B20" s="4"/>
      <c r="C20" s="222" t="s">
        <v>37</v>
      </c>
      <c r="D20" s="222"/>
      <c r="E20" s="135">
        <f>SUM(E16:E19)</f>
        <v>1000</v>
      </c>
      <c r="F20" s="13" t="s">
        <v>15</v>
      </c>
      <c r="G20" s="222" t="s">
        <v>37</v>
      </c>
      <c r="H20" s="222"/>
      <c r="I20" s="136">
        <f>SUM(I16:I19)</f>
        <v>1000</v>
      </c>
      <c r="J20" s="13" t="s">
        <v>15</v>
      </c>
      <c r="K20" s="6"/>
      <c r="L20" s="6"/>
      <c r="M20" s="131" t="s">
        <v>37</v>
      </c>
      <c r="N20" s="136">
        <f>SUM(N15:N19)</f>
        <v>1200</v>
      </c>
      <c r="O20" s="19">
        <f>SUM(O18:O19)</f>
        <v>500</v>
      </c>
      <c r="P20" s="19">
        <f>SUM(P18:P19)</f>
        <v>300</v>
      </c>
      <c r="Q20" s="19">
        <f>SUM(Q18:Q19)</f>
        <v>300</v>
      </c>
      <c r="R20" s="19">
        <f>SUM(R18:R19)</f>
        <v>100</v>
      </c>
      <c r="S20" s="13" t="s">
        <v>15</v>
      </c>
      <c r="T20" s="6"/>
      <c r="U20" s="6"/>
      <c r="V20" s="6"/>
      <c r="W20" s="6"/>
      <c r="X20" s="6"/>
      <c r="Y20" s="7"/>
    </row>
    <row r="21" spans="2:25">
      <c r="B21" s="4"/>
      <c r="C21" s="6"/>
      <c r="D21" s="6"/>
      <c r="E21" s="6"/>
      <c r="F21" s="6"/>
      <c r="G21" s="6"/>
      <c r="H21" s="6"/>
      <c r="I21" s="6"/>
      <c r="J21" s="6"/>
      <c r="K21" s="6"/>
      <c r="L21" s="6"/>
      <c r="M21" s="6"/>
      <c r="N21" s="6"/>
      <c r="O21" s="6"/>
      <c r="P21" s="6"/>
      <c r="Q21" s="6"/>
      <c r="R21" s="6"/>
      <c r="S21" s="6"/>
      <c r="T21" s="6"/>
      <c r="U21" s="6"/>
      <c r="V21" s="6"/>
      <c r="W21" s="6"/>
      <c r="X21" s="6"/>
      <c r="Y21" s="7"/>
    </row>
    <row r="22" spans="2:25">
      <c r="B22" s="4"/>
      <c r="C22" s="6"/>
      <c r="D22" s="6"/>
      <c r="E22" s="6"/>
      <c r="F22" s="6"/>
      <c r="G22" s="6"/>
      <c r="H22" s="6"/>
      <c r="I22" s="6"/>
      <c r="J22" s="6"/>
      <c r="K22" s="6"/>
      <c r="L22" s="6"/>
      <c r="M22" s="6"/>
      <c r="N22" s="6"/>
      <c r="O22" s="6"/>
      <c r="P22" s="6"/>
      <c r="Q22" s="6"/>
      <c r="R22" s="6"/>
      <c r="S22" s="6"/>
      <c r="T22" s="6"/>
      <c r="U22" s="6"/>
      <c r="V22" s="6"/>
      <c r="W22" s="6"/>
      <c r="X22" s="6"/>
      <c r="Y22" s="7"/>
    </row>
    <row r="23" spans="2:25">
      <c r="B23" s="4"/>
      <c r="C23" s="6"/>
      <c r="D23" s="6"/>
      <c r="E23" s="6"/>
      <c r="F23" s="6"/>
      <c r="G23" s="6"/>
      <c r="H23" s="6"/>
      <c r="I23" s="6"/>
      <c r="J23" s="6"/>
      <c r="K23" s="6"/>
      <c r="L23" s="6"/>
      <c r="M23" s="6"/>
      <c r="N23" s="6"/>
      <c r="O23" s="6"/>
      <c r="P23" s="6"/>
      <c r="Q23" s="6"/>
      <c r="R23" s="6"/>
      <c r="S23" s="6"/>
      <c r="T23" s="6"/>
      <c r="U23" s="6"/>
      <c r="V23" s="6"/>
      <c r="W23" s="6"/>
      <c r="X23" s="6"/>
      <c r="Y23" s="7"/>
    </row>
    <row r="24" spans="2:25" ht="22.2">
      <c r="B24" s="4"/>
      <c r="C24" s="15" t="s">
        <v>38</v>
      </c>
      <c r="D24" s="6"/>
      <c r="E24" s="6"/>
      <c r="F24" s="6"/>
      <c r="G24" s="6"/>
      <c r="H24" s="6"/>
      <c r="I24" s="6"/>
      <c r="J24" s="6"/>
      <c r="K24" s="6"/>
      <c r="L24" s="6"/>
      <c r="M24" s="6"/>
      <c r="N24" s="6"/>
      <c r="O24" s="6"/>
      <c r="P24" s="6"/>
      <c r="Q24" s="6"/>
      <c r="R24" s="6"/>
      <c r="S24" s="6"/>
      <c r="T24" s="6"/>
      <c r="U24" s="6"/>
      <c r="V24" s="6"/>
      <c r="W24" s="6"/>
      <c r="X24" s="6"/>
      <c r="Y24" s="7"/>
    </row>
    <row r="25" spans="2:25">
      <c r="B25" s="4"/>
      <c r="C25" s="213" t="s">
        <v>39</v>
      </c>
      <c r="D25" s="213" t="s">
        <v>40</v>
      </c>
      <c r="E25" s="216" t="s">
        <v>41</v>
      </c>
      <c r="F25" s="210" t="s">
        <v>42</v>
      </c>
      <c r="G25" s="211"/>
      <c r="H25" s="211"/>
      <c r="I25" s="211"/>
      <c r="J25" s="211"/>
      <c r="K25" s="211"/>
      <c r="L25" s="211"/>
      <c r="M25" s="211"/>
      <c r="N25" s="211"/>
      <c r="O25" s="211"/>
      <c r="P25" s="211"/>
      <c r="Q25" s="211"/>
      <c r="R25" s="211"/>
      <c r="S25" s="212"/>
      <c r="T25" s="20"/>
      <c r="U25" s="6"/>
      <c r="V25" s="6"/>
      <c r="W25" s="6"/>
      <c r="X25" s="6"/>
      <c r="Y25" s="7"/>
    </row>
    <row r="26" spans="2:25">
      <c r="B26" s="4"/>
      <c r="C26" s="214"/>
      <c r="D26" s="214"/>
      <c r="E26" s="217"/>
      <c r="F26" s="212" t="s">
        <v>43</v>
      </c>
      <c r="G26" s="206"/>
      <c r="H26" s="206"/>
      <c r="I26" s="206"/>
      <c r="J26" s="206"/>
      <c r="K26" s="206"/>
      <c r="L26" s="206"/>
      <c r="M26" s="206"/>
      <c r="N26" s="206"/>
      <c r="O26" s="206"/>
      <c r="P26" s="206"/>
      <c r="Q26" s="206" t="s">
        <v>44</v>
      </c>
      <c r="R26" s="206"/>
      <c r="S26" s="207" t="s">
        <v>45</v>
      </c>
      <c r="T26" s="20"/>
      <c r="U26" s="6"/>
      <c r="V26" s="6"/>
      <c r="W26" s="6"/>
      <c r="X26" s="6"/>
      <c r="Y26" s="7"/>
    </row>
    <row r="27" spans="2:25" s="27" customFormat="1" ht="30" customHeight="1">
      <c r="B27" s="21"/>
      <c r="C27" s="215"/>
      <c r="D27" s="215"/>
      <c r="E27" s="218"/>
      <c r="F27" s="22" t="s">
        <v>46</v>
      </c>
      <c r="G27" s="23" t="s">
        <v>47</v>
      </c>
      <c r="H27" s="23" t="s">
        <v>48</v>
      </c>
      <c r="I27" s="23" t="s">
        <v>49</v>
      </c>
      <c r="J27" s="23" t="s">
        <v>50</v>
      </c>
      <c r="K27" s="23" t="s">
        <v>51</v>
      </c>
      <c r="L27" s="23" t="s">
        <v>52</v>
      </c>
      <c r="M27" s="23" t="s">
        <v>53</v>
      </c>
      <c r="N27" s="23" t="s">
        <v>54</v>
      </c>
      <c r="O27" s="23" t="s">
        <v>55</v>
      </c>
      <c r="P27" s="23" t="s">
        <v>56</v>
      </c>
      <c r="Q27" s="132" t="s">
        <v>57</v>
      </c>
      <c r="R27" s="132" t="s">
        <v>58</v>
      </c>
      <c r="S27" s="208"/>
      <c r="T27" s="24"/>
      <c r="U27" s="25"/>
      <c r="V27" s="25"/>
      <c r="W27" s="25"/>
      <c r="X27" s="25"/>
      <c r="Y27" s="26"/>
    </row>
    <row r="28" spans="2:25">
      <c r="B28" s="4"/>
      <c r="C28" s="28">
        <v>214212</v>
      </c>
      <c r="D28" s="29" t="s">
        <v>59</v>
      </c>
      <c r="E28" s="137">
        <f>SUM(F28:Z28)+SUM(F38:M38)+SUM(N38:X38)</f>
        <v>950</v>
      </c>
      <c r="F28" s="138">
        <v>150</v>
      </c>
      <c r="G28" s="138"/>
      <c r="H28" s="138"/>
      <c r="I28" s="138"/>
      <c r="J28" s="138"/>
      <c r="K28" s="138"/>
      <c r="L28" s="138"/>
      <c r="M28" s="138">
        <v>100</v>
      </c>
      <c r="N28" s="138"/>
      <c r="O28" s="138"/>
      <c r="P28" s="138"/>
      <c r="Q28" s="30">
        <v>500</v>
      </c>
      <c r="R28" s="30"/>
      <c r="S28" s="30"/>
      <c r="T28" s="13" t="s">
        <v>15</v>
      </c>
      <c r="U28" s="13"/>
      <c r="V28" s="6"/>
      <c r="W28" s="6"/>
      <c r="X28" s="6"/>
      <c r="Y28" s="7"/>
    </row>
    <row r="29" spans="2:25">
      <c r="B29" s="4"/>
      <c r="C29" s="28">
        <v>214311</v>
      </c>
      <c r="D29" s="29" t="s">
        <v>60</v>
      </c>
      <c r="E29" s="137">
        <f>SUM(F29:Z29)+SUM(F39:M39)+SUM(N39:X39)</f>
        <v>800</v>
      </c>
      <c r="F29" s="138"/>
      <c r="G29" s="138"/>
      <c r="H29" s="138"/>
      <c r="I29" s="138"/>
      <c r="J29" s="138"/>
      <c r="K29" s="138"/>
      <c r="L29" s="138"/>
      <c r="M29" s="138">
        <v>200</v>
      </c>
      <c r="N29" s="138"/>
      <c r="O29" s="138"/>
      <c r="P29" s="138"/>
      <c r="Q29" s="30">
        <v>300</v>
      </c>
      <c r="R29" s="30"/>
      <c r="S29" s="30"/>
      <c r="T29" s="13" t="s">
        <v>15</v>
      </c>
      <c r="U29" s="13"/>
      <c r="V29" s="6"/>
      <c r="W29" s="6"/>
      <c r="X29" s="6"/>
      <c r="Y29" s="7"/>
    </row>
    <row r="30" spans="2:25">
      <c r="B30" s="4"/>
      <c r="C30" s="28">
        <v>214919</v>
      </c>
      <c r="D30" s="29" t="s">
        <v>61</v>
      </c>
      <c r="E30" s="137">
        <f>SUM(F30:Z30)+SUM(F40:M40)+SUM(N40:X40)</f>
        <v>450</v>
      </c>
      <c r="F30" s="138">
        <v>150</v>
      </c>
      <c r="G30" s="138">
        <v>100</v>
      </c>
      <c r="H30" s="138"/>
      <c r="I30" s="138"/>
      <c r="J30" s="138"/>
      <c r="K30" s="138"/>
      <c r="L30" s="138"/>
      <c r="M30" s="138">
        <v>100</v>
      </c>
      <c r="N30" s="138">
        <v>100</v>
      </c>
      <c r="O30" s="138"/>
      <c r="P30" s="138"/>
      <c r="Q30" s="30"/>
      <c r="R30" s="30"/>
      <c r="S30" s="30"/>
      <c r="T30" s="13" t="s">
        <v>15</v>
      </c>
      <c r="U30" s="13"/>
      <c r="V30" s="6"/>
      <c r="W30" s="6"/>
      <c r="X30" s="6"/>
      <c r="Y30" s="7"/>
    </row>
    <row r="31" spans="2:25">
      <c r="B31" s="4"/>
      <c r="C31" s="28"/>
      <c r="D31" s="29"/>
      <c r="E31" s="137">
        <f>SUM(F31:Z31)+SUM(F41:M41)+SUM(N41:X41)</f>
        <v>0</v>
      </c>
      <c r="F31" s="138"/>
      <c r="G31" s="138"/>
      <c r="H31" s="138"/>
      <c r="I31" s="138"/>
      <c r="J31" s="138"/>
      <c r="K31" s="138"/>
      <c r="L31" s="138"/>
      <c r="M31" s="138"/>
      <c r="N31" s="138"/>
      <c r="O31" s="138"/>
      <c r="P31" s="138"/>
      <c r="Q31" s="30"/>
      <c r="R31" s="30"/>
      <c r="S31" s="30"/>
      <c r="T31" s="13" t="s">
        <v>15</v>
      </c>
      <c r="U31" s="13"/>
      <c r="V31" s="6"/>
      <c r="W31" s="6"/>
      <c r="X31" s="6"/>
      <c r="Y31" s="7"/>
    </row>
    <row r="32" spans="2:25" ht="18.600000000000001" thickBot="1">
      <c r="B32" s="4"/>
      <c r="C32" s="31"/>
      <c r="D32" s="32"/>
      <c r="E32" s="139">
        <f>SUM(F32:Z32)+SUM(F42:M42)+SUM(N42:X42)</f>
        <v>0</v>
      </c>
      <c r="F32" s="140"/>
      <c r="G32" s="140"/>
      <c r="H32" s="140"/>
      <c r="I32" s="140"/>
      <c r="J32" s="140"/>
      <c r="K32" s="140"/>
      <c r="L32" s="140"/>
      <c r="M32" s="140"/>
      <c r="N32" s="140"/>
      <c r="O32" s="140"/>
      <c r="P32" s="140"/>
      <c r="Q32" s="33"/>
      <c r="R32" s="33"/>
      <c r="S32" s="33"/>
      <c r="T32" s="13" t="s">
        <v>15</v>
      </c>
      <c r="U32" s="13"/>
      <c r="V32" s="6"/>
      <c r="W32" s="6"/>
      <c r="X32" s="6"/>
      <c r="Y32" s="7"/>
    </row>
    <row r="33" spans="2:28" ht="18.600000000000001" thickTop="1">
      <c r="B33" s="4"/>
      <c r="C33" s="209" t="s">
        <v>37</v>
      </c>
      <c r="D33" s="209"/>
      <c r="E33" s="141">
        <f>SUM(E28:E32)</f>
        <v>2200</v>
      </c>
      <c r="F33" s="141">
        <f t="shared" ref="F33:S33" si="0">SUM(F28:F32)</f>
        <v>300</v>
      </c>
      <c r="G33" s="141">
        <f t="shared" si="0"/>
        <v>100</v>
      </c>
      <c r="H33" s="141">
        <f t="shared" si="0"/>
        <v>0</v>
      </c>
      <c r="I33" s="141">
        <f t="shared" si="0"/>
        <v>0</v>
      </c>
      <c r="J33" s="141">
        <f>SUM(J28:J32)</f>
        <v>0</v>
      </c>
      <c r="K33" s="141">
        <f t="shared" si="0"/>
        <v>0</v>
      </c>
      <c r="L33" s="141">
        <f t="shared" si="0"/>
        <v>0</v>
      </c>
      <c r="M33" s="141">
        <f t="shared" si="0"/>
        <v>400</v>
      </c>
      <c r="N33" s="141">
        <f t="shared" si="0"/>
        <v>100</v>
      </c>
      <c r="O33" s="141">
        <f t="shared" si="0"/>
        <v>0</v>
      </c>
      <c r="P33" s="141">
        <f t="shared" si="0"/>
        <v>0</v>
      </c>
      <c r="Q33" s="34">
        <f t="shared" si="0"/>
        <v>800</v>
      </c>
      <c r="R33" s="34">
        <f t="shared" si="0"/>
        <v>0</v>
      </c>
      <c r="S33" s="34">
        <f t="shared" si="0"/>
        <v>0</v>
      </c>
      <c r="T33" s="13" t="s">
        <v>15</v>
      </c>
      <c r="U33" s="13"/>
      <c r="V33" s="6"/>
      <c r="W33" s="6"/>
      <c r="X33" s="6"/>
      <c r="Y33" s="7"/>
    </row>
    <row r="34" spans="2:28">
      <c r="B34" s="4"/>
      <c r="C34" s="35"/>
      <c r="D34" s="35"/>
      <c r="E34" s="142"/>
      <c r="F34" s="142"/>
      <c r="G34" s="142"/>
      <c r="H34" s="142"/>
      <c r="I34" s="142"/>
      <c r="J34" s="142"/>
      <c r="K34" s="142"/>
      <c r="L34" s="142"/>
      <c r="M34" s="142"/>
      <c r="N34" s="142"/>
      <c r="O34" s="142"/>
      <c r="P34" s="142"/>
      <c r="Q34" s="142"/>
      <c r="R34" s="142"/>
      <c r="S34" s="142"/>
      <c r="T34" s="143"/>
      <c r="U34" s="36"/>
      <c r="V34" s="36"/>
      <c r="W34" s="36"/>
      <c r="X34" s="142"/>
      <c r="Y34" s="144"/>
      <c r="Z34" s="142"/>
    </row>
    <row r="35" spans="2:28">
      <c r="B35" s="4"/>
      <c r="C35" s="35"/>
      <c r="D35" s="35"/>
      <c r="E35" s="142"/>
      <c r="F35" s="210" t="s">
        <v>62</v>
      </c>
      <c r="G35" s="211"/>
      <c r="H35" s="211"/>
      <c r="I35" s="211"/>
      <c r="J35" s="211"/>
      <c r="K35" s="211"/>
      <c r="L35" s="211"/>
      <c r="M35" s="211"/>
      <c r="N35" s="211"/>
      <c r="O35" s="211"/>
      <c r="P35" s="211"/>
      <c r="Q35" s="211"/>
      <c r="R35" s="211"/>
      <c r="S35" s="211"/>
      <c r="T35" s="211"/>
      <c r="U35" s="211"/>
      <c r="V35" s="211"/>
      <c r="W35" s="211"/>
      <c r="X35" s="212"/>
      <c r="Y35" s="144"/>
      <c r="Z35" s="142"/>
      <c r="AA35" s="6"/>
      <c r="AB35" s="6"/>
    </row>
    <row r="36" spans="2:28">
      <c r="B36" s="4"/>
      <c r="C36" s="35"/>
      <c r="D36" s="35"/>
      <c r="E36" s="142"/>
      <c r="F36" s="210" t="s">
        <v>63</v>
      </c>
      <c r="G36" s="211"/>
      <c r="H36" s="212"/>
      <c r="I36" s="210" t="s">
        <v>64</v>
      </c>
      <c r="J36" s="211"/>
      <c r="K36" s="211"/>
      <c r="L36" s="211"/>
      <c r="M36" s="211"/>
      <c r="N36" s="210" t="s">
        <v>65</v>
      </c>
      <c r="O36" s="211"/>
      <c r="P36" s="212"/>
      <c r="Q36" s="210" t="s">
        <v>66</v>
      </c>
      <c r="R36" s="211"/>
      <c r="S36" s="211"/>
      <c r="T36" s="212"/>
      <c r="U36" s="210" t="s">
        <v>67</v>
      </c>
      <c r="V36" s="211"/>
      <c r="W36" s="212"/>
      <c r="X36" s="207" t="s">
        <v>68</v>
      </c>
      <c r="Y36" s="37"/>
      <c r="Z36" s="14"/>
      <c r="AA36" s="38"/>
      <c r="AB36" s="14"/>
    </row>
    <row r="37" spans="2:28" ht="30" customHeight="1">
      <c r="B37" s="4"/>
      <c r="C37" s="35"/>
      <c r="D37" s="35"/>
      <c r="E37" s="142"/>
      <c r="F37" s="23" t="s">
        <v>69</v>
      </c>
      <c r="G37" s="23" t="s">
        <v>70</v>
      </c>
      <c r="H37" s="23" t="s">
        <v>71</v>
      </c>
      <c r="I37" s="23" t="s">
        <v>72</v>
      </c>
      <c r="J37" s="23" t="s">
        <v>73</v>
      </c>
      <c r="K37" s="23" t="s">
        <v>74</v>
      </c>
      <c r="L37" s="39" t="s">
        <v>75</v>
      </c>
      <c r="M37" s="23" t="s">
        <v>76</v>
      </c>
      <c r="N37" s="23" t="s">
        <v>77</v>
      </c>
      <c r="O37" s="23" t="s">
        <v>78</v>
      </c>
      <c r="P37" s="23" t="s">
        <v>79</v>
      </c>
      <c r="Q37" s="23" t="s">
        <v>80</v>
      </c>
      <c r="R37" s="132" t="s">
        <v>81</v>
      </c>
      <c r="S37" s="23" t="s">
        <v>82</v>
      </c>
      <c r="T37" s="23" t="s">
        <v>83</v>
      </c>
      <c r="U37" s="23" t="s">
        <v>84</v>
      </c>
      <c r="V37" s="23" t="s">
        <v>85</v>
      </c>
      <c r="W37" s="23" t="s">
        <v>86</v>
      </c>
      <c r="X37" s="208"/>
      <c r="Y37" s="40"/>
      <c r="Z37" s="41"/>
      <c r="AA37" s="38"/>
      <c r="AB37" s="14"/>
    </row>
    <row r="38" spans="2:28">
      <c r="B38" s="4"/>
      <c r="C38" s="35"/>
      <c r="D38" s="35"/>
      <c r="E38" s="145" t="str">
        <f t="shared" ref="E38" si="1">IF(D28="","",D28)</f>
        <v>陶磁器製洋飲食器</v>
      </c>
      <c r="F38" s="138"/>
      <c r="G38" s="138"/>
      <c r="H38" s="138"/>
      <c r="I38" s="138"/>
      <c r="J38" s="138"/>
      <c r="K38" s="138"/>
      <c r="L38" s="138"/>
      <c r="M38" s="138">
        <v>100</v>
      </c>
      <c r="N38" s="138"/>
      <c r="O38" s="138"/>
      <c r="P38" s="138"/>
      <c r="Q38" s="30"/>
      <c r="R38" s="30"/>
      <c r="S38" s="30"/>
      <c r="T38" s="30"/>
      <c r="U38" s="30"/>
      <c r="V38" s="30"/>
      <c r="W38" s="30"/>
      <c r="X38" s="30">
        <v>100</v>
      </c>
      <c r="Y38" s="42" t="s">
        <v>15</v>
      </c>
      <c r="Z38" s="43"/>
      <c r="AA38" s="43"/>
      <c r="AB38" s="13"/>
    </row>
    <row r="39" spans="2:28">
      <c r="B39" s="4"/>
      <c r="C39" s="35"/>
      <c r="D39" s="35"/>
      <c r="E39" s="145" t="str">
        <f>IF(D29="","",D29)</f>
        <v>陶磁器製置物</v>
      </c>
      <c r="F39" s="138"/>
      <c r="G39" s="138">
        <v>100</v>
      </c>
      <c r="H39" s="138"/>
      <c r="I39" s="138"/>
      <c r="J39" s="138">
        <v>200</v>
      </c>
      <c r="K39" s="138"/>
      <c r="L39" s="138"/>
      <c r="M39" s="138"/>
      <c r="N39" s="138"/>
      <c r="O39" s="138"/>
      <c r="P39" s="138"/>
      <c r="Q39" s="30"/>
      <c r="R39" s="30"/>
      <c r="S39" s="30"/>
      <c r="T39" s="30"/>
      <c r="U39" s="30"/>
      <c r="V39" s="30"/>
      <c r="W39" s="30"/>
      <c r="X39" s="30"/>
      <c r="Y39" s="42" t="s">
        <v>15</v>
      </c>
      <c r="Z39" s="43"/>
      <c r="AA39" s="43"/>
      <c r="AB39" s="13"/>
    </row>
    <row r="40" spans="2:28">
      <c r="B40" s="4"/>
      <c r="C40" s="35"/>
      <c r="D40" s="35"/>
      <c r="E40" s="145" t="str">
        <f t="shared" ref="E40:E42" si="2">IF(D30="","",D30)</f>
        <v>その他の陶磁器</v>
      </c>
      <c r="F40" s="138"/>
      <c r="G40" s="138"/>
      <c r="H40" s="138"/>
      <c r="I40" s="138"/>
      <c r="J40" s="138"/>
      <c r="K40" s="138"/>
      <c r="L40" s="138"/>
      <c r="M40" s="138"/>
      <c r="N40" s="138"/>
      <c r="O40" s="138"/>
      <c r="P40" s="138"/>
      <c r="Q40" s="30"/>
      <c r="R40" s="30"/>
      <c r="S40" s="30"/>
      <c r="T40" s="30"/>
      <c r="U40" s="30"/>
      <c r="V40" s="30"/>
      <c r="W40" s="30"/>
      <c r="X40" s="30"/>
      <c r="Y40" s="42" t="s">
        <v>15</v>
      </c>
      <c r="Z40" s="43"/>
      <c r="AA40" s="43"/>
      <c r="AB40" s="13"/>
    </row>
    <row r="41" spans="2:28">
      <c r="B41" s="4"/>
      <c r="C41" s="35"/>
      <c r="D41" s="35"/>
      <c r="E41" s="145" t="str">
        <f t="shared" si="2"/>
        <v/>
      </c>
      <c r="F41" s="138"/>
      <c r="G41" s="138"/>
      <c r="H41" s="138"/>
      <c r="I41" s="138"/>
      <c r="J41" s="138"/>
      <c r="K41" s="138"/>
      <c r="L41" s="138"/>
      <c r="M41" s="138"/>
      <c r="N41" s="138"/>
      <c r="O41" s="138"/>
      <c r="P41" s="138"/>
      <c r="Q41" s="30"/>
      <c r="R41" s="30"/>
      <c r="S41" s="30"/>
      <c r="T41" s="30"/>
      <c r="U41" s="30"/>
      <c r="V41" s="30"/>
      <c r="W41" s="30"/>
      <c r="X41" s="30"/>
      <c r="Y41" s="42" t="s">
        <v>15</v>
      </c>
      <c r="Z41" s="43"/>
      <c r="AA41" s="43"/>
      <c r="AB41" s="13"/>
    </row>
    <row r="42" spans="2:28" ht="18.600000000000001" thickBot="1">
      <c r="B42" s="4"/>
      <c r="C42" s="35"/>
      <c r="D42" s="35"/>
      <c r="E42" s="145" t="str">
        <f t="shared" si="2"/>
        <v/>
      </c>
      <c r="F42" s="140"/>
      <c r="G42" s="140"/>
      <c r="H42" s="140"/>
      <c r="I42" s="140"/>
      <c r="J42" s="140"/>
      <c r="K42" s="140"/>
      <c r="L42" s="140"/>
      <c r="M42" s="140"/>
      <c r="N42" s="140"/>
      <c r="O42" s="140"/>
      <c r="P42" s="140"/>
      <c r="Q42" s="33"/>
      <c r="R42" s="33"/>
      <c r="S42" s="33"/>
      <c r="T42" s="33"/>
      <c r="U42" s="33"/>
      <c r="V42" s="33"/>
      <c r="W42" s="33"/>
      <c r="X42" s="33"/>
      <c r="Y42" s="42" t="s">
        <v>15</v>
      </c>
      <c r="Z42" s="43"/>
      <c r="AA42" s="43"/>
      <c r="AB42" s="13"/>
    </row>
    <row r="43" spans="2:28" ht="18.600000000000001" thickTop="1">
      <c r="B43" s="4"/>
      <c r="C43" s="6"/>
      <c r="D43" s="6"/>
      <c r="E43" s="6"/>
      <c r="F43" s="141">
        <f t="shared" ref="F43:X43" si="3">SUM(F38:F42)</f>
        <v>0</v>
      </c>
      <c r="G43" s="141">
        <f t="shared" si="3"/>
        <v>100</v>
      </c>
      <c r="H43" s="141">
        <f t="shared" si="3"/>
        <v>0</v>
      </c>
      <c r="I43" s="44">
        <f t="shared" si="3"/>
        <v>0</v>
      </c>
      <c r="J43" s="44">
        <f t="shared" si="3"/>
        <v>200</v>
      </c>
      <c r="K43" s="44">
        <f t="shared" si="3"/>
        <v>0</v>
      </c>
      <c r="L43" s="44">
        <f t="shared" si="3"/>
        <v>0</v>
      </c>
      <c r="M43" s="44">
        <f t="shared" si="3"/>
        <v>100</v>
      </c>
      <c r="N43" s="44">
        <f t="shared" si="3"/>
        <v>0</v>
      </c>
      <c r="O43" s="44">
        <f t="shared" si="3"/>
        <v>0</v>
      </c>
      <c r="P43" s="44">
        <f t="shared" si="3"/>
        <v>0</v>
      </c>
      <c r="Q43" s="44">
        <f t="shared" si="3"/>
        <v>0</v>
      </c>
      <c r="R43" s="44">
        <f t="shared" si="3"/>
        <v>0</v>
      </c>
      <c r="S43" s="44">
        <f t="shared" si="3"/>
        <v>0</v>
      </c>
      <c r="T43" s="44">
        <f t="shared" si="3"/>
        <v>0</v>
      </c>
      <c r="U43" s="44">
        <f t="shared" si="3"/>
        <v>0</v>
      </c>
      <c r="V43" s="44">
        <f t="shared" si="3"/>
        <v>0</v>
      </c>
      <c r="W43" s="44">
        <f t="shared" si="3"/>
        <v>0</v>
      </c>
      <c r="X43" s="44">
        <f t="shared" si="3"/>
        <v>100</v>
      </c>
      <c r="Y43" s="42" t="s">
        <v>15</v>
      </c>
      <c r="Z43" s="45"/>
      <c r="AA43" s="45"/>
      <c r="AB43" s="13"/>
    </row>
    <row r="44" spans="2:28">
      <c r="B44" s="4"/>
      <c r="C44" s="6"/>
      <c r="D44" s="6"/>
      <c r="E44" s="6"/>
      <c r="F44" s="46"/>
      <c r="G44" s="36"/>
      <c r="H44" s="36"/>
      <c r="I44" s="142"/>
      <c r="J44" s="142"/>
      <c r="K44" s="142"/>
      <c r="L44" s="6"/>
      <c r="M44" s="6"/>
      <c r="N44" s="6"/>
      <c r="O44" s="6"/>
      <c r="P44" s="6"/>
      <c r="Q44" s="6"/>
      <c r="R44" s="6"/>
      <c r="S44" s="6"/>
      <c r="T44" s="47"/>
      <c r="U44" s="2"/>
      <c r="V44" s="6"/>
      <c r="W44" s="6"/>
      <c r="X44" s="6"/>
      <c r="Y44" s="7"/>
    </row>
    <row r="45" spans="2:28">
      <c r="B45" s="4"/>
      <c r="C45" s="6"/>
      <c r="D45" s="6"/>
      <c r="E45" s="6"/>
      <c r="F45" s="36"/>
      <c r="G45" s="36"/>
      <c r="H45" s="36"/>
      <c r="I45" s="142"/>
      <c r="J45" s="142"/>
      <c r="K45" s="142"/>
      <c r="L45" s="6"/>
      <c r="M45" s="6"/>
      <c r="N45" s="6"/>
      <c r="O45" s="6"/>
      <c r="P45" s="6"/>
      <c r="Q45" s="6"/>
      <c r="R45" s="6"/>
      <c r="S45" s="6"/>
      <c r="T45" s="47"/>
      <c r="U45" s="6"/>
      <c r="V45" s="6"/>
      <c r="W45" s="6"/>
      <c r="X45" s="6"/>
      <c r="Y45" s="7"/>
    </row>
    <row r="46" spans="2:28">
      <c r="B46" s="4"/>
      <c r="C46" s="6"/>
      <c r="D46" s="6"/>
      <c r="E46" s="6"/>
      <c r="F46" s="6"/>
      <c r="G46" s="6"/>
      <c r="H46" s="6"/>
      <c r="I46" s="6"/>
      <c r="J46" s="6"/>
      <c r="K46" s="6"/>
      <c r="L46" s="6"/>
      <c r="M46" s="6"/>
      <c r="N46" s="6"/>
      <c r="O46" s="6"/>
      <c r="P46" s="6"/>
      <c r="Q46" s="6"/>
      <c r="R46" s="6"/>
      <c r="S46" s="6"/>
      <c r="T46" s="47"/>
      <c r="U46" s="6"/>
      <c r="V46" s="6"/>
      <c r="W46" s="6"/>
      <c r="X46" s="6"/>
      <c r="Y46" s="7"/>
    </row>
    <row r="47" spans="2:28" ht="22.2">
      <c r="B47" s="4"/>
      <c r="C47" s="15" t="s">
        <v>87</v>
      </c>
      <c r="D47" s="6"/>
      <c r="E47" s="6"/>
      <c r="F47" s="6"/>
      <c r="G47" s="6"/>
      <c r="H47" s="6"/>
      <c r="I47" s="6"/>
      <c r="J47" s="6"/>
      <c r="K47" s="6"/>
      <c r="L47" s="6"/>
      <c r="M47" s="6"/>
      <c r="N47" s="6"/>
      <c r="O47" s="6"/>
      <c r="P47" s="6"/>
      <c r="Q47" s="6"/>
      <c r="R47" s="6"/>
      <c r="S47" s="6"/>
      <c r="T47" s="47"/>
      <c r="U47" s="6"/>
      <c r="V47" s="6"/>
      <c r="W47" s="6"/>
      <c r="X47" s="6"/>
      <c r="Y47" s="7"/>
    </row>
    <row r="48" spans="2:28">
      <c r="B48" s="4"/>
      <c r="C48" s="200"/>
      <c r="D48" s="201"/>
      <c r="E48" s="201"/>
      <c r="F48" s="201"/>
      <c r="G48" s="201"/>
      <c r="H48" s="201"/>
      <c r="I48" s="202"/>
      <c r="J48" s="6"/>
      <c r="K48" s="6"/>
      <c r="L48" s="6"/>
      <c r="M48" s="6"/>
      <c r="N48" s="6"/>
      <c r="O48" s="6"/>
      <c r="P48" s="6"/>
      <c r="Q48" s="6"/>
      <c r="R48" s="6"/>
      <c r="S48" s="6"/>
      <c r="T48" s="48"/>
      <c r="U48" s="6"/>
      <c r="V48" s="6"/>
      <c r="W48" s="6"/>
      <c r="X48" s="49" t="s">
        <v>88</v>
      </c>
      <c r="Y48" s="7"/>
    </row>
    <row r="49" spans="2:25">
      <c r="B49" s="4"/>
      <c r="C49" s="203"/>
      <c r="D49" s="204"/>
      <c r="E49" s="204"/>
      <c r="F49" s="204"/>
      <c r="G49" s="204"/>
      <c r="H49" s="204"/>
      <c r="I49" s="205"/>
      <c r="J49" s="6"/>
      <c r="K49" s="6"/>
      <c r="L49" s="6"/>
      <c r="M49" s="6"/>
      <c r="N49" s="6"/>
      <c r="O49" s="6"/>
      <c r="P49" s="6"/>
      <c r="Q49" s="6"/>
      <c r="R49" s="6"/>
      <c r="S49" s="6"/>
      <c r="T49" s="50"/>
      <c r="U49" s="6"/>
      <c r="V49" s="6"/>
      <c r="W49" s="6"/>
      <c r="X49" s="51" t="s">
        <v>89</v>
      </c>
      <c r="Y49" s="7"/>
    </row>
    <row r="50" spans="2:25" ht="9.9" customHeight="1">
      <c r="B50" s="52"/>
      <c r="C50" s="16"/>
      <c r="D50" s="16"/>
      <c r="E50" s="16"/>
      <c r="F50" s="16"/>
      <c r="G50" s="16"/>
      <c r="H50" s="16"/>
      <c r="I50" s="16"/>
      <c r="J50" s="16"/>
      <c r="K50" s="16"/>
      <c r="L50" s="16"/>
      <c r="M50" s="16"/>
      <c r="N50" s="16"/>
      <c r="O50" s="16"/>
      <c r="P50" s="16"/>
      <c r="Q50" s="16"/>
      <c r="R50" s="16"/>
      <c r="S50" s="16"/>
      <c r="T50" s="16"/>
      <c r="U50" s="16"/>
      <c r="V50" s="16"/>
      <c r="W50" s="16"/>
      <c r="X50" s="16"/>
      <c r="Y50" s="53"/>
    </row>
    <row r="52" spans="2:25">
      <c r="T52" s="49"/>
    </row>
  </sheetData>
  <mergeCells count="46">
    <mergeCell ref="C10:D10"/>
    <mergeCell ref="E10:G10"/>
    <mergeCell ref="I10:J10"/>
    <mergeCell ref="B3:Y3"/>
    <mergeCell ref="C5:D5"/>
    <mergeCell ref="E5:G5"/>
    <mergeCell ref="C6:D6"/>
    <mergeCell ref="E6:G6"/>
    <mergeCell ref="C7:D7"/>
    <mergeCell ref="E7:G7"/>
    <mergeCell ref="C8:D8"/>
    <mergeCell ref="E8:G8"/>
    <mergeCell ref="C9:D9"/>
    <mergeCell ref="E9:G9"/>
    <mergeCell ref="I9:J9"/>
    <mergeCell ref="M15:M17"/>
    <mergeCell ref="N15:N17"/>
    <mergeCell ref="O15:R15"/>
    <mergeCell ref="C16:C17"/>
    <mergeCell ref="G16:H16"/>
    <mergeCell ref="O16:O17"/>
    <mergeCell ref="P16:P17"/>
    <mergeCell ref="Q16:Q17"/>
    <mergeCell ref="R16:R17"/>
    <mergeCell ref="G17:H17"/>
    <mergeCell ref="C18:C19"/>
    <mergeCell ref="G18:H18"/>
    <mergeCell ref="G19:H19"/>
    <mergeCell ref="C20:D20"/>
    <mergeCell ref="G20:H20"/>
    <mergeCell ref="C48:I49"/>
    <mergeCell ref="Q26:R26"/>
    <mergeCell ref="S26:S27"/>
    <mergeCell ref="C33:D33"/>
    <mergeCell ref="F35:X35"/>
    <mergeCell ref="F36:H36"/>
    <mergeCell ref="I36:M36"/>
    <mergeCell ref="N36:P36"/>
    <mergeCell ref="Q36:T36"/>
    <mergeCell ref="U36:W36"/>
    <mergeCell ref="X36:X37"/>
    <mergeCell ref="C25:C27"/>
    <mergeCell ref="D25:D27"/>
    <mergeCell ref="E25:E27"/>
    <mergeCell ref="F25:S25"/>
    <mergeCell ref="F26:P26"/>
  </mergeCells>
  <phoneticPr fontId="4"/>
  <dataValidations count="3">
    <dataValidation imeMode="off" allowBlank="1" showInputMessage="1" showErrorMessage="1" sqref="E8:G8" xr:uid="{00000000-0002-0000-0100-000000000000}"/>
    <dataValidation imeMode="on" allowBlank="1" showInputMessage="1" showErrorMessage="1" sqref="E6:G7 E9:G10 D28:D32 C48:I49" xr:uid="{00000000-0002-0000-0100-000001000000}"/>
    <dataValidation imeMode="fullKatakana" allowBlank="1" showInputMessage="1" showErrorMessage="1" sqref="E5:G5" xr:uid="{00000000-0002-0000-0100-000002000000}"/>
  </dataValidations>
  <pageMargins left="0.25" right="0.25" top="0.75" bottom="0.75" header="0.3" footer="0.3"/>
  <pageSetup paperSize="8" scale="74" orientation="landscape" r:id="rId1"/>
  <headerFooter>
    <oddHeader>&amp;L
【記入例】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記入例</vt:lpstr>
      <vt:lpstr>記入例!Print_Area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Gifu</cp:lastModifiedBy>
  <cp:lastPrinted>2025-05-15T05:16:14Z</cp:lastPrinted>
  <dcterms:created xsi:type="dcterms:W3CDTF">2022-05-16T02:23:21Z</dcterms:created>
  <dcterms:modified xsi:type="dcterms:W3CDTF">2025-05-15T05:45:06Z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2024-03-07T06:28:57Z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ce623e7c-ac98-4b76-ae03-7242a87e5772</vt:lpwstr>
  </property>
  <property fmtid="{D5CDD505-2E9C-101B-9397-08002B2CF9AE}" pid="8" name="MSIP_Label_defa4170-0d19-0005-0004-bc88714345d2_ContentBits">
    <vt:lpwstr>0</vt:lpwstr>
  </property>
</Properties>
</file>