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C:\Users\p44720\Box\11226_10_庁内用\05 施設整備係\◆R7年度_施設整備係\75_障害福祉分野における介護テクノロジー等導入支援事業\R7\01国庫補助手続き\01_事業者あて募集通知\"/>
    </mc:Choice>
  </mc:AlternateContent>
  <xr:revisionPtr revIDLastSave="0" documentId="13_ncr:1_{82C2A5A9-E5A5-48E9-A729-CD4D02746206}" xr6:coauthVersionLast="47" xr6:coauthVersionMax="47" xr10:uidLastSave="{00000000-0000-0000-0000-000000000000}"/>
  <bookViews>
    <workbookView xWindow="-108" yWindow="-108" windowWidth="23256" windowHeight="12720" tabRatio="911" firstSheet="1" activeTab="3" xr2:uid="{00000000-000D-0000-FFFF-FFFF00000000}"/>
  </bookViews>
  <sheets>
    <sheet name="Sheet1" sheetId="145" state="hidden" r:id="rId1"/>
    <sheet name="様式2-１　ICT導入支援　総表" sheetId="222" r:id="rId2"/>
    <sheet name="様式２-２　ICT導入支援 事業計画書 " sheetId="216" r:id="rId3"/>
    <sheet name="様式2-３　ICT導入モデル 積算内訳書" sheetId="217" r:id="rId4"/>
  </sheets>
  <definedNames>
    <definedName name="_Order1" hidden="1">255</definedName>
    <definedName name="_Order2" hidden="1">255</definedName>
    <definedName name="_xlnm.Print_Area" localSheetId="1">'様式2-１　ICT導入支援　総表'!$A$1:$L$46</definedName>
    <definedName name="_xlnm.Print_Area" localSheetId="2">'様式２-２　ICT導入支援 事業計画書 '!$A$1:$K$109</definedName>
    <definedName name="_xlnm.Print_Area" localSheetId="3">'様式2-３　ICT導入モデル 積算内訳書'!$A$1:$W$41</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222" l="1"/>
  <c r="L30" i="222"/>
  <c r="L29" i="222"/>
  <c r="L28" i="222"/>
  <c r="L27" i="222"/>
  <c r="L26" i="222"/>
  <c r="L25" i="222"/>
  <c r="L24" i="222"/>
  <c r="L23" i="222"/>
  <c r="L22" i="222"/>
  <c r="L21" i="222"/>
  <c r="L20" i="222"/>
  <c r="L19" i="222"/>
  <c r="L18" i="222"/>
  <c r="L17" i="222"/>
  <c r="L16" i="222"/>
  <c r="L15" i="222"/>
  <c r="L14" i="222"/>
  <c r="L13" i="222"/>
  <c r="L12" i="222"/>
  <c r="L11" i="222"/>
  <c r="L10" i="222"/>
  <c r="L9" i="222"/>
  <c r="L8" i="222"/>
  <c r="L7" i="222"/>
  <c r="L6" i="222"/>
  <c r="L31" i="222" l="1"/>
  <c r="L33" i="222" s="1"/>
  <c r="L34" i="222" s="1"/>
  <c r="E82" i="216"/>
  <c r="G82" i="216" s="1"/>
  <c r="H82" i="216" s="1"/>
  <c r="E73" i="216"/>
  <c r="G73" i="216" s="1"/>
  <c r="H73" i="216" s="1"/>
  <c r="S30" i="217" l="1"/>
  <c r="E17" i="217" s="1"/>
  <c r="P29" i="217"/>
  <c r="P28" i="217"/>
  <c r="P27" i="217"/>
  <c r="P26" i="217"/>
  <c r="P25" i="217"/>
  <c r="P24" i="217"/>
  <c r="P23" i="217"/>
  <c r="P22" i="217"/>
  <c r="P30" i="217" s="1"/>
  <c r="C17" i="217" s="1"/>
  <c r="E13" i="217" s="1"/>
  <c r="P21" i="217"/>
  <c r="P20" i="217"/>
  <c r="C103" i="216"/>
  <c r="D102" i="216"/>
  <c r="D101" i="216"/>
  <c r="D100" i="216"/>
  <c r="C96" i="216"/>
  <c r="D95" i="216"/>
  <c r="D94" i="216"/>
  <c r="D93" i="216"/>
  <c r="F84" i="216"/>
  <c r="D84" i="216"/>
  <c r="E83" i="216"/>
  <c r="G83" i="216" s="1"/>
  <c r="H83" i="216" s="1"/>
  <c r="E81" i="216"/>
  <c r="G81" i="216" s="1"/>
  <c r="H81" i="216" s="1"/>
  <c r="E80" i="216"/>
  <c r="F75" i="216"/>
  <c r="D75" i="216"/>
  <c r="E74" i="216"/>
  <c r="G74" i="216" s="1"/>
  <c r="H74" i="216" s="1"/>
  <c r="E72" i="216"/>
  <c r="G72" i="216" s="1"/>
  <c r="H72" i="216" s="1"/>
  <c r="E71" i="216"/>
  <c r="E75" i="216" l="1"/>
  <c r="D103" i="216"/>
  <c r="D96" i="216"/>
  <c r="E84" i="216"/>
  <c r="G80" i="216"/>
  <c r="G84" i="216" s="1"/>
  <c r="G71" i="216"/>
  <c r="H80" i="216" l="1"/>
  <c r="H84" i="216" s="1"/>
  <c r="C105" i="216"/>
  <c r="G75" i="216"/>
  <c r="C86" i="216" s="1"/>
  <c r="H71" i="216"/>
  <c r="H75" i="216" s="1"/>
</calcChain>
</file>

<file path=xl/sharedStrings.xml><?xml version="1.0" encoding="utf-8"?>
<sst xmlns="http://schemas.openxmlformats.org/spreadsheetml/2006/main" count="145" uniqueCount="116">
  <si>
    <t>　</t>
    <phoneticPr fontId="12"/>
  </si>
  <si>
    <t>（単位：円）</t>
    <rPh sb="1" eb="3">
      <t>タンイ</t>
    </rPh>
    <rPh sb="4" eb="5">
      <t>エン</t>
    </rPh>
    <phoneticPr fontId="12"/>
  </si>
  <si>
    <t>自治体名</t>
    <rPh sb="0" eb="3">
      <t>ジチタイ</t>
    </rPh>
    <rPh sb="3" eb="4">
      <t>メイ</t>
    </rPh>
    <phoneticPr fontId="12"/>
  </si>
  <si>
    <t>優先順位</t>
    <rPh sb="0" eb="2">
      <t>ユウセン</t>
    </rPh>
    <rPh sb="2" eb="4">
      <t>ジュンイ</t>
    </rPh>
    <phoneticPr fontId="12"/>
  </si>
  <si>
    <t>施設・事業所種別</t>
    <rPh sb="0" eb="2">
      <t>シセツ</t>
    </rPh>
    <rPh sb="3" eb="6">
      <t>ジギョウショ</t>
    </rPh>
    <rPh sb="6" eb="8">
      <t>シュベツ</t>
    </rPh>
    <phoneticPr fontId="12"/>
  </si>
  <si>
    <t>法人名</t>
    <rPh sb="0" eb="2">
      <t>ホウジン</t>
    </rPh>
    <rPh sb="2" eb="3">
      <t>メイ</t>
    </rPh>
    <phoneticPr fontId="12"/>
  </si>
  <si>
    <t>施設・事業所名</t>
    <rPh sb="0" eb="2">
      <t>シセツ</t>
    </rPh>
    <rPh sb="3" eb="6">
      <t>ジギョウショ</t>
    </rPh>
    <rPh sb="6" eb="7">
      <t>メイ</t>
    </rPh>
    <phoneticPr fontId="12"/>
  </si>
  <si>
    <t>合計</t>
    <phoneticPr fontId="12"/>
  </si>
  <si>
    <t>【基本情報】</t>
    <rPh sb="1" eb="3">
      <t>キホン</t>
    </rPh>
    <rPh sb="3" eb="5">
      <t>ジョウホウ</t>
    </rPh>
    <phoneticPr fontId="12"/>
  </si>
  <si>
    <t>フリガナ</t>
    <phoneticPr fontId="12"/>
  </si>
  <si>
    <t>事業所名</t>
    <rPh sb="0" eb="3">
      <t>ジギョウショ</t>
    </rPh>
    <rPh sb="3" eb="4">
      <t>メイ</t>
    </rPh>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</si>
  <si>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</si>
  <si>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</si>
  <si>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</si>
  <si>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</si>
  <si>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</si>
  <si>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</si>
  <si>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</si>
  <si>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</si>
  <si>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</si>
  <si>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</si>
  <si>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</si>
  <si>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</si>
  <si>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</si>
  <si>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</si>
  <si>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</si>
  <si>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</si>
  <si>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</si>
  <si>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</si>
  <si>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</si>
  <si>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</si>
  <si>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</si>
  <si>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</si>
  <si>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</si>
  <si>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合計</t>
    <rPh sb="0" eb="2">
      <t>ゴウケイ</t>
    </rPh>
    <phoneticPr fontId="12"/>
  </si>
  <si>
    <t>確認事項①</t>
    <phoneticPr fontId="12"/>
  </si>
  <si>
    <t>確認事項②</t>
    <phoneticPr fontId="12"/>
  </si>
  <si>
    <t>確認事項③</t>
    <phoneticPr fontId="12"/>
  </si>
  <si>
    <t>確認事項④</t>
    <phoneticPr fontId="12"/>
  </si>
  <si>
    <t>確認事項⑤</t>
    <phoneticPr fontId="12"/>
  </si>
  <si>
    <t>＜施設・事業所単位＞
対象経費の
支出予定額
（A）</t>
    <rPh sb="1" eb="3">
      <t>シセツ</t>
    </rPh>
    <rPh sb="4" eb="7">
      <t>ジギョウショ</t>
    </rPh>
    <rPh sb="7" eb="9">
      <t>タンイ</t>
    </rPh>
    <phoneticPr fontId="12"/>
  </si>
  <si>
    <t>※優先順位は、必ず付けること。</t>
    <rPh sb="1" eb="3">
      <t>ユウセン</t>
    </rPh>
    <rPh sb="3" eb="5">
      <t>ジュンイ</t>
    </rPh>
    <rPh sb="7" eb="8">
      <t>カナラ</t>
    </rPh>
    <rPh sb="9" eb="10">
      <t>ツ</t>
    </rPh>
    <phoneticPr fontId="10"/>
  </si>
  <si>
    <t>＜施設・事業所単位＞
選定額
（B）</t>
    <rPh sb="1" eb="3">
      <t>シセツ</t>
    </rPh>
    <rPh sb="4" eb="7">
      <t>ジギョウショ</t>
    </rPh>
    <rPh sb="7" eb="9">
      <t>タンイ</t>
    </rPh>
    <rPh sb="11" eb="13">
      <t>センテイ</t>
    </rPh>
    <rPh sb="13" eb="14">
      <t>ガク</t>
    </rPh>
    <phoneticPr fontId="12"/>
  </si>
  <si>
    <t>　　（注１）「Ｂ」欄は、「Ａ」欄と基準額100万円を比較して低い金額が入る。</t>
    <rPh sb="3" eb="4">
      <t>チュウ</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</si>
  <si>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</si>
  <si>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</si>
  <si>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</si>
  <si>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</si>
  <si>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</si>
  <si>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</si>
  <si>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</si>
  <si>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</si>
  <si>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　「福祉・介護職員等処遇改善加算」を算定しているか、あるいは交付申請後おおむね３ヶ月以内に取得見込みである。</t>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</si>
  <si>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</si>
  <si>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</si>
  <si>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１．事業計画</t>
    <rPh sb="2" eb="4">
      <t>ジギョウ</t>
    </rPh>
    <rPh sb="4" eb="6">
      <t>ケイカク</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</si>
  <si>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</si>
  <si>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スマートフォン</t>
    <phoneticPr fontId="12"/>
  </si>
  <si>
    <t>タブレット</t>
    <phoneticPr fontId="12"/>
  </si>
  <si>
    <t>インカム</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</si>
  <si>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</si>
  <si>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</si>
  <si>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</si>
  <si>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</si>
  <si>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</si>
  <si>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</si>
  <si>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（２）ICTの導入を計画する分野（特に該当するもの１つに☑）</t>
    <rPh sb="7" eb="9">
      <t>ドウニュウ</t>
    </rPh>
    <rPh sb="10" eb="12">
      <t>ケイカク</t>
    </rPh>
    <rPh sb="14" eb="16">
      <t>ブンヤ</t>
    </rPh>
    <rPh sb="17" eb="18">
      <t>トク</t>
    </rPh>
    <rPh sb="19" eb="21">
      <t>ガイトウ</t>
    </rPh>
    <phoneticPr fontId="1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</si>
  <si>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</si>
  <si>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</si>
  <si>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</si>
  <si>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</si>
  <si>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</si>
  <si>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</si>
  <si>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</si>
  <si>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</si>
  <si>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</si>
  <si>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</si>
  <si>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</si>
  <si>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</si>
  <si>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１人あたり
業務時間
（D／業務従事者数）</t>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</si>
  <si>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</si>
  <si>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</si>
  <si>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</si>
  <si>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</si>
  <si>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</si>
  <si>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</si>
  <si>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</si>
  <si>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</si>
  <si>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</si>
  <si>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</si>
  <si>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</si>
  <si>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</si>
  <si>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１　支援記録文書</t>
    <rPh sb="2" eb="4">
      <t>シエン</t>
    </rPh>
    <rPh sb="4" eb="6">
      <t>キロク</t>
    </rPh>
    <rPh sb="6" eb="8">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</si>
  <si>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</si>
  <si>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３　その他文書</t>
    <rPh sb="4" eb="5">
      <t>タ</t>
    </rPh>
    <rPh sb="5" eb="7">
      <t>ブンショ</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</si>
  <si>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</si>
  <si>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</si>
  <si>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</si>
  <si>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</si>
  <si>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令和７年度（令和６年度からの繰越分）障害福祉分野の介護テクノロジー導入支援事業（ICT導入支援） 事業計画書</t>
    <phoneticPr fontId="12"/>
  </si>
  <si>
    <t>令和７年度（令和６年度からの繰越分）障害福祉分野の介護テクノロジー導入支援事業（ICT導入支援）  積算内訳書</t>
    <phoneticPr fontId="12"/>
  </si>
  <si>
    <t>対象経費支出予定額合計</t>
    <rPh sb="0" eb="2">
      <t>タイショウ</t>
    </rPh>
    <rPh sb="2" eb="4">
      <t>ケイヒ</t>
    </rPh>
    <rPh sb="4" eb="6">
      <t>シシュツ</t>
    </rPh>
    <rPh sb="6" eb="8">
      <t>ヨテイ</t>
    </rPh>
    <rPh sb="8" eb="9">
      <t>ガク</t>
    </rPh>
    <rPh sb="9" eb="11">
      <t>ゴウケイ</t>
    </rPh>
    <phoneticPr fontId="12"/>
  </si>
  <si>
    <t>岐阜県</t>
    <rPh sb="0" eb="3">
      <t>ギフケン</t>
    </rPh>
    <phoneticPr fontId="12"/>
  </si>
  <si>
    <t>岐阜県</t>
    <rPh sb="0" eb="3">
      <t>ギフケン</t>
    </rPh>
    <phoneticPr fontId="12"/>
  </si>
  <si>
    <t>県補助協議額（B）×３/４</t>
    <rPh sb="0" eb="1">
      <t>ケン</t>
    </rPh>
    <rPh sb="1" eb="3">
      <t>ホジョ</t>
    </rPh>
    <rPh sb="3" eb="5">
      <t>キョウギ</t>
    </rPh>
    <rPh sb="5" eb="6">
      <t>ガク</t>
    </rPh>
    <phoneticPr fontId="12"/>
  </si>
  <si>
    <t>※確認事項について、該当するものに○又は×を付けること。</t>
    <rPh sb="1" eb="3">
      <t>カクニン</t>
    </rPh>
    <rPh sb="3" eb="5">
      <t>ジコウ</t>
    </rPh>
    <rPh sb="10" eb="12">
      <t>ガイトウ</t>
    </rPh>
    <rPh sb="18" eb="19">
      <t>マタ</t>
    </rPh>
    <rPh sb="22" eb="23">
      <t>ツ</t>
    </rPh>
    <phoneticPr fontId="10"/>
  </si>
  <si>
    <t>※記入不用</t>
    <rPh sb="1" eb="5">
      <t>キニュウフヨウ</t>
    </rPh>
    <phoneticPr fontId="12"/>
  </si>
  <si>
    <t>パソコン</t>
    <phoneticPr fontId="12"/>
  </si>
  <si>
    <t>【申請に当たっての確認事項（岐阜県）】　※下記事項について記載内容を確認し、チェックすること。優先順位を検討するための材料のため、必須ではありません。</t>
    <rPh sb="1" eb="3">
      <t>シンセイ</t>
    </rPh>
    <rPh sb="4" eb="5">
      <t>ア</t>
    </rPh>
    <rPh sb="9" eb="11">
      <t>カクニン</t>
    </rPh>
    <rPh sb="11" eb="13">
      <t>ジコウ</t>
    </rPh>
    <rPh sb="14" eb="16">
      <t>ギフ</t>
    </rPh>
    <rPh sb="16" eb="17">
      <t>ケン</t>
    </rPh>
    <rPh sb="21" eb="23">
      <t>カキ</t>
    </rPh>
    <rPh sb="23" eb="25">
      <t>ジコウ</t>
    </rPh>
    <rPh sb="29" eb="31">
      <t>キサイ</t>
    </rPh>
    <rPh sb="31" eb="33">
      <t>ナイヨウ</t>
    </rPh>
    <rPh sb="34" eb="36">
      <t>カクニン</t>
    </rPh>
    <rPh sb="47" eb="49">
      <t>ユウセン</t>
    </rPh>
    <rPh sb="49" eb="51">
      <t>ジュンイ</t>
    </rPh>
    <rPh sb="52" eb="54">
      <t>ケントウ</t>
    </rPh>
    <rPh sb="59" eb="61">
      <t>ザイリョウ</t>
    </rPh>
    <rPh sb="65" eb="67">
      <t>ヒッス</t>
    </rPh>
    <phoneticPr fontId="22"/>
  </si>
  <si>
    <t>未だ導入していないICT機器を導入する。</t>
    <rPh sb="0" eb="1">
      <t>マ</t>
    </rPh>
    <rPh sb="2" eb="4">
      <t>ドウニュウ</t>
    </rPh>
    <rPh sb="12" eb="14">
      <t>キキ</t>
    </rPh>
    <rPh sb="15" eb="17">
      <t>ドウニュウ</t>
    </rPh>
    <phoneticPr fontId="22"/>
  </si>
  <si>
    <t>他事業所から見学等の申し出があれば必ず受け入れられる。</t>
    <rPh sb="0" eb="4">
      <t>タジギョウショ</t>
    </rPh>
    <rPh sb="6" eb="9">
      <t>ケンガクトウ</t>
    </rPh>
    <rPh sb="10" eb="11">
      <t>モウ</t>
    </rPh>
    <rPh sb="12" eb="13">
      <t>デ</t>
    </rPh>
    <rPh sb="17" eb="18">
      <t>カナラ</t>
    </rPh>
    <rPh sb="19" eb="20">
      <t>ウ</t>
    </rPh>
    <rPh sb="21" eb="22">
      <t>イ</t>
    </rPh>
    <phoneticPr fontId="22"/>
  </si>
  <si>
    <t>導入による変化（改善点・課題等）を職員間で共有する場を設け、内容を県へ情報共有できる。</t>
    <rPh sb="0" eb="2">
      <t>ドウニュウ</t>
    </rPh>
    <rPh sb="5" eb="7">
      <t>ヘンカ</t>
    </rPh>
    <rPh sb="8" eb="11">
      <t>カイゼンテン</t>
    </rPh>
    <rPh sb="12" eb="14">
      <t>カダイ</t>
    </rPh>
    <rPh sb="14" eb="15">
      <t>トウ</t>
    </rPh>
    <rPh sb="17" eb="20">
      <t>ショクインカン</t>
    </rPh>
    <rPh sb="21" eb="23">
      <t>キョウユウ</t>
    </rPh>
    <rPh sb="25" eb="26">
      <t>バ</t>
    </rPh>
    <rPh sb="27" eb="28">
      <t>モウ</t>
    </rPh>
    <rPh sb="30" eb="32">
      <t>ナイヨウ</t>
    </rPh>
    <rPh sb="33" eb="34">
      <t>ケン</t>
    </rPh>
    <rPh sb="35" eb="39">
      <t>ジョウホウキョウユウ</t>
    </rPh>
    <phoneticPr fontId="22"/>
  </si>
  <si>
    <t>令和７年度（令和６年度からの繰越分）障害福祉分野の介護テクノロジー導入支援事業（ICT導入支援）　事業計画書　総表</t>
    <phoneticPr fontId="12"/>
  </si>
  <si>
    <t>様式２-１</t>
    <rPh sb="0" eb="2">
      <t>ヨウシキ</t>
    </rPh>
    <phoneticPr fontId="12"/>
  </si>
  <si>
    <t>（様式２-２）</t>
    <rPh sb="1" eb="3">
      <t>ヨウシキ</t>
    </rPh>
    <phoneticPr fontId="12"/>
  </si>
  <si>
    <t>（様式２-３）</t>
    <rPh sb="1" eb="3">
      <t>ヨウシキ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</si>
</sst>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4"/>
      <color rgb="FFFF0000"/>
      <name val="ＭＳ Ｐゴシック"/>
      <family val="3"/>
      <charset val="128"/>
    </font>
    <font>
      <sz val="14"/>
      <color theme="1"/>
      <name val="ＭＳ Ｐゴシック"/>
      <family val="3"/>
      <charset val="128"/>
    </font>
    <font>
      <sz val="16"/>
      <name val="ＭＳ Ｐゴシック"/>
      <family val="3"/>
      <charset val="128"/>
    </font>
    <font>
      <sz val="14"/>
      <name val="ＭＳ Ｐゴシック"/>
      <family val="3"/>
      <charset val="128"/>
    </font>
    <font>
      <b/>
      <sz val="16"/>
      <color theme="1"/>
      <name val="ＭＳ Ｐゴシック"/>
      <family val="3"/>
      <charset val="128"/>
    </font>
    <font>
      <sz val="22"/>
      <color theme="1"/>
      <name val="ＭＳ Ｐゴシック"/>
      <family val="3"/>
      <charset val="128"/>
    </font>
    <font>
      <b/>
      <sz val="16"/>
      <name val="ＭＳ Ｐゴシック"/>
      <family val="3"/>
      <charset val="128"/>
    </font>
    <font>
      <b/>
      <sz val="14"/>
      <name val="ＭＳ Ｐゴシック"/>
      <family val="3"/>
      <charset val="128"/>
      <scheme val="minor"/>
    </font>
    <font>
      <b/>
      <sz val="11"/>
      <name val="ＭＳ Ｐゴシック"/>
      <family val="3"/>
      <charset val="128"/>
      <scheme val="minor"/>
    </font>
    <font>
      <sz val="16"/>
      <color theme="1"/>
      <name val="ＭＳ Ｐゴシック"/>
      <family val="3"/>
      <charset val="128"/>
    </font>
    <font>
      <sz val="20"/>
      <name val="ＭＳ Ｐゴシック"/>
      <family val="3"/>
      <charset val="128"/>
    </font>
    <font>
      <sz val="11"/>
      <color theme="1"/>
      <name val="ＭＳ Ｐゴシック"/>
      <family val="2"/>
      <scheme val="minor"/>
    </font>
    <font>
      <b/>
      <sz val="18"/>
      <name val="ＭＳ Ｐゴシック"/>
      <family val="3"/>
      <charset val="128"/>
      <scheme val="minor"/>
    </font>
    <font>
      <sz val="10"/>
      <color rgb="FFFF0000"/>
      <name val="ＭＳ Ｐゴシック"/>
      <family val="3"/>
      <charset val="128"/>
      <scheme val="minor"/>
    </font>
    <font>
      <sz val="9"/>
      <color rgb="FF000000"/>
      <name val="Meiryo UI"/>
      <family val="3"/>
      <charset val="128"/>
    </font>
    <font>
      <sz val="11"/>
      <name val="ＭＳ Ｐゴシック"/>
      <family val="2"/>
      <charset val="128"/>
      <scheme val="minor"/>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theme="0"/>
        <bgColor indexed="64"/>
      </patternFill>
    </fill>
    <fill>
      <patternFill patternType="solid">
        <fgColor theme="1" tint="0.49998474074526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48" fillId="0" borderId="0" applyFont="0" applyFill="0" applyBorder="0" applyAlignment="0" applyProtection="0">
      <alignment vertical="center"/>
    </xf>
  </cellStyleXfs>
  <cellXfs count="274">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7"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4" borderId="25" xfId="9" applyFont="1" applyFill="1" applyBorder="1" applyAlignment="1">
      <alignment horizontal="center" vertical="center"/>
    </xf>
    <xf numFmtId="0" fontId="16" fillId="0" borderId="0" xfId="9" applyFont="1">
      <alignment vertical="center"/>
    </xf>
    <xf numFmtId="0" fontId="16" fillId="4" borderId="31" xfId="9" applyFont="1" applyFill="1" applyBorder="1" applyAlignment="1">
      <alignment horizontal="center" vertical="center" shrinkToFit="1"/>
    </xf>
    <xf numFmtId="0" fontId="16" fillId="4" borderId="31" xfId="9" applyFont="1" applyFill="1" applyBorder="1" applyAlignment="1">
      <alignment horizontal="center" vertical="center"/>
    </xf>
    <xf numFmtId="0" fontId="16" fillId="4" borderId="23"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34" fillId="0" borderId="0" xfId="0" applyFont="1" applyAlignment="1">
      <alignment horizontal="center" vertical="center"/>
    </xf>
    <xf numFmtId="0" fontId="15" fillId="0" borderId="0" xfId="0" applyFont="1">
      <alignment vertical="center"/>
    </xf>
    <xf numFmtId="0" fontId="35"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8" xfId="0" applyBorder="1">
      <alignment vertical="center"/>
    </xf>
    <xf numFmtId="0" fontId="36" fillId="0" borderId="0" xfId="0" applyFont="1">
      <alignment vertical="center"/>
    </xf>
    <xf numFmtId="0" fontId="39" fillId="0" borderId="0" xfId="0" applyFont="1">
      <alignment vertical="center"/>
    </xf>
    <xf numFmtId="0" fontId="40" fillId="0" borderId="0" xfId="0" applyFont="1" applyAlignment="1">
      <alignment horizontal="left" vertical="center"/>
    </xf>
    <xf numFmtId="0" fontId="39" fillId="0" borderId="0" xfId="0" applyFont="1" applyAlignment="1">
      <alignment horizontal="left" vertical="center"/>
    </xf>
    <xf numFmtId="0" fontId="41" fillId="0" borderId="0" xfId="0" applyFont="1">
      <alignment vertical="center"/>
    </xf>
    <xf numFmtId="0" fontId="42" fillId="0" borderId="0" xfId="0" applyFont="1" applyAlignment="1">
      <alignment horizontal="center" vertical="center" wrapText="1"/>
    </xf>
    <xf numFmtId="0" fontId="37" fillId="0" borderId="2" xfId="0" applyFont="1" applyBorder="1" applyAlignment="1">
      <alignment wrapText="1"/>
    </xf>
    <xf numFmtId="0" fontId="39" fillId="0" borderId="0" xfId="0" applyFont="1" applyAlignment="1">
      <alignment horizontal="right"/>
    </xf>
    <xf numFmtId="0" fontId="40" fillId="0" borderId="1" xfId="0" applyFont="1" applyBorder="1" applyProtection="1">
      <alignment vertical="center"/>
      <protection locked="0"/>
    </xf>
    <xf numFmtId="0" fontId="38" fillId="0" borderId="14" xfId="0" applyFont="1" applyBorder="1" applyAlignment="1" applyProtection="1">
      <alignment horizontal="center" vertical="center" wrapText="1" shrinkToFit="1"/>
      <protection locked="0"/>
    </xf>
    <xf numFmtId="0" fontId="38" fillId="0" borderId="2" xfId="0" applyFont="1" applyBorder="1" applyAlignment="1" applyProtection="1">
      <alignment horizontal="center" vertical="center" wrapText="1" shrinkToFit="1"/>
      <protection locked="0"/>
    </xf>
    <xf numFmtId="0" fontId="38" fillId="0" borderId="1" xfId="0" applyFont="1" applyBorder="1" applyAlignment="1" applyProtection="1">
      <alignment horizontal="center" vertical="center" wrapText="1" shrinkToFit="1"/>
      <protection locked="0"/>
    </xf>
    <xf numFmtId="38" fontId="40" fillId="0" borderId="52" xfId="33" applyFont="1" applyFill="1" applyBorder="1" applyAlignment="1">
      <alignment horizontal="right" vertical="center"/>
    </xf>
    <xf numFmtId="38" fontId="40" fillId="0" borderId="53" xfId="33" applyFont="1" applyFill="1" applyBorder="1" applyAlignment="1">
      <alignment horizontal="right" vertical="center"/>
    </xf>
    <xf numFmtId="38" fontId="40" fillId="0" borderId="0" xfId="33" applyFont="1" applyFill="1" applyBorder="1" applyAlignment="1">
      <alignment horizontal="center" vertical="center"/>
    </xf>
    <xf numFmtId="38" fontId="40" fillId="0" borderId="0" xfId="33" applyFont="1" applyFill="1" applyBorder="1" applyAlignment="1">
      <alignment horizontal="right" vertical="center"/>
    </xf>
    <xf numFmtId="38" fontId="40" fillId="0" borderId="0" xfId="33" applyFont="1" applyFill="1" applyBorder="1" applyAlignment="1">
      <alignment vertical="center"/>
    </xf>
    <xf numFmtId="38" fontId="40" fillId="0" borderId="23" xfId="33" applyFont="1" applyFill="1" applyBorder="1" applyAlignment="1">
      <alignment vertical="center"/>
    </xf>
    <xf numFmtId="38" fontId="40" fillId="3" borderId="15" xfId="33" applyFont="1" applyFill="1" applyBorder="1">
      <alignment vertical="center"/>
    </xf>
    <xf numFmtId="38" fontId="40" fillId="0" borderId="54" xfId="33" applyFont="1" applyFill="1" applyBorder="1" applyAlignment="1">
      <alignment vertical="center"/>
    </xf>
    <xf numFmtId="38" fontId="40" fillId="3" borderId="20" xfId="33" applyFont="1" applyFill="1" applyBorder="1">
      <alignment vertical="center"/>
    </xf>
    <xf numFmtId="38" fontId="39" fillId="0" borderId="0" xfId="33" applyFont="1" applyFill="1" applyBorder="1" applyAlignment="1">
      <alignment horizontal="left" vertical="center"/>
    </xf>
    <xf numFmtId="0" fontId="39" fillId="0" borderId="0" xfId="0" applyFont="1" applyAlignment="1">
      <alignment horizontal="right" vertical="center"/>
    </xf>
    <xf numFmtId="0" fontId="40" fillId="0" borderId="0" xfId="0" applyFont="1">
      <alignment vertical="center"/>
    </xf>
    <xf numFmtId="0" fontId="43" fillId="0" borderId="0" xfId="0" applyFont="1">
      <alignment vertical="center"/>
    </xf>
    <xf numFmtId="38" fontId="40" fillId="3" borderId="55" xfId="33" applyFont="1" applyFill="1" applyBorder="1" applyAlignment="1">
      <alignment vertical="center"/>
    </xf>
    <xf numFmtId="0" fontId="0" fillId="0" borderId="0" xfId="0" applyAlignment="1" applyProtection="1">
      <alignment horizontal="left" vertical="center"/>
      <protection locked="0"/>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38" fontId="38" fillId="0" borderId="13" xfId="33" applyFont="1" applyFill="1" applyBorder="1" applyAlignment="1">
      <alignment vertical="center" wrapText="1" shrinkToFit="1"/>
    </xf>
    <xf numFmtId="38" fontId="38" fillId="3" borderId="56" xfId="33" applyFont="1" applyFill="1" applyBorder="1" applyAlignment="1">
      <alignment vertical="center" wrapText="1" shrinkToFit="1"/>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45" fillId="0" borderId="58" xfId="0" applyNumberFormat="1" applyFont="1" applyBorder="1" applyAlignment="1">
      <alignment horizontal="center" vertical="center"/>
    </xf>
    <xf numFmtId="178" fontId="0" fillId="0" borderId="0" xfId="0" applyNumberFormat="1" applyAlignment="1">
      <alignment horizontal="center" vertical="center" shrinkToFit="1"/>
    </xf>
    <xf numFmtId="178" fontId="45" fillId="0" borderId="0" xfId="0" applyNumberFormat="1" applyFont="1" applyAlignment="1">
      <alignment horizontal="center" vertical="center"/>
    </xf>
    <xf numFmtId="41" fontId="44"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7" fillId="9" borderId="3" xfId="9" applyFont="1" applyFill="1" applyBorder="1" applyProtection="1">
      <alignment vertical="center"/>
      <protection locked="0"/>
    </xf>
    <xf numFmtId="0" fontId="27" fillId="0" borderId="0" xfId="9" applyFont="1" applyAlignment="1" applyProtection="1">
      <alignment horizontal="center" vertical="center"/>
      <protection locked="0"/>
    </xf>
    <xf numFmtId="0" fontId="27"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4"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6" fillId="0" borderId="0" xfId="0" applyFont="1" applyAlignment="1">
      <alignment horizontal="center" vertical="center"/>
    </xf>
    <xf numFmtId="0" fontId="27" fillId="0" borderId="0" xfId="9" applyFont="1" applyProtection="1">
      <alignment vertical="center"/>
      <protection locked="0"/>
    </xf>
    <xf numFmtId="0" fontId="0" fillId="0" borderId="24" xfId="0" applyBorder="1">
      <alignment vertical="center"/>
    </xf>
    <xf numFmtId="0" fontId="0" fillId="0" borderId="12" xfId="0" applyBorder="1">
      <alignment vertical="center"/>
    </xf>
    <xf numFmtId="0" fontId="16" fillId="0" borderId="0" xfId="36" applyFont="1">
      <alignment vertical="center"/>
    </xf>
    <xf numFmtId="0" fontId="26"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4" fillId="0" borderId="0" xfId="36" applyFont="1" applyAlignment="1" applyProtection="1">
      <alignment horizontal="center" vertical="center" shrinkToFit="1"/>
      <protection locked="0"/>
    </xf>
    <xf numFmtId="0" fontId="33" fillId="0" borderId="0" xfId="36" applyFont="1" applyAlignment="1" applyProtection="1">
      <alignment horizontal="center" vertical="center"/>
      <protection locked="0"/>
    </xf>
    <xf numFmtId="0" fontId="0" fillId="0" borderId="2" xfId="0" applyBorder="1">
      <alignment vertical="center"/>
    </xf>
    <xf numFmtId="0" fontId="0" fillId="0" borderId="21" xfId="0" applyBorder="1">
      <alignment vertical="center"/>
    </xf>
    <xf numFmtId="0" fontId="0" fillId="6" borderId="0" xfId="0" applyFill="1">
      <alignment vertical="center"/>
    </xf>
    <xf numFmtId="0" fontId="0" fillId="0" borderId="0" xfId="0" applyAlignment="1">
      <alignment vertical="center" wrapText="1"/>
    </xf>
    <xf numFmtId="38" fontId="40" fillId="3" borderId="22" xfId="33" applyFont="1" applyFill="1" applyBorder="1" applyAlignment="1">
      <alignment vertical="center"/>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7" fillId="0" borderId="0" xfId="0" applyFont="1">
      <alignment vertical="center"/>
    </xf>
    <xf numFmtId="178" fontId="14" fillId="0" borderId="25" xfId="0" applyNumberFormat="1" applyFont="1" applyBorder="1" applyAlignment="1">
      <alignment horizontal="center" vertical="center" shrinkToFit="1"/>
    </xf>
    <xf numFmtId="0" fontId="14" fillId="0" borderId="48" xfId="0" applyFont="1" applyBorder="1" applyAlignment="1">
      <alignment horizontal="left" vertical="center" shrinkToFit="1"/>
    </xf>
    <xf numFmtId="180" fontId="14" fillId="0" borderId="48" xfId="0" applyNumberFormat="1" applyFont="1" applyBorder="1" applyAlignment="1">
      <alignment vertical="center" shrinkToFit="1"/>
    </xf>
    <xf numFmtId="181" fontId="14" fillId="0" borderId="48" xfId="0" applyNumberFormat="1" applyFont="1" applyBorder="1" applyAlignment="1">
      <alignment vertical="center" shrinkToFit="1"/>
    </xf>
    <xf numFmtId="182" fontId="14" fillId="0" borderId="48" xfId="0" applyNumberFormat="1" applyFont="1" applyBorder="1" applyAlignment="1">
      <alignment vertical="center" shrinkToFit="1"/>
    </xf>
    <xf numFmtId="183" fontId="14" fillId="2" borderId="11" xfId="0" applyNumberFormat="1" applyFont="1" applyFill="1" applyBorder="1" applyAlignment="1">
      <alignment vertical="center" shrinkToFit="1"/>
    </xf>
    <xf numFmtId="0" fontId="14" fillId="0" borderId="49" xfId="0" applyFont="1" applyBorder="1" applyAlignment="1">
      <alignment horizontal="left" vertical="center" shrinkToFit="1"/>
    </xf>
    <xf numFmtId="180" fontId="14" fillId="0" borderId="49" xfId="0" applyNumberFormat="1" applyFont="1" applyBorder="1" applyAlignment="1">
      <alignment vertical="center" shrinkToFit="1"/>
    </xf>
    <xf numFmtId="181" fontId="14" fillId="0" borderId="49" xfId="0" applyNumberFormat="1" applyFont="1" applyBorder="1" applyAlignment="1">
      <alignment vertical="center" shrinkToFit="1"/>
    </xf>
    <xf numFmtId="182" fontId="14" fillId="0" borderId="49" xfId="0" applyNumberFormat="1" applyFont="1" applyBorder="1" applyAlignment="1">
      <alignment vertical="center" shrinkToFit="1"/>
    </xf>
    <xf numFmtId="183" fontId="14" fillId="2" borderId="49" xfId="0" applyNumberFormat="1" applyFont="1" applyFill="1" applyBorder="1" applyAlignment="1">
      <alignment vertical="center" shrinkToFit="1"/>
    </xf>
    <xf numFmtId="183" fontId="14" fillId="2" borderId="50"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0" fontId="14" fillId="7" borderId="11" xfId="0" applyFont="1" applyFill="1" applyBorder="1" applyAlignment="1">
      <alignment horizontal="center" vertical="center" wrapText="1"/>
    </xf>
    <xf numFmtId="0" fontId="46" fillId="0" borderId="1" xfId="0" applyFont="1" applyBorder="1" applyAlignment="1">
      <alignment horizontal="center" vertical="center" wrapText="1" shrinkToFit="1"/>
    </xf>
    <xf numFmtId="0" fontId="46" fillId="0" borderId="1" xfId="0" applyFont="1" applyBorder="1" applyAlignment="1">
      <alignment horizontal="center" vertical="center" shrinkToFit="1"/>
    </xf>
    <xf numFmtId="0" fontId="46" fillId="0" borderId="6" xfId="0" applyFont="1" applyBorder="1" applyAlignment="1">
      <alignment horizontal="center" vertical="center" shrinkToFit="1"/>
    </xf>
    <xf numFmtId="0" fontId="46" fillId="0" borderId="4" xfId="0" applyFont="1" applyBorder="1" applyAlignment="1">
      <alignment horizontal="center" vertical="center" wrapText="1" shrinkToFit="1"/>
    </xf>
    <xf numFmtId="0" fontId="39" fillId="0" borderId="51" xfId="0" applyFont="1" applyBorder="1" applyAlignment="1">
      <alignment horizontal="center" vertical="center" wrapText="1" shrinkToFit="1"/>
    </xf>
    <xf numFmtId="0" fontId="24" fillId="5" borderId="57" xfId="0" applyFont="1" applyFill="1" applyBorder="1" applyAlignment="1">
      <alignment horizontal="center" vertical="center"/>
    </xf>
    <xf numFmtId="0" fontId="24" fillId="5" borderId="7" xfId="0" applyFont="1" applyFill="1" applyBorder="1" applyAlignment="1">
      <alignment horizontal="center" vertical="center"/>
    </xf>
    <xf numFmtId="0" fontId="14" fillId="5" borderId="31"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7" borderId="11" xfId="0" applyFont="1" applyFill="1" applyBorder="1" applyAlignment="1">
      <alignment horizontal="center" vertical="center" wrapText="1"/>
    </xf>
    <xf numFmtId="181" fontId="14" fillId="2" borderId="48" xfId="0" applyNumberFormat="1" applyFont="1" applyFill="1" applyBorder="1" applyAlignment="1">
      <alignment vertical="center" shrinkToFit="1"/>
    </xf>
    <xf numFmtId="183" fontId="14" fillId="2" borderId="48" xfId="0" applyNumberFormat="1" applyFont="1" applyFill="1" applyBorder="1" applyAlignment="1">
      <alignment vertical="center" shrinkToFit="1"/>
    </xf>
    <xf numFmtId="181" fontId="14" fillId="2" borderId="49"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8" borderId="11" xfId="0" applyFont="1" applyFill="1" applyBorder="1" applyAlignment="1">
      <alignment horizontal="center" vertical="center" wrapText="1"/>
    </xf>
    <xf numFmtId="0" fontId="17" fillId="8" borderId="11" xfId="0" applyFont="1" applyFill="1" applyBorder="1" applyAlignment="1">
      <alignment horizontal="center" vertical="center" wrapText="1"/>
    </xf>
    <xf numFmtId="184" fontId="14" fillId="0" borderId="48" xfId="0" applyNumberFormat="1" applyFont="1" applyBorder="1" applyAlignment="1">
      <alignment vertical="center" shrinkToFit="1"/>
    </xf>
    <xf numFmtId="184" fontId="14" fillId="2" borderId="48" xfId="0" applyNumberFormat="1" applyFont="1" applyFill="1" applyBorder="1" applyAlignment="1">
      <alignment vertical="center" shrinkToFit="1"/>
    </xf>
    <xf numFmtId="184" fontId="14" fillId="0" borderId="49" xfId="0" applyNumberFormat="1" applyFont="1" applyBorder="1" applyAlignment="1">
      <alignment vertical="center" shrinkToFit="1"/>
    </xf>
    <xf numFmtId="184" fontId="14" fillId="2" borderId="49" xfId="0" applyNumberFormat="1" applyFont="1" applyFill="1" applyBorder="1" applyAlignment="1">
      <alignment vertical="center" shrinkToFit="1"/>
    </xf>
    <xf numFmtId="0" fontId="14" fillId="8" borderId="4" xfId="0" applyFont="1" applyFill="1" applyBorder="1" applyAlignment="1">
      <alignment vertical="center" shrinkToFit="1"/>
    </xf>
    <xf numFmtId="184"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3" fontId="14" fillId="0" borderId="0" xfId="0" applyNumberFormat="1" applyFont="1" applyAlignment="1">
      <alignment vertical="center" shrinkToFit="1"/>
    </xf>
    <xf numFmtId="0" fontId="0" fillId="0" borderId="13" xfId="0" applyBorder="1">
      <alignment vertical="center"/>
    </xf>
    <xf numFmtId="38" fontId="40" fillId="0" borderId="1" xfId="33" applyFont="1" applyFill="1" applyBorder="1" applyAlignment="1">
      <alignment horizontal="right" vertical="center"/>
    </xf>
    <xf numFmtId="0" fontId="39" fillId="0" borderId="1" xfId="0" applyFont="1" applyBorder="1" applyAlignment="1" applyProtection="1">
      <alignment horizontal="center" vertical="center"/>
      <protection locked="0"/>
    </xf>
    <xf numFmtId="0" fontId="34" fillId="0" borderId="59" xfId="0" applyFont="1" applyBorder="1" applyAlignment="1">
      <alignment horizontal="center" vertical="center"/>
    </xf>
    <xf numFmtId="0" fontId="32" fillId="0" borderId="0" xfId="0" applyFont="1" applyAlignment="1">
      <alignment horizontal="center" vertical="center"/>
    </xf>
    <xf numFmtId="0" fontId="50" fillId="0" borderId="0" xfId="0" applyFont="1" applyAlignment="1">
      <alignment horizontal="left" vertical="center"/>
    </xf>
    <xf numFmtId="38" fontId="39" fillId="10" borderId="0" xfId="33" applyFont="1" applyFill="1" applyBorder="1" applyAlignment="1">
      <alignment vertical="center"/>
    </xf>
    <xf numFmtId="38" fontId="40" fillId="10" borderId="0" xfId="33" applyFont="1" applyFill="1" applyBorder="1">
      <alignment vertical="center"/>
    </xf>
    <xf numFmtId="0" fontId="34" fillId="11" borderId="59" xfId="0" applyFont="1" applyFill="1" applyBorder="1" applyAlignment="1">
      <alignment horizontal="center" vertical="center"/>
    </xf>
    <xf numFmtId="0" fontId="52" fillId="0" borderId="0" xfId="0" applyFont="1">
      <alignment vertical="center"/>
    </xf>
    <xf numFmtId="0" fontId="47" fillId="0" borderId="0" xfId="0" applyFont="1" applyAlignment="1">
      <alignment horizontal="center" vertical="center" wrapText="1"/>
    </xf>
    <xf numFmtId="38" fontId="39" fillId="0" borderId="4" xfId="33" applyFont="1" applyFill="1" applyBorder="1" applyAlignment="1">
      <alignment horizontal="center" vertical="center"/>
    </xf>
    <xf numFmtId="38" fontId="39" fillId="0" borderId="3" xfId="33" applyFont="1" applyFill="1" applyBorder="1" applyAlignment="1">
      <alignment horizontal="center" vertical="center"/>
    </xf>
    <xf numFmtId="0" fontId="46" fillId="0" borderId="4" xfId="0" applyFont="1" applyBorder="1" applyAlignment="1">
      <alignment horizontal="center" vertical="center" wrapText="1"/>
    </xf>
    <xf numFmtId="0" fontId="46" fillId="0" borderId="3" xfId="0" applyFont="1" applyBorder="1" applyAlignment="1">
      <alignment horizontal="center" vertical="center" wrapText="1"/>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0" fillId="0" borderId="1" xfId="0" applyFont="1" applyBorder="1" applyAlignment="1">
      <alignment horizontal="left" vertical="top" wrapText="1"/>
    </xf>
    <xf numFmtId="0" fontId="16" fillId="7" borderId="11" xfId="0" applyFont="1" applyFill="1" applyBorder="1" applyAlignment="1">
      <alignment horizontal="center" vertical="center" wrapText="1"/>
    </xf>
    <xf numFmtId="0" fontId="0" fillId="7" borderId="17" xfId="0" applyFill="1" applyBorder="1" applyAlignment="1">
      <alignment horizontal="center" vertical="center" wrapText="1"/>
    </xf>
    <xf numFmtId="0" fontId="14" fillId="7" borderId="4" xfId="0" applyFont="1" applyFill="1" applyBorder="1" applyAlignment="1">
      <alignment horizontal="center" vertical="center" shrinkToFit="1"/>
    </xf>
    <xf numFmtId="0" fontId="14" fillId="7" borderId="6" xfId="0" applyFont="1" applyFill="1" applyBorder="1" applyAlignment="1">
      <alignment horizontal="center" vertical="center" shrinkToFit="1"/>
    </xf>
    <xf numFmtId="0" fontId="14" fillId="8" borderId="11"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5" borderId="45" xfId="0" applyFont="1" applyFill="1" applyBorder="1" applyAlignment="1">
      <alignment horizontal="left" vertical="center" shrinkToFit="1"/>
    </xf>
    <xf numFmtId="0" fontId="14" fillId="5" borderId="27" xfId="0" applyFont="1" applyFill="1" applyBorder="1" applyAlignment="1">
      <alignment horizontal="left" vertical="center" shrinkToFit="1"/>
    </xf>
    <xf numFmtId="0" fontId="14" fillId="5" borderId="26" xfId="0" applyFont="1" applyFill="1" applyBorder="1" applyAlignment="1">
      <alignment horizontal="left" vertical="center" shrinkToFi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4" fillId="0" borderId="1" xfId="0" applyFont="1" applyBorder="1" applyAlignment="1">
      <alignment horizontal="left" vertical="top" wrapText="1"/>
    </xf>
    <xf numFmtId="0" fontId="15" fillId="0" borderId="0" xfId="0" applyFont="1" applyAlignment="1" applyProtection="1">
      <alignment horizontal="left" vertical="center" wrapText="1" shrinkToFit="1"/>
      <protection locked="0"/>
    </xf>
    <xf numFmtId="0" fontId="15" fillId="0" borderId="0" xfId="0" applyFont="1" applyAlignment="1" applyProtection="1">
      <alignment horizontal="left" vertical="center" shrinkToFit="1"/>
      <protection locked="0"/>
    </xf>
    <xf numFmtId="0" fontId="0" fillId="0" borderId="13" xfId="0" applyBorder="1" applyAlignment="1">
      <alignment horizontal="left" vertical="center"/>
    </xf>
    <xf numFmtId="0" fontId="0" fillId="0" borderId="2" xfId="0" applyBorder="1" applyAlignment="1">
      <alignment horizontal="left" vertical="center"/>
    </xf>
    <xf numFmtId="0" fontId="0" fillId="0" borderId="30" xfId="0" applyBorder="1" applyAlignment="1">
      <alignment horizontal="left" vertical="center"/>
    </xf>
    <xf numFmtId="0" fontId="14" fillId="5" borderId="7"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25" fillId="0" borderId="44" xfId="0" applyFont="1" applyBorder="1" applyAlignment="1">
      <alignment horizontal="center" vertical="center"/>
    </xf>
    <xf numFmtId="0" fontId="25" fillId="0" borderId="29" xfId="0" applyFont="1" applyBorder="1" applyAlignment="1">
      <alignment horizontal="center" vertical="center"/>
    </xf>
    <xf numFmtId="0" fontId="25" fillId="0" borderId="28" xfId="0" applyFont="1" applyBorder="1" applyAlignment="1">
      <alignment horizontal="center" vertical="center"/>
    </xf>
    <xf numFmtId="0" fontId="0" fillId="5" borderId="45" xfId="0" applyFill="1" applyBorder="1" applyAlignment="1">
      <alignment horizontal="left" vertical="center" shrinkToFit="1"/>
    </xf>
    <xf numFmtId="0" fontId="0" fillId="5" borderId="27" xfId="0" applyFill="1" applyBorder="1" applyAlignment="1">
      <alignment horizontal="left" vertical="center" shrinkToFit="1"/>
    </xf>
    <xf numFmtId="0" fontId="0" fillId="5" borderId="26" xfId="0" applyFill="1" applyBorder="1" applyAlignment="1">
      <alignment horizontal="left" vertical="center" shrinkToFit="1"/>
    </xf>
    <xf numFmtId="179" fontId="44" fillId="0" borderId="44" xfId="0" applyNumberFormat="1" applyFont="1" applyBorder="1" applyAlignment="1">
      <alignment horizontal="center" vertical="center"/>
    </xf>
    <xf numFmtId="179" fontId="44" fillId="0" borderId="29" xfId="0" applyNumberFormat="1" applyFont="1" applyBorder="1" applyAlignment="1">
      <alignment horizontal="center" vertical="center"/>
    </xf>
    <xf numFmtId="179" fontId="44" fillId="0" borderId="28" xfId="0" applyNumberFormat="1" applyFont="1" applyBorder="1" applyAlignment="1">
      <alignment horizontal="center" vertical="center"/>
    </xf>
    <xf numFmtId="0" fontId="49" fillId="0" borderId="0" xfId="0" applyFont="1" applyAlignment="1">
      <alignment horizontal="left" vertical="center"/>
    </xf>
    <xf numFmtId="0" fontId="44" fillId="0" borderId="2" xfId="0" applyFont="1" applyBorder="1" applyAlignment="1">
      <alignment horizontal="center" vertical="center"/>
    </xf>
    <xf numFmtId="0" fontId="0" fillId="0" borderId="36" xfId="0" applyBorder="1" applyAlignment="1">
      <alignment horizontal="lef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32"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5" borderId="0" xfId="0" applyFill="1" applyAlignment="1" applyProtection="1">
      <alignment horizontal="left" vertical="center"/>
      <protection locked="0"/>
    </xf>
    <xf numFmtId="0" fontId="0" fillId="6" borderId="3" xfId="0" applyFill="1" applyBorder="1" applyAlignment="1">
      <alignment horizontal="center" vertical="center"/>
    </xf>
    <xf numFmtId="0" fontId="17" fillId="0" borderId="0" xfId="0" applyFont="1" applyAlignment="1" applyProtection="1">
      <alignment horizontal="left" vertical="center" wrapText="1"/>
      <protection locked="0"/>
    </xf>
    <xf numFmtId="178" fontId="14" fillId="0" borderId="43" xfId="0" applyNumberFormat="1" applyFont="1" applyBorder="1" applyAlignment="1">
      <alignment horizontal="center" vertical="center" shrinkToFit="1"/>
    </xf>
    <xf numFmtId="178" fontId="14" fillId="0" borderId="42" xfId="0" applyNumberFormat="1" applyFont="1" applyBorder="1" applyAlignment="1">
      <alignment horizontal="center" vertical="center" shrinkToFit="1"/>
    </xf>
    <xf numFmtId="178" fontId="45" fillId="0" borderId="46" xfId="0" applyNumberFormat="1" applyFont="1" applyBorder="1" applyAlignment="1">
      <alignment horizontal="center" vertical="center"/>
    </xf>
    <xf numFmtId="178" fontId="45" fillId="0" borderId="47" xfId="0" applyNumberFormat="1" applyFont="1" applyBorder="1" applyAlignment="1">
      <alignment horizontal="center" vertical="center"/>
    </xf>
    <xf numFmtId="0" fontId="21" fillId="4" borderId="1" xfId="9" applyFont="1" applyFill="1" applyBorder="1" applyAlignment="1" applyProtection="1">
      <alignment horizontal="center" vertical="center" wrapText="1"/>
      <protection locked="0"/>
    </xf>
    <xf numFmtId="0" fontId="21" fillId="4" borderId="1" xfId="9" applyFont="1" applyFill="1" applyBorder="1" applyAlignment="1" applyProtection="1">
      <alignment horizontal="center" vertical="center"/>
      <protection locked="0"/>
    </xf>
    <xf numFmtId="0" fontId="24" fillId="0" borderId="1" xfId="9" applyFont="1" applyBorder="1" applyAlignment="1" applyProtection="1">
      <alignment horizontal="left" vertical="top" wrapText="1"/>
      <protection locked="0"/>
    </xf>
    <xf numFmtId="0" fontId="28" fillId="0" borderId="1" xfId="9" applyFont="1" applyBorder="1" applyAlignment="1" applyProtection="1">
      <alignment horizontal="left" vertical="top" wrapText="1"/>
      <protection locked="0"/>
    </xf>
    <xf numFmtId="0" fontId="17" fillId="0" borderId="1" xfId="9" applyFont="1" applyBorder="1" applyAlignment="1" applyProtection="1">
      <alignment vertical="center"/>
      <protection locked="0"/>
    </xf>
    <xf numFmtId="38" fontId="27" fillId="0" borderId="1" xfId="12" applyFont="1" applyBorder="1" applyAlignment="1" applyProtection="1">
      <alignment horizontal="right" vertical="center"/>
      <protection locked="0"/>
    </xf>
    <xf numFmtId="38" fontId="27" fillId="2" borderId="1" xfId="12" applyFont="1" applyFill="1" applyBorder="1" applyAlignment="1" applyProtection="1">
      <alignment horizontal="right" vertical="center"/>
      <protection locked="0"/>
    </xf>
    <xf numFmtId="0" fontId="29" fillId="4" borderId="1" xfId="9" applyFont="1" applyFill="1" applyBorder="1" applyAlignment="1" applyProtection="1">
      <alignment horizontal="center" vertical="center"/>
      <protection locked="0"/>
    </xf>
    <xf numFmtId="41" fontId="27" fillId="2" borderId="4" xfId="11" applyNumberFormat="1" applyFont="1" applyFill="1" applyBorder="1" applyAlignment="1" applyProtection="1">
      <alignment horizontal="right" vertical="center"/>
    </xf>
    <xf numFmtId="41" fontId="27" fillId="2" borderId="6" xfId="11" applyNumberFormat="1" applyFont="1" applyFill="1" applyBorder="1" applyAlignment="1" applyProtection="1">
      <alignment horizontal="right" vertical="center"/>
    </xf>
    <xf numFmtId="41" fontId="27" fillId="2" borderId="3" xfId="11" applyNumberFormat="1" applyFont="1" applyFill="1" applyBorder="1" applyAlignment="1" applyProtection="1">
      <alignment horizontal="right" vertical="center"/>
    </xf>
    <xf numFmtId="0" fontId="21" fillId="4" borderId="1" xfId="9" applyFont="1" applyFill="1" applyBorder="1" applyAlignment="1" applyProtection="1">
      <alignment horizontal="center" vertical="center" wrapText="1" shrinkToFit="1"/>
      <protection locked="0"/>
    </xf>
    <xf numFmtId="0" fontId="21" fillId="4" borderId="1" xfId="9" applyFont="1" applyFill="1" applyBorder="1" applyAlignment="1" applyProtection="1">
      <alignment horizontal="center" vertical="center" shrinkToFit="1"/>
      <protection locked="0"/>
    </xf>
    <xf numFmtId="0" fontId="17" fillId="4" borderId="4" xfId="9" applyFont="1" applyFill="1" applyBorder="1" applyAlignment="1" applyProtection="1">
      <alignment horizontal="center" vertical="center" wrapText="1" shrinkToFit="1"/>
      <protection locked="0"/>
    </xf>
    <xf numFmtId="0" fontId="17" fillId="4" borderId="3" xfId="9" applyFont="1" applyFill="1" applyBorder="1" applyAlignment="1" applyProtection="1">
      <alignment horizontal="center" vertical="center" shrinkToFit="1"/>
      <protection locked="0"/>
    </xf>
    <xf numFmtId="0" fontId="21" fillId="4" borderId="4" xfId="9" applyFont="1" applyFill="1" applyBorder="1" applyAlignment="1" applyProtection="1">
      <alignment horizontal="center" vertical="center" wrapText="1" shrinkToFit="1"/>
      <protection locked="0"/>
    </xf>
    <xf numFmtId="0" fontId="21" fillId="4"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9" fillId="4" borderId="1" xfId="9" applyFont="1" applyFill="1" applyBorder="1" applyAlignment="1" applyProtection="1">
      <alignment horizontal="center" vertical="center" shrinkToFit="1"/>
      <protection locked="0"/>
    </xf>
    <xf numFmtId="0" fontId="27" fillId="0" borderId="0" xfId="9" applyFont="1" applyAlignment="1" applyProtection="1">
      <alignment vertical="center"/>
      <protection locked="0"/>
    </xf>
    <xf numFmtId="0" fontId="44" fillId="0" borderId="0" xfId="9" applyFont="1" applyAlignment="1" applyProtection="1">
      <alignment horizontal="center" vertical="center"/>
      <protection locked="0"/>
    </xf>
    <xf numFmtId="0" fontId="34" fillId="0" borderId="0" xfId="36" applyFont="1" applyAlignment="1" applyProtection="1">
      <alignment horizontal="center" vertical="center" shrinkToFit="1"/>
      <protection locked="0"/>
    </xf>
    <xf numFmtId="0" fontId="33" fillId="0" borderId="2" xfId="36" applyFont="1" applyBorder="1" applyAlignment="1" applyProtection="1">
      <alignment horizontal="center" vertical="center"/>
      <protection locked="0"/>
    </xf>
    <xf numFmtId="0" fontId="20" fillId="0" borderId="41" xfId="9" applyFont="1" applyBorder="1" applyAlignment="1">
      <alignment horizontal="left" vertical="top" shrinkToFit="1"/>
    </xf>
    <xf numFmtId="0" fontId="20" fillId="0" borderId="16" xfId="9" applyFont="1" applyBorder="1" applyAlignment="1">
      <alignment horizontal="left" vertical="top" shrinkToFit="1"/>
    </xf>
    <xf numFmtId="0" fontId="32" fillId="0" borderId="40"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2" fillId="0" borderId="30"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1" fillId="0" borderId="39" xfId="9" applyNumberFormat="1" applyFont="1" applyBorder="1" applyAlignment="1">
      <alignment horizontal="left" vertical="center"/>
    </xf>
    <xf numFmtId="176" fontId="18" fillId="0" borderId="19" xfId="9" applyNumberFormat="1" applyFont="1" applyBorder="1" applyAlignment="1">
      <alignment horizontal="center" vertical="center"/>
    </xf>
    <xf numFmtId="176" fontId="18" fillId="0" borderId="38" xfId="9" applyNumberFormat="1" applyFont="1" applyBorder="1" applyAlignment="1">
      <alignment horizontal="center" vertical="center"/>
    </xf>
    <xf numFmtId="178" fontId="18" fillId="0" borderId="38" xfId="9" applyNumberFormat="1" applyFont="1" applyBorder="1" applyAlignment="1">
      <alignment horizontal="left" vertical="center"/>
    </xf>
    <xf numFmtId="178" fontId="31" fillId="0" borderId="37"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5" fillId="0" borderId="0" xfId="9" applyFont="1" applyAlignment="1" applyProtection="1">
      <alignment horizontal="center" vertical="center"/>
      <protection locked="0"/>
    </xf>
    <xf numFmtId="0" fontId="30" fillId="0" borderId="0" xfId="9" applyFont="1" applyAlignment="1" applyProtection="1">
      <alignment horizontal="center"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3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2" lockText="1" noThreeD="1"/>
</file>

<file path=xl/ctrlProps/ctrlProp21.xml><?xml version="1.0" encoding="utf-8"?>
<formControlPr xmlns="http://schemas.microsoft.com/office/spreadsheetml/2009/9/main" objectType="CheckBox" fmlaLink="$R$34" lockText="1" noThreeD="1"/>
</file>

<file path=xl/ctrlProps/ctrlProp22.xml><?xml version="1.0" encoding="utf-8"?>
<formControlPr xmlns="http://schemas.microsoft.com/office/spreadsheetml/2009/9/main" objectType="CheckBox" fmlaLink="$R$35" lockText="1" noThreeD="1"/>
</file>

<file path=xl/ctrlProps/ctrlProp23.xml><?xml version="1.0" encoding="utf-8"?>
<formControlPr xmlns="http://schemas.microsoft.com/office/spreadsheetml/2009/9/main" objectType="CheckBox" fmlaLink="$R$36" lockText="1" noThreeD="1"/>
</file>

<file path=xl/ctrlProps/ctrlProp24.xml><?xml version="1.0" encoding="utf-8"?>
<formControlPr xmlns="http://schemas.microsoft.com/office/spreadsheetml/2009/9/main" objectType="CheckBox" fmlaLink="$R$38" lockText="1" noThreeD="1"/>
</file>

<file path=xl/ctrlProps/ctrlProp25.xml><?xml version="1.0" encoding="utf-8"?>
<formControlPr xmlns="http://schemas.microsoft.com/office/spreadsheetml/2009/9/main" objectType="CheckBox" fmlaLink="$R$39" lockText="1" noThreeD="1"/>
</file>

<file path=xl/ctrlProps/ctrlProp26.xml><?xml version="1.0" encoding="utf-8"?>
<formControlPr xmlns="http://schemas.microsoft.com/office/spreadsheetml/2009/9/main" objectType="CheckBox" fmlaLink="$R$40" lockText="1" noThreeD="1"/>
</file>

<file path=xl/ctrlProps/ctrlProp27.xml><?xml version="1.0" encoding="utf-8"?>
<formControlPr xmlns="http://schemas.microsoft.com/office/spreadsheetml/2009/9/main" objectType="CheckBox" fmlaLink="$R$55" lockText="1" noThreeD="1"/>
</file>

<file path=xl/ctrlProps/ctrlProp28.xml><?xml version="1.0" encoding="utf-8"?>
<formControlPr xmlns="http://schemas.microsoft.com/office/spreadsheetml/2009/9/main" objectType="CheckBox" fmlaLink="$R$56" lockText="1" noThreeD="1"/>
</file>

<file path=xl/ctrlProps/ctrlProp29.xml><?xml version="1.0" encoding="utf-8"?>
<formControlPr xmlns="http://schemas.microsoft.com/office/spreadsheetml/2009/9/main" objectType="CheckBox" fmlaLink="$R$5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207818</xdr:colOff>
      <xdr:row>35</xdr:row>
      <xdr:rowOff>571499</xdr:rowOff>
    </xdr:from>
    <xdr:to>
      <xdr:col>4</xdr:col>
      <xdr:colOff>3776402</xdr:colOff>
      <xdr:row>45</xdr:row>
      <xdr:rowOff>220287</xdr:rowOff>
    </xdr:to>
    <xdr:pic>
      <xdr:nvPicPr>
        <xdr:cNvPr id="2" name="図 1">
          <a:extLst>
            <a:ext uri="{FF2B5EF4-FFF2-40B4-BE49-F238E27FC236}">
              <a16:creationId xmlns:a16="http://schemas.microsoft.com/office/drawing/2014/main" id="{EEF97ECB-404D-4C36-BBD6-BAD6D41FCF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818" y="20954999"/>
          <a:ext cx="11361766" cy="3095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1554480</xdr:colOff>
          <xdr:row>31</xdr:row>
          <xdr:rowOff>190500</xdr:rowOff>
        </xdr:from>
        <xdr:to>
          <xdr:col>2</xdr:col>
          <xdr:colOff>99060</xdr:colOff>
          <xdr:row>34</xdr:row>
          <xdr:rowOff>144780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2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1569720</xdr:colOff>
          <xdr:row>34</xdr:row>
          <xdr:rowOff>198120</xdr:rowOff>
        </xdr:from>
        <xdr:to>
          <xdr:col>2</xdr:col>
          <xdr:colOff>7620</xdr:colOff>
          <xdr:row>36</xdr:row>
          <xdr:rowOff>76200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2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33</xdr:row>
          <xdr:rowOff>137160</xdr:rowOff>
        </xdr:from>
        <xdr:to>
          <xdr:col>1</xdr:col>
          <xdr:colOff>1767840</xdr:colOff>
          <xdr:row>35</xdr:row>
          <xdr:rowOff>91440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2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1615440</xdr:colOff>
          <xdr:row>37</xdr:row>
          <xdr:rowOff>114300</xdr:rowOff>
        </xdr:from>
        <xdr:to>
          <xdr:col>2</xdr:col>
          <xdr:colOff>38100</xdr:colOff>
          <xdr:row>39</xdr:row>
          <xdr:rowOff>60960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2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1577340</xdr:colOff>
          <xdr:row>47</xdr:row>
          <xdr:rowOff>0</xdr:rowOff>
        </xdr:from>
        <xdr:to>
          <xdr:col>2</xdr:col>
          <xdr:colOff>38100</xdr:colOff>
          <xdr:row>48</xdr:row>
          <xdr:rowOff>15240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2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33</xdr:row>
          <xdr:rowOff>152400</xdr:rowOff>
        </xdr:from>
        <xdr:to>
          <xdr:col>4</xdr:col>
          <xdr:colOff>0</xdr:colOff>
          <xdr:row>35</xdr:row>
          <xdr:rowOff>7620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2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31</xdr:row>
          <xdr:rowOff>228600</xdr:rowOff>
        </xdr:from>
        <xdr:to>
          <xdr:col>4</xdr:col>
          <xdr:colOff>0</xdr:colOff>
          <xdr:row>34</xdr:row>
          <xdr:rowOff>83820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2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41</xdr:row>
          <xdr:rowOff>198120</xdr:rowOff>
        </xdr:from>
        <xdr:to>
          <xdr:col>2</xdr:col>
          <xdr:colOff>38100</xdr:colOff>
          <xdr:row>42</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2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48</xdr:row>
          <xdr:rowOff>198120</xdr:rowOff>
        </xdr:from>
        <xdr:to>
          <xdr:col>2</xdr:col>
          <xdr:colOff>38100</xdr:colOff>
          <xdr:row>50</xdr:row>
          <xdr:rowOff>45720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2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1569720</xdr:colOff>
          <xdr:row>45</xdr:row>
          <xdr:rowOff>137160</xdr:rowOff>
        </xdr:from>
        <xdr:to>
          <xdr:col>2</xdr:col>
          <xdr:colOff>38100</xdr:colOff>
          <xdr:row>47</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2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1569720</xdr:colOff>
          <xdr:row>48</xdr:row>
          <xdr:rowOff>22860</xdr:rowOff>
        </xdr:from>
        <xdr:to>
          <xdr:col>2</xdr:col>
          <xdr:colOff>38100</xdr:colOff>
          <xdr:row>49</xdr:row>
          <xdr:rowOff>7620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2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39</xdr:row>
          <xdr:rowOff>960120</xdr:rowOff>
        </xdr:from>
        <xdr:to>
          <xdr:col>2</xdr:col>
          <xdr:colOff>38100</xdr:colOff>
          <xdr:row>41</xdr:row>
          <xdr:rowOff>45720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2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40</xdr:row>
          <xdr:rowOff>190500</xdr:rowOff>
        </xdr:from>
        <xdr:to>
          <xdr:col>2</xdr:col>
          <xdr:colOff>38100</xdr:colOff>
          <xdr:row>42</xdr:row>
          <xdr:rowOff>22860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2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1506071</xdr:colOff>
      <xdr:row>32</xdr:row>
      <xdr:rowOff>22412</xdr:rowOff>
    </xdr:from>
    <xdr:to>
      <xdr:col>7</xdr:col>
      <xdr:colOff>1086970</xdr:colOff>
      <xdr:row>36</xdr:row>
      <xdr:rowOff>78441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739153" y="8243047"/>
          <a:ext cx="6277535" cy="764241"/>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1497106</xdr:colOff>
      <xdr:row>36</xdr:row>
      <xdr:rowOff>168089</xdr:rowOff>
    </xdr:from>
    <xdr:to>
      <xdr:col>11</xdr:col>
      <xdr:colOff>4482</xdr:colOff>
      <xdr:row>39</xdr:row>
      <xdr:rowOff>76201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730188" y="9096936"/>
          <a:ext cx="10161494" cy="49978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342900</xdr:rowOff>
        </xdr:from>
        <xdr:to>
          <xdr:col>1</xdr:col>
          <xdr:colOff>251460</xdr:colOff>
          <xdr:row>21</xdr:row>
          <xdr:rowOff>121920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2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274320</xdr:rowOff>
        </xdr:from>
        <xdr:to>
          <xdr:col>1</xdr:col>
          <xdr:colOff>259080</xdr:colOff>
          <xdr:row>19</xdr:row>
          <xdr:rowOff>426720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2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39</xdr:row>
      <xdr:rowOff>171450</xdr:rowOff>
    </xdr:from>
    <xdr:to>
      <xdr:col>7</xdr:col>
      <xdr:colOff>1019175</xdr:colOff>
      <xdr:row>41</xdr:row>
      <xdr:rowOff>57149</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074334" y="10633262"/>
          <a:ext cx="4874559" cy="1122828"/>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A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106680</xdr:colOff>
          <xdr:row>16</xdr:row>
          <xdr:rowOff>114300</xdr:rowOff>
        </xdr:from>
        <xdr:to>
          <xdr:col>1</xdr:col>
          <xdr:colOff>259080</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2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0</xdr:rowOff>
        </xdr:from>
        <xdr:to>
          <xdr:col>1</xdr:col>
          <xdr:colOff>137160</xdr:colOff>
          <xdr:row>21</xdr:row>
          <xdr:rowOff>411480</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2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23</xdr:row>
          <xdr:rowOff>0</xdr:rowOff>
        </xdr:from>
        <xdr:to>
          <xdr:col>1</xdr:col>
          <xdr:colOff>137160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2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53</xdr:row>
          <xdr:rowOff>0</xdr:rowOff>
        </xdr:from>
        <xdr:to>
          <xdr:col>2</xdr:col>
          <xdr:colOff>198120</xdr:colOff>
          <xdr:row>54</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2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53</xdr:row>
          <xdr:rowOff>220980</xdr:rowOff>
        </xdr:from>
        <xdr:to>
          <xdr:col>2</xdr:col>
          <xdr:colOff>426720</xdr:colOff>
          <xdr:row>54</xdr:row>
          <xdr:rowOff>220980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2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54</xdr:row>
          <xdr:rowOff>213360</xdr:rowOff>
        </xdr:from>
        <xdr:to>
          <xdr:col>2</xdr:col>
          <xdr:colOff>236220</xdr:colOff>
          <xdr:row>55</xdr:row>
          <xdr:rowOff>220980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2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53</xdr:row>
          <xdr:rowOff>7620</xdr:rowOff>
        </xdr:from>
        <xdr:to>
          <xdr:col>4</xdr:col>
          <xdr:colOff>845820</xdr:colOff>
          <xdr:row>54</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2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53</xdr:row>
          <xdr:rowOff>228600</xdr:rowOff>
        </xdr:from>
        <xdr:to>
          <xdr:col>4</xdr:col>
          <xdr:colOff>845820</xdr:colOff>
          <xdr:row>54</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2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54</xdr:row>
          <xdr:rowOff>228600</xdr:rowOff>
        </xdr:from>
        <xdr:to>
          <xdr:col>4</xdr:col>
          <xdr:colOff>845820</xdr:colOff>
          <xdr:row>55</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2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55</xdr:row>
          <xdr:rowOff>220980</xdr:rowOff>
        </xdr:from>
        <xdr:to>
          <xdr:col>1</xdr:col>
          <xdr:colOff>1059180</xdr:colOff>
          <xdr:row>56</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2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38100</xdr:rowOff>
        </xdr:from>
        <xdr:to>
          <xdr:col>7</xdr:col>
          <xdr:colOff>441960</xdr:colOff>
          <xdr:row>53</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2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54</xdr:row>
          <xdr:rowOff>121920</xdr:rowOff>
        </xdr:from>
        <xdr:to>
          <xdr:col>9</xdr:col>
          <xdr:colOff>2362200</xdr:colOff>
          <xdr:row>55</xdr:row>
          <xdr:rowOff>121920</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2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55</xdr:row>
          <xdr:rowOff>76200</xdr:rowOff>
        </xdr:from>
        <xdr:to>
          <xdr:col>9</xdr:col>
          <xdr:colOff>1790700</xdr:colOff>
          <xdr:row>56</xdr:row>
          <xdr:rowOff>30480</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2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56</xdr:row>
          <xdr:rowOff>30480</xdr:rowOff>
        </xdr:from>
        <xdr:to>
          <xdr:col>9</xdr:col>
          <xdr:colOff>419100</xdr:colOff>
          <xdr:row>57</xdr:row>
          <xdr:rowOff>45720</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2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7620</xdr:rowOff>
        </xdr:from>
        <xdr:to>
          <xdr:col>8</xdr:col>
          <xdr:colOff>312420</xdr:colOff>
          <xdr:row>57</xdr:row>
          <xdr:rowOff>7620</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2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53</xdr:row>
      <xdr:rowOff>182656</xdr:rowOff>
    </xdr:from>
    <xdr:to>
      <xdr:col>11</xdr:col>
      <xdr:colOff>602316</xdr:colOff>
      <xdr:row>54</xdr:row>
      <xdr:rowOff>182656</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1607820</xdr:colOff>
          <xdr:row>36</xdr:row>
          <xdr:rowOff>160020</xdr:rowOff>
        </xdr:from>
        <xdr:to>
          <xdr:col>2</xdr:col>
          <xdr:colOff>38100</xdr:colOff>
          <xdr:row>38</xdr:row>
          <xdr:rowOff>99060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2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17</xdr:row>
          <xdr:rowOff>213360</xdr:rowOff>
        </xdr:from>
        <xdr:to>
          <xdr:col>1</xdr:col>
          <xdr:colOff>259080</xdr:colOff>
          <xdr:row>19</xdr:row>
          <xdr:rowOff>68580</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2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54</xdr:row>
          <xdr:rowOff>60960</xdr:rowOff>
        </xdr:from>
        <xdr:to>
          <xdr:col>7</xdr:col>
          <xdr:colOff>388620</xdr:colOff>
          <xdr:row>55</xdr:row>
          <xdr:rowOff>60960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2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68580</xdr:rowOff>
        </xdr:from>
        <xdr:to>
          <xdr:col>7</xdr:col>
          <xdr:colOff>297180</xdr:colOff>
          <xdr:row>56</xdr:row>
          <xdr:rowOff>7620</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2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25</xdr:row>
          <xdr:rowOff>152400</xdr:rowOff>
        </xdr:from>
        <xdr:to>
          <xdr:col>1</xdr:col>
          <xdr:colOff>106680</xdr:colOff>
          <xdr:row>27</xdr:row>
          <xdr:rowOff>60960</xdr:rowOff>
        </xdr:to>
        <xdr:sp macro="" textlink="">
          <xdr:nvSpPr>
            <xdr:cNvPr id="93227" name="Check Box 43" hidden="1">
              <a:extLst>
                <a:ext uri="{63B3BB69-23CF-44E3-9099-C40C66FF867C}">
                  <a14:compatExt spid="_x0000_s93227"/>
                </a:ext>
                <a:ext uri="{FF2B5EF4-FFF2-40B4-BE49-F238E27FC236}">
                  <a16:creationId xmlns:a16="http://schemas.microsoft.com/office/drawing/2014/main" id="{00000000-0008-0000-0200-00002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26</xdr:row>
          <xdr:rowOff>160020</xdr:rowOff>
        </xdr:from>
        <xdr:to>
          <xdr:col>1</xdr:col>
          <xdr:colOff>83820</xdr:colOff>
          <xdr:row>28</xdr:row>
          <xdr:rowOff>91440</xdr:rowOff>
        </xdr:to>
        <xdr:sp macro="" textlink="">
          <xdr:nvSpPr>
            <xdr:cNvPr id="93228" name="Check Box 44" hidden="1">
              <a:extLst>
                <a:ext uri="{63B3BB69-23CF-44E3-9099-C40C66FF867C}">
                  <a14:compatExt spid="_x0000_s93228"/>
                </a:ext>
                <a:ext uri="{FF2B5EF4-FFF2-40B4-BE49-F238E27FC236}">
                  <a16:creationId xmlns:a16="http://schemas.microsoft.com/office/drawing/2014/main" id="{00000000-0008-0000-0200-00002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27</xdr:row>
          <xdr:rowOff>144780</xdr:rowOff>
        </xdr:from>
        <xdr:to>
          <xdr:col>1</xdr:col>
          <xdr:colOff>106680</xdr:colOff>
          <xdr:row>29</xdr:row>
          <xdr:rowOff>106680</xdr:rowOff>
        </xdr:to>
        <xdr:sp macro="" textlink="">
          <xdr:nvSpPr>
            <xdr:cNvPr id="93229" name="Check Box 45" hidden="1">
              <a:extLst>
                <a:ext uri="{63B3BB69-23CF-44E3-9099-C40C66FF867C}">
                  <a14:compatExt spid="_x0000_s93229"/>
                </a:ext>
                <a:ext uri="{FF2B5EF4-FFF2-40B4-BE49-F238E27FC236}">
                  <a16:creationId xmlns:a16="http://schemas.microsoft.com/office/drawing/2014/main" id="{00000000-0008-0000-0200-00002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B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577692</xdr:colOff>
      <xdr:row>40</xdr:row>
      <xdr:rowOff>19233</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EEA08-DDA2-47CC-875A-B30F2EFABDCD}">
  <sheetPr>
    <tabColor rgb="FFC00000"/>
    <pageSetUpPr fitToPage="1"/>
  </sheetPr>
  <dimension ref="A1:L52"/>
  <sheetViews>
    <sheetView showGridLines="0" showZeros="0" view="pageBreakPreview" zoomScale="55" zoomScaleNormal="55" zoomScaleSheetLayoutView="55" workbookViewId="0">
      <selection activeCell="D5" sqref="D5"/>
    </sheetView>
  </sheetViews>
  <sheetFormatPr defaultColWidth="8" defaultRowHeight="14.4" x14ac:dyDescent="0.2"/>
  <cols>
    <col min="1" max="1" width="15.6640625" style="1" customWidth="1"/>
    <col min="2" max="2" width="13.109375" style="1" customWidth="1"/>
    <col min="3" max="3" width="31.6640625" style="1" customWidth="1"/>
    <col min="4" max="4" width="53.33203125" style="1" customWidth="1"/>
    <col min="5" max="5" width="59.44140625" style="1" customWidth="1"/>
    <col min="6" max="6" width="27.33203125" style="1" customWidth="1"/>
    <col min="7" max="7" width="24" style="1" customWidth="1"/>
    <col min="8" max="8" width="25.44140625" style="1" customWidth="1"/>
    <col min="9" max="9" width="27.88671875" style="1" customWidth="1"/>
    <col min="10" max="10" width="27.109375" style="1" customWidth="1"/>
    <col min="11" max="11" width="41.109375" style="2" customWidth="1"/>
    <col min="12" max="12" width="39.44140625" style="2" customWidth="1"/>
    <col min="13" max="22" width="8" style="1"/>
    <col min="23" max="23" width="3.33203125" style="1" customWidth="1"/>
    <col min="24" max="24" width="15.88671875" style="1" customWidth="1"/>
    <col min="25" max="248" width="8" style="1"/>
    <col min="249" max="249" width="15.6640625" style="1" customWidth="1"/>
    <col min="250" max="250" width="13.109375" style="1" customWidth="1"/>
    <col min="251" max="251" width="28" style="1" bestFit="1" customWidth="1"/>
    <col min="252" max="252" width="25.33203125" style="1" customWidth="1"/>
    <col min="253" max="253" width="32.88671875" style="1" customWidth="1"/>
    <col min="254" max="254" width="0" style="1" hidden="1" customWidth="1"/>
    <col min="255" max="255" width="25.6640625" style="1" customWidth="1"/>
    <col min="256" max="256" width="30.6640625" style="1" bestFit="1" customWidth="1"/>
    <col min="257" max="257" width="17.6640625" style="1" bestFit="1" customWidth="1"/>
    <col min="258" max="258" width="12" style="1" bestFit="1" customWidth="1"/>
    <col min="259" max="259" width="28.109375" style="1" bestFit="1" customWidth="1"/>
    <col min="260" max="260" width="26.6640625" style="1" bestFit="1" customWidth="1"/>
    <col min="261" max="261" width="32.88671875" style="1" customWidth="1"/>
    <col min="262" max="262" width="32.109375" style="1" bestFit="1" customWidth="1"/>
    <col min="263" max="263" width="17.6640625" style="1" bestFit="1" customWidth="1"/>
    <col min="264" max="264" width="28.44140625" style="1" bestFit="1" customWidth="1"/>
    <col min="265" max="265" width="29.88671875" style="1" customWidth="1"/>
    <col min="266" max="266" width="23.6640625" style="1" customWidth="1"/>
    <col min="267" max="276" width="8" style="1"/>
    <col min="277" max="280" width="0" style="1" hidden="1" customWidth="1"/>
    <col min="281" max="504" width="8" style="1"/>
    <col min="505" max="505" width="15.6640625" style="1" customWidth="1"/>
    <col min="506" max="506" width="13.109375" style="1" customWidth="1"/>
    <col min="507" max="507" width="28" style="1" bestFit="1" customWidth="1"/>
    <col min="508" max="508" width="25.33203125" style="1" customWidth="1"/>
    <col min="509" max="509" width="32.88671875" style="1" customWidth="1"/>
    <col min="510" max="510" width="0" style="1" hidden="1" customWidth="1"/>
    <col min="511" max="511" width="25.6640625" style="1" customWidth="1"/>
    <col min="512" max="512" width="30.6640625" style="1" bestFit="1" customWidth="1"/>
    <col min="513" max="513" width="17.6640625" style="1" bestFit="1" customWidth="1"/>
    <col min="514" max="514" width="12" style="1" bestFit="1" customWidth="1"/>
    <col min="515" max="515" width="28.109375" style="1" bestFit="1" customWidth="1"/>
    <col min="516" max="516" width="26.6640625" style="1" bestFit="1" customWidth="1"/>
    <col min="517" max="517" width="32.88671875" style="1" customWidth="1"/>
    <col min="518" max="518" width="32.109375" style="1" bestFit="1" customWidth="1"/>
    <col min="519" max="519" width="17.6640625" style="1" bestFit="1" customWidth="1"/>
    <col min="520" max="520" width="28.44140625" style="1" bestFit="1" customWidth="1"/>
    <col min="521" max="521" width="29.88671875" style="1" customWidth="1"/>
    <col min="522" max="522" width="23.6640625" style="1" customWidth="1"/>
    <col min="523" max="532" width="8" style="1"/>
    <col min="533" max="536" width="0" style="1" hidden="1" customWidth="1"/>
    <col min="537" max="760" width="8" style="1"/>
    <col min="761" max="761" width="15.6640625" style="1" customWidth="1"/>
    <col min="762" max="762" width="13.109375" style="1" customWidth="1"/>
    <col min="763" max="763" width="28" style="1" bestFit="1" customWidth="1"/>
    <col min="764" max="764" width="25.33203125" style="1" customWidth="1"/>
    <col min="765" max="765" width="32.88671875" style="1" customWidth="1"/>
    <col min="766" max="766" width="0" style="1" hidden="1" customWidth="1"/>
    <col min="767" max="767" width="25.6640625" style="1" customWidth="1"/>
    <col min="768" max="768" width="30.6640625" style="1" bestFit="1" customWidth="1"/>
    <col min="769" max="769" width="17.6640625" style="1" bestFit="1" customWidth="1"/>
    <col min="770" max="770" width="12" style="1" bestFit="1" customWidth="1"/>
    <col min="771" max="771" width="28.109375" style="1" bestFit="1" customWidth="1"/>
    <col min="772" max="772" width="26.6640625" style="1" bestFit="1" customWidth="1"/>
    <col min="773" max="773" width="32.88671875" style="1" customWidth="1"/>
    <col min="774" max="774" width="32.109375" style="1" bestFit="1" customWidth="1"/>
    <col min="775" max="775" width="17.6640625" style="1" bestFit="1" customWidth="1"/>
    <col min="776" max="776" width="28.44140625" style="1" bestFit="1" customWidth="1"/>
    <col min="777" max="777" width="29.88671875" style="1" customWidth="1"/>
    <col min="778" max="778" width="23.6640625" style="1" customWidth="1"/>
    <col min="779" max="788" width="8" style="1"/>
    <col min="789" max="792" width="0" style="1" hidden="1" customWidth="1"/>
    <col min="793" max="1016" width="8" style="1"/>
    <col min="1017" max="1017" width="15.6640625" style="1" customWidth="1"/>
    <col min="1018" max="1018" width="13.109375" style="1" customWidth="1"/>
    <col min="1019" max="1019" width="28" style="1" bestFit="1" customWidth="1"/>
    <col min="1020" max="1020" width="25.33203125" style="1" customWidth="1"/>
    <col min="1021" max="1021" width="32.88671875" style="1" customWidth="1"/>
    <col min="1022" max="1022" width="0" style="1" hidden="1" customWidth="1"/>
    <col min="1023" max="1023" width="25.6640625" style="1" customWidth="1"/>
    <col min="1024" max="1024" width="30.6640625" style="1" bestFit="1" customWidth="1"/>
    <col min="1025" max="1025" width="17.6640625" style="1" bestFit="1" customWidth="1"/>
    <col min="1026" max="1026" width="12" style="1" bestFit="1" customWidth="1"/>
    <col min="1027" max="1027" width="28.109375" style="1" bestFit="1" customWidth="1"/>
    <col min="1028" max="1028" width="26.6640625" style="1" bestFit="1" customWidth="1"/>
    <col min="1029" max="1029" width="32.88671875" style="1" customWidth="1"/>
    <col min="1030" max="1030" width="32.109375" style="1" bestFit="1" customWidth="1"/>
    <col min="1031" max="1031" width="17.6640625" style="1" bestFit="1" customWidth="1"/>
    <col min="1032" max="1032" width="28.44140625" style="1" bestFit="1" customWidth="1"/>
    <col min="1033" max="1033" width="29.88671875" style="1" customWidth="1"/>
    <col min="1034" max="1034" width="23.6640625" style="1" customWidth="1"/>
    <col min="1035" max="1044" width="8" style="1"/>
    <col min="1045" max="1048" width="0" style="1" hidden="1" customWidth="1"/>
    <col min="1049" max="1272" width="8" style="1"/>
    <col min="1273" max="1273" width="15.6640625" style="1" customWidth="1"/>
    <col min="1274" max="1274" width="13.109375" style="1" customWidth="1"/>
    <col min="1275" max="1275" width="28" style="1" bestFit="1" customWidth="1"/>
    <col min="1276" max="1276" width="25.33203125" style="1" customWidth="1"/>
    <col min="1277" max="1277" width="32.88671875" style="1" customWidth="1"/>
    <col min="1278" max="1278" width="0" style="1" hidden="1" customWidth="1"/>
    <col min="1279" max="1279" width="25.6640625" style="1" customWidth="1"/>
    <col min="1280" max="1280" width="30.6640625" style="1" bestFit="1" customWidth="1"/>
    <col min="1281" max="1281" width="17.6640625" style="1" bestFit="1" customWidth="1"/>
    <col min="1282" max="1282" width="12" style="1" bestFit="1" customWidth="1"/>
    <col min="1283" max="1283" width="28.109375" style="1" bestFit="1" customWidth="1"/>
    <col min="1284" max="1284" width="26.6640625" style="1" bestFit="1" customWidth="1"/>
    <col min="1285" max="1285" width="32.88671875" style="1" customWidth="1"/>
    <col min="1286" max="1286" width="32.109375" style="1" bestFit="1" customWidth="1"/>
    <col min="1287" max="1287" width="17.6640625" style="1" bestFit="1" customWidth="1"/>
    <col min="1288" max="1288" width="28.44140625" style="1" bestFit="1" customWidth="1"/>
    <col min="1289" max="1289" width="29.88671875" style="1" customWidth="1"/>
    <col min="1290" max="1290" width="23.6640625" style="1" customWidth="1"/>
    <col min="1291" max="1300" width="8" style="1"/>
    <col min="1301" max="1304" width="0" style="1" hidden="1" customWidth="1"/>
    <col min="1305" max="1528" width="8" style="1"/>
    <col min="1529" max="1529" width="15.6640625" style="1" customWidth="1"/>
    <col min="1530" max="1530" width="13.109375" style="1" customWidth="1"/>
    <col min="1531" max="1531" width="28" style="1" bestFit="1" customWidth="1"/>
    <col min="1532" max="1532" width="25.33203125" style="1" customWidth="1"/>
    <col min="1533" max="1533" width="32.88671875" style="1" customWidth="1"/>
    <col min="1534" max="1534" width="0" style="1" hidden="1" customWidth="1"/>
    <col min="1535" max="1535" width="25.6640625" style="1" customWidth="1"/>
    <col min="1536" max="1536" width="30.6640625" style="1" bestFit="1" customWidth="1"/>
    <col min="1537" max="1537" width="17.6640625" style="1" bestFit="1" customWidth="1"/>
    <col min="1538" max="1538" width="12" style="1" bestFit="1" customWidth="1"/>
    <col min="1539" max="1539" width="28.109375" style="1" bestFit="1" customWidth="1"/>
    <col min="1540" max="1540" width="26.6640625" style="1" bestFit="1" customWidth="1"/>
    <col min="1541" max="1541" width="32.88671875" style="1" customWidth="1"/>
    <col min="1542" max="1542" width="32.109375" style="1" bestFit="1" customWidth="1"/>
    <col min="1543" max="1543" width="17.6640625" style="1" bestFit="1" customWidth="1"/>
    <col min="1544" max="1544" width="28.44140625" style="1" bestFit="1" customWidth="1"/>
    <col min="1545" max="1545" width="29.88671875" style="1" customWidth="1"/>
    <col min="1546" max="1546" width="23.6640625" style="1" customWidth="1"/>
    <col min="1547" max="1556" width="8" style="1"/>
    <col min="1557" max="1560" width="0" style="1" hidden="1" customWidth="1"/>
    <col min="1561" max="1784" width="8" style="1"/>
    <col min="1785" max="1785" width="15.6640625" style="1" customWidth="1"/>
    <col min="1786" max="1786" width="13.109375" style="1" customWidth="1"/>
    <col min="1787" max="1787" width="28" style="1" bestFit="1" customWidth="1"/>
    <col min="1788" max="1788" width="25.33203125" style="1" customWidth="1"/>
    <col min="1789" max="1789" width="32.88671875" style="1" customWidth="1"/>
    <col min="1790" max="1790" width="0" style="1" hidden="1" customWidth="1"/>
    <col min="1791" max="1791" width="25.6640625" style="1" customWidth="1"/>
    <col min="1792" max="1792" width="30.6640625" style="1" bestFit="1" customWidth="1"/>
    <col min="1793" max="1793" width="17.6640625" style="1" bestFit="1" customWidth="1"/>
    <col min="1794" max="1794" width="12" style="1" bestFit="1" customWidth="1"/>
    <col min="1795" max="1795" width="28.109375" style="1" bestFit="1" customWidth="1"/>
    <col min="1796" max="1796" width="26.6640625" style="1" bestFit="1" customWidth="1"/>
    <col min="1797" max="1797" width="32.88671875" style="1" customWidth="1"/>
    <col min="1798" max="1798" width="32.109375" style="1" bestFit="1" customWidth="1"/>
    <col min="1799" max="1799" width="17.6640625" style="1" bestFit="1" customWidth="1"/>
    <col min="1800" max="1800" width="28.44140625" style="1" bestFit="1" customWidth="1"/>
    <col min="1801" max="1801" width="29.88671875" style="1" customWidth="1"/>
    <col min="1802" max="1802" width="23.6640625" style="1" customWidth="1"/>
    <col min="1803" max="1812" width="8" style="1"/>
    <col min="1813" max="1816" width="0" style="1" hidden="1" customWidth="1"/>
    <col min="1817" max="2040" width="8" style="1"/>
    <col min="2041" max="2041" width="15.6640625" style="1" customWidth="1"/>
    <col min="2042" max="2042" width="13.109375" style="1" customWidth="1"/>
    <col min="2043" max="2043" width="28" style="1" bestFit="1" customWidth="1"/>
    <col min="2044" max="2044" width="25.33203125" style="1" customWidth="1"/>
    <col min="2045" max="2045" width="32.88671875" style="1" customWidth="1"/>
    <col min="2046" max="2046" width="0" style="1" hidden="1" customWidth="1"/>
    <col min="2047" max="2047" width="25.6640625" style="1" customWidth="1"/>
    <col min="2048" max="2048" width="30.6640625" style="1" bestFit="1" customWidth="1"/>
    <col min="2049" max="2049" width="17.6640625" style="1" bestFit="1" customWidth="1"/>
    <col min="2050" max="2050" width="12" style="1" bestFit="1" customWidth="1"/>
    <col min="2051" max="2051" width="28.109375" style="1" bestFit="1" customWidth="1"/>
    <col min="2052" max="2052" width="26.6640625" style="1" bestFit="1" customWidth="1"/>
    <col min="2053" max="2053" width="32.88671875" style="1" customWidth="1"/>
    <col min="2054" max="2054" width="32.109375" style="1" bestFit="1" customWidth="1"/>
    <col min="2055" max="2055" width="17.6640625" style="1" bestFit="1" customWidth="1"/>
    <col min="2056" max="2056" width="28.44140625" style="1" bestFit="1" customWidth="1"/>
    <col min="2057" max="2057" width="29.88671875" style="1" customWidth="1"/>
    <col min="2058" max="2058" width="23.6640625" style="1" customWidth="1"/>
    <col min="2059" max="2068" width="8" style="1"/>
    <col min="2069" max="2072" width="0" style="1" hidden="1" customWidth="1"/>
    <col min="2073" max="2296" width="8" style="1"/>
    <col min="2297" max="2297" width="15.6640625" style="1" customWidth="1"/>
    <col min="2298" max="2298" width="13.109375" style="1" customWidth="1"/>
    <col min="2299" max="2299" width="28" style="1" bestFit="1" customWidth="1"/>
    <col min="2300" max="2300" width="25.33203125" style="1" customWidth="1"/>
    <col min="2301" max="2301" width="32.88671875" style="1" customWidth="1"/>
    <col min="2302" max="2302" width="0" style="1" hidden="1" customWidth="1"/>
    <col min="2303" max="2303" width="25.6640625" style="1" customWidth="1"/>
    <col min="2304" max="2304" width="30.6640625" style="1" bestFit="1" customWidth="1"/>
    <col min="2305" max="2305" width="17.6640625" style="1" bestFit="1" customWidth="1"/>
    <col min="2306" max="2306" width="12" style="1" bestFit="1" customWidth="1"/>
    <col min="2307" max="2307" width="28.109375" style="1" bestFit="1" customWidth="1"/>
    <col min="2308" max="2308" width="26.6640625" style="1" bestFit="1" customWidth="1"/>
    <col min="2309" max="2309" width="32.88671875" style="1" customWidth="1"/>
    <col min="2310" max="2310" width="32.109375" style="1" bestFit="1" customWidth="1"/>
    <col min="2311" max="2311" width="17.6640625" style="1" bestFit="1" customWidth="1"/>
    <col min="2312" max="2312" width="28.44140625" style="1" bestFit="1" customWidth="1"/>
    <col min="2313" max="2313" width="29.88671875" style="1" customWidth="1"/>
    <col min="2314" max="2314" width="23.6640625" style="1" customWidth="1"/>
    <col min="2315" max="2324" width="8" style="1"/>
    <col min="2325" max="2328" width="0" style="1" hidden="1" customWidth="1"/>
    <col min="2329" max="2552" width="8" style="1"/>
    <col min="2553" max="2553" width="15.6640625" style="1" customWidth="1"/>
    <col min="2554" max="2554" width="13.109375" style="1" customWidth="1"/>
    <col min="2555" max="2555" width="28" style="1" bestFit="1" customWidth="1"/>
    <col min="2556" max="2556" width="25.33203125" style="1" customWidth="1"/>
    <col min="2557" max="2557" width="32.88671875" style="1" customWidth="1"/>
    <col min="2558" max="2558" width="0" style="1" hidden="1" customWidth="1"/>
    <col min="2559" max="2559" width="25.6640625" style="1" customWidth="1"/>
    <col min="2560" max="2560" width="30.6640625" style="1" bestFit="1" customWidth="1"/>
    <col min="2561" max="2561" width="17.6640625" style="1" bestFit="1" customWidth="1"/>
    <col min="2562" max="2562" width="12" style="1" bestFit="1" customWidth="1"/>
    <col min="2563" max="2563" width="28.109375" style="1" bestFit="1" customWidth="1"/>
    <col min="2564" max="2564" width="26.6640625" style="1" bestFit="1" customWidth="1"/>
    <col min="2565" max="2565" width="32.88671875" style="1" customWidth="1"/>
    <col min="2566" max="2566" width="32.109375" style="1" bestFit="1" customWidth="1"/>
    <col min="2567" max="2567" width="17.6640625" style="1" bestFit="1" customWidth="1"/>
    <col min="2568" max="2568" width="28.44140625" style="1" bestFit="1" customWidth="1"/>
    <col min="2569" max="2569" width="29.88671875" style="1" customWidth="1"/>
    <col min="2570" max="2570" width="23.6640625" style="1" customWidth="1"/>
    <col min="2571" max="2580" width="8" style="1"/>
    <col min="2581" max="2584" width="0" style="1" hidden="1" customWidth="1"/>
    <col min="2585" max="2808" width="8" style="1"/>
    <col min="2809" max="2809" width="15.6640625" style="1" customWidth="1"/>
    <col min="2810" max="2810" width="13.109375" style="1" customWidth="1"/>
    <col min="2811" max="2811" width="28" style="1" bestFit="1" customWidth="1"/>
    <col min="2812" max="2812" width="25.33203125" style="1" customWidth="1"/>
    <col min="2813" max="2813" width="32.88671875" style="1" customWidth="1"/>
    <col min="2814" max="2814" width="0" style="1" hidden="1" customWidth="1"/>
    <col min="2815" max="2815" width="25.6640625" style="1" customWidth="1"/>
    <col min="2816" max="2816" width="30.6640625" style="1" bestFit="1" customWidth="1"/>
    <col min="2817" max="2817" width="17.6640625" style="1" bestFit="1" customWidth="1"/>
    <col min="2818" max="2818" width="12" style="1" bestFit="1" customWidth="1"/>
    <col min="2819" max="2819" width="28.109375" style="1" bestFit="1" customWidth="1"/>
    <col min="2820" max="2820" width="26.6640625" style="1" bestFit="1" customWidth="1"/>
    <col min="2821" max="2821" width="32.88671875" style="1" customWidth="1"/>
    <col min="2822" max="2822" width="32.109375" style="1" bestFit="1" customWidth="1"/>
    <col min="2823" max="2823" width="17.6640625" style="1" bestFit="1" customWidth="1"/>
    <col min="2824" max="2824" width="28.44140625" style="1" bestFit="1" customWidth="1"/>
    <col min="2825" max="2825" width="29.88671875" style="1" customWidth="1"/>
    <col min="2826" max="2826" width="23.6640625" style="1" customWidth="1"/>
    <col min="2827" max="2836" width="8" style="1"/>
    <col min="2837" max="2840" width="0" style="1" hidden="1" customWidth="1"/>
    <col min="2841" max="3064" width="8" style="1"/>
    <col min="3065" max="3065" width="15.6640625" style="1" customWidth="1"/>
    <col min="3066" max="3066" width="13.109375" style="1" customWidth="1"/>
    <col min="3067" max="3067" width="28" style="1" bestFit="1" customWidth="1"/>
    <col min="3068" max="3068" width="25.33203125" style="1" customWidth="1"/>
    <col min="3069" max="3069" width="32.88671875" style="1" customWidth="1"/>
    <col min="3070" max="3070" width="0" style="1" hidden="1" customWidth="1"/>
    <col min="3071" max="3071" width="25.6640625" style="1" customWidth="1"/>
    <col min="3072" max="3072" width="30.6640625" style="1" bestFit="1" customWidth="1"/>
    <col min="3073" max="3073" width="17.6640625" style="1" bestFit="1" customWidth="1"/>
    <col min="3074" max="3074" width="12" style="1" bestFit="1" customWidth="1"/>
    <col min="3075" max="3075" width="28.109375" style="1" bestFit="1" customWidth="1"/>
    <col min="3076" max="3076" width="26.6640625" style="1" bestFit="1" customWidth="1"/>
    <col min="3077" max="3077" width="32.88671875" style="1" customWidth="1"/>
    <col min="3078" max="3078" width="32.109375" style="1" bestFit="1" customWidth="1"/>
    <col min="3079" max="3079" width="17.6640625" style="1" bestFit="1" customWidth="1"/>
    <col min="3080" max="3080" width="28.44140625" style="1" bestFit="1" customWidth="1"/>
    <col min="3081" max="3081" width="29.88671875" style="1" customWidth="1"/>
    <col min="3082" max="3082" width="23.6640625" style="1" customWidth="1"/>
    <col min="3083" max="3092" width="8" style="1"/>
    <col min="3093" max="3096" width="0" style="1" hidden="1" customWidth="1"/>
    <col min="3097" max="3320" width="8" style="1"/>
    <col min="3321" max="3321" width="15.6640625" style="1" customWidth="1"/>
    <col min="3322" max="3322" width="13.109375" style="1" customWidth="1"/>
    <col min="3323" max="3323" width="28" style="1" bestFit="1" customWidth="1"/>
    <col min="3324" max="3324" width="25.33203125" style="1" customWidth="1"/>
    <col min="3325" max="3325" width="32.88671875" style="1" customWidth="1"/>
    <col min="3326" max="3326" width="0" style="1" hidden="1" customWidth="1"/>
    <col min="3327" max="3327" width="25.6640625" style="1" customWidth="1"/>
    <col min="3328" max="3328" width="30.6640625" style="1" bestFit="1" customWidth="1"/>
    <col min="3329" max="3329" width="17.6640625" style="1" bestFit="1" customWidth="1"/>
    <col min="3330" max="3330" width="12" style="1" bestFit="1" customWidth="1"/>
    <col min="3331" max="3331" width="28.109375" style="1" bestFit="1" customWidth="1"/>
    <col min="3332" max="3332" width="26.6640625" style="1" bestFit="1" customWidth="1"/>
    <col min="3333" max="3333" width="32.88671875" style="1" customWidth="1"/>
    <col min="3334" max="3334" width="32.109375" style="1" bestFit="1" customWidth="1"/>
    <col min="3335" max="3335" width="17.6640625" style="1" bestFit="1" customWidth="1"/>
    <col min="3336" max="3336" width="28.44140625" style="1" bestFit="1" customWidth="1"/>
    <col min="3337" max="3337" width="29.88671875" style="1" customWidth="1"/>
    <col min="3338" max="3338" width="23.6640625" style="1" customWidth="1"/>
    <col min="3339" max="3348" width="8" style="1"/>
    <col min="3349" max="3352" width="0" style="1" hidden="1" customWidth="1"/>
    <col min="3353" max="3576" width="8" style="1"/>
    <col min="3577" max="3577" width="15.6640625" style="1" customWidth="1"/>
    <col min="3578" max="3578" width="13.109375" style="1" customWidth="1"/>
    <col min="3579" max="3579" width="28" style="1" bestFit="1" customWidth="1"/>
    <col min="3580" max="3580" width="25.33203125" style="1" customWidth="1"/>
    <col min="3581" max="3581" width="32.88671875" style="1" customWidth="1"/>
    <col min="3582" max="3582" width="0" style="1" hidden="1" customWidth="1"/>
    <col min="3583" max="3583" width="25.6640625" style="1" customWidth="1"/>
    <col min="3584" max="3584" width="30.6640625" style="1" bestFit="1" customWidth="1"/>
    <col min="3585" max="3585" width="17.6640625" style="1" bestFit="1" customWidth="1"/>
    <col min="3586" max="3586" width="12" style="1" bestFit="1" customWidth="1"/>
    <col min="3587" max="3587" width="28.109375" style="1" bestFit="1" customWidth="1"/>
    <col min="3588" max="3588" width="26.6640625" style="1" bestFit="1" customWidth="1"/>
    <col min="3589" max="3589" width="32.88671875" style="1" customWidth="1"/>
    <col min="3590" max="3590" width="32.109375" style="1" bestFit="1" customWidth="1"/>
    <col min="3591" max="3591" width="17.6640625" style="1" bestFit="1" customWidth="1"/>
    <col min="3592" max="3592" width="28.44140625" style="1" bestFit="1" customWidth="1"/>
    <col min="3593" max="3593" width="29.88671875" style="1" customWidth="1"/>
    <col min="3594" max="3594" width="23.6640625" style="1" customWidth="1"/>
    <col min="3595" max="3604" width="8" style="1"/>
    <col min="3605" max="3608" width="0" style="1" hidden="1" customWidth="1"/>
    <col min="3609" max="3832" width="8" style="1"/>
    <col min="3833" max="3833" width="15.6640625" style="1" customWidth="1"/>
    <col min="3834" max="3834" width="13.109375" style="1" customWidth="1"/>
    <col min="3835" max="3835" width="28" style="1" bestFit="1" customWidth="1"/>
    <col min="3836" max="3836" width="25.33203125" style="1" customWidth="1"/>
    <col min="3837" max="3837" width="32.88671875" style="1" customWidth="1"/>
    <col min="3838" max="3838" width="0" style="1" hidden="1" customWidth="1"/>
    <col min="3839" max="3839" width="25.6640625" style="1" customWidth="1"/>
    <col min="3840" max="3840" width="30.6640625" style="1" bestFit="1" customWidth="1"/>
    <col min="3841" max="3841" width="17.6640625" style="1" bestFit="1" customWidth="1"/>
    <col min="3842" max="3842" width="12" style="1" bestFit="1" customWidth="1"/>
    <col min="3843" max="3843" width="28.109375" style="1" bestFit="1" customWidth="1"/>
    <col min="3844" max="3844" width="26.6640625" style="1" bestFit="1" customWidth="1"/>
    <col min="3845" max="3845" width="32.88671875" style="1" customWidth="1"/>
    <col min="3846" max="3846" width="32.109375" style="1" bestFit="1" customWidth="1"/>
    <col min="3847" max="3847" width="17.6640625" style="1" bestFit="1" customWidth="1"/>
    <col min="3848" max="3848" width="28.44140625" style="1" bestFit="1" customWidth="1"/>
    <col min="3849" max="3849" width="29.88671875" style="1" customWidth="1"/>
    <col min="3850" max="3850" width="23.6640625" style="1" customWidth="1"/>
    <col min="3851" max="3860" width="8" style="1"/>
    <col min="3861" max="3864" width="0" style="1" hidden="1" customWidth="1"/>
    <col min="3865" max="4088" width="8" style="1"/>
    <col min="4089" max="4089" width="15.6640625" style="1" customWidth="1"/>
    <col min="4090" max="4090" width="13.109375" style="1" customWidth="1"/>
    <col min="4091" max="4091" width="28" style="1" bestFit="1" customWidth="1"/>
    <col min="4092" max="4092" width="25.33203125" style="1" customWidth="1"/>
    <col min="4093" max="4093" width="32.88671875" style="1" customWidth="1"/>
    <col min="4094" max="4094" width="0" style="1" hidden="1" customWidth="1"/>
    <col min="4095" max="4095" width="25.6640625" style="1" customWidth="1"/>
    <col min="4096" max="4096" width="30.6640625" style="1" bestFit="1" customWidth="1"/>
    <col min="4097" max="4097" width="17.6640625" style="1" bestFit="1" customWidth="1"/>
    <col min="4098" max="4098" width="12" style="1" bestFit="1" customWidth="1"/>
    <col min="4099" max="4099" width="28.109375" style="1" bestFit="1" customWidth="1"/>
    <col min="4100" max="4100" width="26.6640625" style="1" bestFit="1" customWidth="1"/>
    <col min="4101" max="4101" width="32.88671875" style="1" customWidth="1"/>
    <col min="4102" max="4102" width="32.109375" style="1" bestFit="1" customWidth="1"/>
    <col min="4103" max="4103" width="17.6640625" style="1" bestFit="1" customWidth="1"/>
    <col min="4104" max="4104" width="28.44140625" style="1" bestFit="1" customWidth="1"/>
    <col min="4105" max="4105" width="29.88671875" style="1" customWidth="1"/>
    <col min="4106" max="4106" width="23.6640625" style="1" customWidth="1"/>
    <col min="4107" max="4116" width="8" style="1"/>
    <col min="4117" max="4120" width="0" style="1" hidden="1" customWidth="1"/>
    <col min="4121" max="4344" width="8" style="1"/>
    <col min="4345" max="4345" width="15.6640625" style="1" customWidth="1"/>
    <col min="4346" max="4346" width="13.109375" style="1" customWidth="1"/>
    <col min="4347" max="4347" width="28" style="1" bestFit="1" customWidth="1"/>
    <col min="4348" max="4348" width="25.33203125" style="1" customWidth="1"/>
    <col min="4349" max="4349" width="32.88671875" style="1" customWidth="1"/>
    <col min="4350" max="4350" width="0" style="1" hidden="1" customWidth="1"/>
    <col min="4351" max="4351" width="25.6640625" style="1" customWidth="1"/>
    <col min="4352" max="4352" width="30.6640625" style="1" bestFit="1" customWidth="1"/>
    <col min="4353" max="4353" width="17.6640625" style="1" bestFit="1" customWidth="1"/>
    <col min="4354" max="4354" width="12" style="1" bestFit="1" customWidth="1"/>
    <col min="4355" max="4355" width="28.109375" style="1" bestFit="1" customWidth="1"/>
    <col min="4356" max="4356" width="26.6640625" style="1" bestFit="1" customWidth="1"/>
    <col min="4357" max="4357" width="32.88671875" style="1" customWidth="1"/>
    <col min="4358" max="4358" width="32.109375" style="1" bestFit="1" customWidth="1"/>
    <col min="4359" max="4359" width="17.6640625" style="1" bestFit="1" customWidth="1"/>
    <col min="4360" max="4360" width="28.44140625" style="1" bestFit="1" customWidth="1"/>
    <col min="4361" max="4361" width="29.88671875" style="1" customWidth="1"/>
    <col min="4362" max="4362" width="23.6640625" style="1" customWidth="1"/>
    <col min="4363" max="4372" width="8" style="1"/>
    <col min="4373" max="4376" width="0" style="1" hidden="1" customWidth="1"/>
    <col min="4377" max="4600" width="8" style="1"/>
    <col min="4601" max="4601" width="15.6640625" style="1" customWidth="1"/>
    <col min="4602" max="4602" width="13.109375" style="1" customWidth="1"/>
    <col min="4603" max="4603" width="28" style="1" bestFit="1" customWidth="1"/>
    <col min="4604" max="4604" width="25.33203125" style="1" customWidth="1"/>
    <col min="4605" max="4605" width="32.88671875" style="1" customWidth="1"/>
    <col min="4606" max="4606" width="0" style="1" hidden="1" customWidth="1"/>
    <col min="4607" max="4607" width="25.6640625" style="1" customWidth="1"/>
    <col min="4608" max="4608" width="30.6640625" style="1" bestFit="1" customWidth="1"/>
    <col min="4609" max="4609" width="17.6640625" style="1" bestFit="1" customWidth="1"/>
    <col min="4610" max="4610" width="12" style="1" bestFit="1" customWidth="1"/>
    <col min="4611" max="4611" width="28.109375" style="1" bestFit="1" customWidth="1"/>
    <col min="4612" max="4612" width="26.6640625" style="1" bestFit="1" customWidth="1"/>
    <col min="4613" max="4613" width="32.88671875" style="1" customWidth="1"/>
    <col min="4614" max="4614" width="32.109375" style="1" bestFit="1" customWidth="1"/>
    <col min="4615" max="4615" width="17.6640625" style="1" bestFit="1" customWidth="1"/>
    <col min="4616" max="4616" width="28.44140625" style="1" bestFit="1" customWidth="1"/>
    <col min="4617" max="4617" width="29.88671875" style="1" customWidth="1"/>
    <col min="4618" max="4618" width="23.6640625" style="1" customWidth="1"/>
    <col min="4619" max="4628" width="8" style="1"/>
    <col min="4629" max="4632" width="0" style="1" hidden="1" customWidth="1"/>
    <col min="4633" max="4856" width="8" style="1"/>
    <col min="4857" max="4857" width="15.6640625" style="1" customWidth="1"/>
    <col min="4858" max="4858" width="13.109375" style="1" customWidth="1"/>
    <col min="4859" max="4859" width="28" style="1" bestFit="1" customWidth="1"/>
    <col min="4860" max="4860" width="25.33203125" style="1" customWidth="1"/>
    <col min="4861" max="4861" width="32.88671875" style="1" customWidth="1"/>
    <col min="4862" max="4862" width="0" style="1" hidden="1" customWidth="1"/>
    <col min="4863" max="4863" width="25.6640625" style="1" customWidth="1"/>
    <col min="4864" max="4864" width="30.6640625" style="1" bestFit="1" customWidth="1"/>
    <col min="4865" max="4865" width="17.6640625" style="1" bestFit="1" customWidth="1"/>
    <col min="4866" max="4866" width="12" style="1" bestFit="1" customWidth="1"/>
    <col min="4867" max="4867" width="28.109375" style="1" bestFit="1" customWidth="1"/>
    <col min="4868" max="4868" width="26.6640625" style="1" bestFit="1" customWidth="1"/>
    <col min="4869" max="4869" width="32.88671875" style="1" customWidth="1"/>
    <col min="4870" max="4870" width="32.109375" style="1" bestFit="1" customWidth="1"/>
    <col min="4871" max="4871" width="17.6640625" style="1" bestFit="1" customWidth="1"/>
    <col min="4872" max="4872" width="28.44140625" style="1" bestFit="1" customWidth="1"/>
    <col min="4873" max="4873" width="29.88671875" style="1" customWidth="1"/>
    <col min="4874" max="4874" width="23.6640625" style="1" customWidth="1"/>
    <col min="4875" max="4884" width="8" style="1"/>
    <col min="4885" max="4888" width="0" style="1" hidden="1" customWidth="1"/>
    <col min="4889" max="5112" width="8" style="1"/>
    <col min="5113" max="5113" width="15.6640625" style="1" customWidth="1"/>
    <col min="5114" max="5114" width="13.109375" style="1" customWidth="1"/>
    <col min="5115" max="5115" width="28" style="1" bestFit="1" customWidth="1"/>
    <col min="5116" max="5116" width="25.33203125" style="1" customWidth="1"/>
    <col min="5117" max="5117" width="32.88671875" style="1" customWidth="1"/>
    <col min="5118" max="5118" width="0" style="1" hidden="1" customWidth="1"/>
    <col min="5119" max="5119" width="25.6640625" style="1" customWidth="1"/>
    <col min="5120" max="5120" width="30.6640625" style="1" bestFit="1" customWidth="1"/>
    <col min="5121" max="5121" width="17.6640625" style="1" bestFit="1" customWidth="1"/>
    <col min="5122" max="5122" width="12" style="1" bestFit="1" customWidth="1"/>
    <col min="5123" max="5123" width="28.109375" style="1" bestFit="1" customWidth="1"/>
    <col min="5124" max="5124" width="26.6640625" style="1" bestFit="1" customWidth="1"/>
    <col min="5125" max="5125" width="32.88671875" style="1" customWidth="1"/>
    <col min="5126" max="5126" width="32.109375" style="1" bestFit="1" customWidth="1"/>
    <col min="5127" max="5127" width="17.6640625" style="1" bestFit="1" customWidth="1"/>
    <col min="5128" max="5128" width="28.44140625" style="1" bestFit="1" customWidth="1"/>
    <col min="5129" max="5129" width="29.88671875" style="1" customWidth="1"/>
    <col min="5130" max="5130" width="23.6640625" style="1" customWidth="1"/>
    <col min="5131" max="5140" width="8" style="1"/>
    <col min="5141" max="5144" width="0" style="1" hidden="1" customWidth="1"/>
    <col min="5145" max="5368" width="8" style="1"/>
    <col min="5369" max="5369" width="15.6640625" style="1" customWidth="1"/>
    <col min="5370" max="5370" width="13.109375" style="1" customWidth="1"/>
    <col min="5371" max="5371" width="28" style="1" bestFit="1" customWidth="1"/>
    <col min="5372" max="5372" width="25.33203125" style="1" customWidth="1"/>
    <col min="5373" max="5373" width="32.88671875" style="1" customWidth="1"/>
    <col min="5374" max="5374" width="0" style="1" hidden="1" customWidth="1"/>
    <col min="5375" max="5375" width="25.6640625" style="1" customWidth="1"/>
    <col min="5376" max="5376" width="30.6640625" style="1" bestFit="1" customWidth="1"/>
    <col min="5377" max="5377" width="17.6640625" style="1" bestFit="1" customWidth="1"/>
    <col min="5378" max="5378" width="12" style="1" bestFit="1" customWidth="1"/>
    <col min="5379" max="5379" width="28.109375" style="1" bestFit="1" customWidth="1"/>
    <col min="5380" max="5380" width="26.6640625" style="1" bestFit="1" customWidth="1"/>
    <col min="5381" max="5381" width="32.88671875" style="1" customWidth="1"/>
    <col min="5382" max="5382" width="32.109375" style="1" bestFit="1" customWidth="1"/>
    <col min="5383" max="5383" width="17.6640625" style="1" bestFit="1" customWidth="1"/>
    <col min="5384" max="5384" width="28.44140625" style="1" bestFit="1" customWidth="1"/>
    <col min="5385" max="5385" width="29.88671875" style="1" customWidth="1"/>
    <col min="5386" max="5386" width="23.6640625" style="1" customWidth="1"/>
    <col min="5387" max="5396" width="8" style="1"/>
    <col min="5397" max="5400" width="0" style="1" hidden="1" customWidth="1"/>
    <col min="5401" max="5624" width="8" style="1"/>
    <col min="5625" max="5625" width="15.6640625" style="1" customWidth="1"/>
    <col min="5626" max="5626" width="13.109375" style="1" customWidth="1"/>
    <col min="5627" max="5627" width="28" style="1" bestFit="1" customWidth="1"/>
    <col min="5628" max="5628" width="25.33203125" style="1" customWidth="1"/>
    <col min="5629" max="5629" width="32.88671875" style="1" customWidth="1"/>
    <col min="5630" max="5630" width="0" style="1" hidden="1" customWidth="1"/>
    <col min="5631" max="5631" width="25.6640625" style="1" customWidth="1"/>
    <col min="5632" max="5632" width="30.6640625" style="1" bestFit="1" customWidth="1"/>
    <col min="5633" max="5633" width="17.6640625" style="1" bestFit="1" customWidth="1"/>
    <col min="5634" max="5634" width="12" style="1" bestFit="1" customWidth="1"/>
    <col min="5635" max="5635" width="28.109375" style="1" bestFit="1" customWidth="1"/>
    <col min="5636" max="5636" width="26.6640625" style="1" bestFit="1" customWidth="1"/>
    <col min="5637" max="5637" width="32.88671875" style="1" customWidth="1"/>
    <col min="5638" max="5638" width="32.109375" style="1" bestFit="1" customWidth="1"/>
    <col min="5639" max="5639" width="17.6640625" style="1" bestFit="1" customWidth="1"/>
    <col min="5640" max="5640" width="28.44140625" style="1" bestFit="1" customWidth="1"/>
    <col min="5641" max="5641" width="29.88671875" style="1" customWidth="1"/>
    <col min="5642" max="5642" width="23.6640625" style="1" customWidth="1"/>
    <col min="5643" max="5652" width="8" style="1"/>
    <col min="5653" max="5656" width="0" style="1" hidden="1" customWidth="1"/>
    <col min="5657" max="5880" width="8" style="1"/>
    <col min="5881" max="5881" width="15.6640625" style="1" customWidth="1"/>
    <col min="5882" max="5882" width="13.109375" style="1" customWidth="1"/>
    <col min="5883" max="5883" width="28" style="1" bestFit="1" customWidth="1"/>
    <col min="5884" max="5884" width="25.33203125" style="1" customWidth="1"/>
    <col min="5885" max="5885" width="32.88671875" style="1" customWidth="1"/>
    <col min="5886" max="5886" width="0" style="1" hidden="1" customWidth="1"/>
    <col min="5887" max="5887" width="25.6640625" style="1" customWidth="1"/>
    <col min="5888" max="5888" width="30.6640625" style="1" bestFit="1" customWidth="1"/>
    <col min="5889" max="5889" width="17.6640625" style="1" bestFit="1" customWidth="1"/>
    <col min="5890" max="5890" width="12" style="1" bestFit="1" customWidth="1"/>
    <col min="5891" max="5891" width="28.109375" style="1" bestFit="1" customWidth="1"/>
    <col min="5892" max="5892" width="26.6640625" style="1" bestFit="1" customWidth="1"/>
    <col min="5893" max="5893" width="32.88671875" style="1" customWidth="1"/>
    <col min="5894" max="5894" width="32.109375" style="1" bestFit="1" customWidth="1"/>
    <col min="5895" max="5895" width="17.6640625" style="1" bestFit="1" customWidth="1"/>
    <col min="5896" max="5896" width="28.44140625" style="1" bestFit="1" customWidth="1"/>
    <col min="5897" max="5897" width="29.88671875" style="1" customWidth="1"/>
    <col min="5898" max="5898" width="23.6640625" style="1" customWidth="1"/>
    <col min="5899" max="5908" width="8" style="1"/>
    <col min="5909" max="5912" width="0" style="1" hidden="1" customWidth="1"/>
    <col min="5913" max="6136" width="8" style="1"/>
    <col min="6137" max="6137" width="15.6640625" style="1" customWidth="1"/>
    <col min="6138" max="6138" width="13.109375" style="1" customWidth="1"/>
    <col min="6139" max="6139" width="28" style="1" bestFit="1" customWidth="1"/>
    <col min="6140" max="6140" width="25.33203125" style="1" customWidth="1"/>
    <col min="6141" max="6141" width="32.88671875" style="1" customWidth="1"/>
    <col min="6142" max="6142" width="0" style="1" hidden="1" customWidth="1"/>
    <col min="6143" max="6143" width="25.6640625" style="1" customWidth="1"/>
    <col min="6144" max="6144" width="30.6640625" style="1" bestFit="1" customWidth="1"/>
    <col min="6145" max="6145" width="17.6640625" style="1" bestFit="1" customWidth="1"/>
    <col min="6146" max="6146" width="12" style="1" bestFit="1" customWidth="1"/>
    <col min="6147" max="6147" width="28.109375" style="1" bestFit="1" customWidth="1"/>
    <col min="6148" max="6148" width="26.6640625" style="1" bestFit="1" customWidth="1"/>
    <col min="6149" max="6149" width="32.88671875" style="1" customWidth="1"/>
    <col min="6150" max="6150" width="32.109375" style="1" bestFit="1" customWidth="1"/>
    <col min="6151" max="6151" width="17.6640625" style="1" bestFit="1" customWidth="1"/>
    <col min="6152" max="6152" width="28.44140625" style="1" bestFit="1" customWidth="1"/>
    <col min="6153" max="6153" width="29.88671875" style="1" customWidth="1"/>
    <col min="6154" max="6154" width="23.6640625" style="1" customWidth="1"/>
    <col min="6155" max="6164" width="8" style="1"/>
    <col min="6165" max="6168" width="0" style="1" hidden="1" customWidth="1"/>
    <col min="6169" max="6392" width="8" style="1"/>
    <col min="6393" max="6393" width="15.6640625" style="1" customWidth="1"/>
    <col min="6394" max="6394" width="13.109375" style="1" customWidth="1"/>
    <col min="6395" max="6395" width="28" style="1" bestFit="1" customWidth="1"/>
    <col min="6396" max="6396" width="25.33203125" style="1" customWidth="1"/>
    <col min="6397" max="6397" width="32.88671875" style="1" customWidth="1"/>
    <col min="6398" max="6398" width="0" style="1" hidden="1" customWidth="1"/>
    <col min="6399" max="6399" width="25.6640625" style="1" customWidth="1"/>
    <col min="6400" max="6400" width="30.6640625" style="1" bestFit="1" customWidth="1"/>
    <col min="6401" max="6401" width="17.6640625" style="1" bestFit="1" customWidth="1"/>
    <col min="6402" max="6402" width="12" style="1" bestFit="1" customWidth="1"/>
    <col min="6403" max="6403" width="28.109375" style="1" bestFit="1" customWidth="1"/>
    <col min="6404" max="6404" width="26.6640625" style="1" bestFit="1" customWidth="1"/>
    <col min="6405" max="6405" width="32.88671875" style="1" customWidth="1"/>
    <col min="6406" max="6406" width="32.109375" style="1" bestFit="1" customWidth="1"/>
    <col min="6407" max="6407" width="17.6640625" style="1" bestFit="1" customWidth="1"/>
    <col min="6408" max="6408" width="28.44140625" style="1" bestFit="1" customWidth="1"/>
    <col min="6409" max="6409" width="29.88671875" style="1" customWidth="1"/>
    <col min="6410" max="6410" width="23.6640625" style="1" customWidth="1"/>
    <col min="6411" max="6420" width="8" style="1"/>
    <col min="6421" max="6424" width="0" style="1" hidden="1" customWidth="1"/>
    <col min="6425" max="6648" width="8" style="1"/>
    <col min="6649" max="6649" width="15.6640625" style="1" customWidth="1"/>
    <col min="6650" max="6650" width="13.109375" style="1" customWidth="1"/>
    <col min="6651" max="6651" width="28" style="1" bestFit="1" customWidth="1"/>
    <col min="6652" max="6652" width="25.33203125" style="1" customWidth="1"/>
    <col min="6653" max="6653" width="32.88671875" style="1" customWidth="1"/>
    <col min="6654" max="6654" width="0" style="1" hidden="1" customWidth="1"/>
    <col min="6655" max="6655" width="25.6640625" style="1" customWidth="1"/>
    <col min="6656" max="6656" width="30.6640625" style="1" bestFit="1" customWidth="1"/>
    <col min="6657" max="6657" width="17.6640625" style="1" bestFit="1" customWidth="1"/>
    <col min="6658" max="6658" width="12" style="1" bestFit="1" customWidth="1"/>
    <col min="6659" max="6659" width="28.109375" style="1" bestFit="1" customWidth="1"/>
    <col min="6660" max="6660" width="26.6640625" style="1" bestFit="1" customWidth="1"/>
    <col min="6661" max="6661" width="32.88671875" style="1" customWidth="1"/>
    <col min="6662" max="6662" width="32.109375" style="1" bestFit="1" customWidth="1"/>
    <col min="6663" max="6663" width="17.6640625" style="1" bestFit="1" customWidth="1"/>
    <col min="6664" max="6664" width="28.44140625" style="1" bestFit="1" customWidth="1"/>
    <col min="6665" max="6665" width="29.88671875" style="1" customWidth="1"/>
    <col min="6666" max="6666" width="23.6640625" style="1" customWidth="1"/>
    <col min="6667" max="6676" width="8" style="1"/>
    <col min="6677" max="6680" width="0" style="1" hidden="1" customWidth="1"/>
    <col min="6681" max="6904" width="8" style="1"/>
    <col min="6905" max="6905" width="15.6640625" style="1" customWidth="1"/>
    <col min="6906" max="6906" width="13.109375" style="1" customWidth="1"/>
    <col min="6907" max="6907" width="28" style="1" bestFit="1" customWidth="1"/>
    <col min="6908" max="6908" width="25.33203125" style="1" customWidth="1"/>
    <col min="6909" max="6909" width="32.88671875" style="1" customWidth="1"/>
    <col min="6910" max="6910" width="0" style="1" hidden="1" customWidth="1"/>
    <col min="6911" max="6911" width="25.6640625" style="1" customWidth="1"/>
    <col min="6912" max="6912" width="30.6640625" style="1" bestFit="1" customWidth="1"/>
    <col min="6913" max="6913" width="17.6640625" style="1" bestFit="1" customWidth="1"/>
    <col min="6914" max="6914" width="12" style="1" bestFit="1" customWidth="1"/>
    <col min="6915" max="6915" width="28.109375" style="1" bestFit="1" customWidth="1"/>
    <col min="6916" max="6916" width="26.6640625" style="1" bestFit="1" customWidth="1"/>
    <col min="6917" max="6917" width="32.88671875" style="1" customWidth="1"/>
    <col min="6918" max="6918" width="32.109375" style="1" bestFit="1" customWidth="1"/>
    <col min="6919" max="6919" width="17.6640625" style="1" bestFit="1" customWidth="1"/>
    <col min="6920" max="6920" width="28.44140625" style="1" bestFit="1" customWidth="1"/>
    <col min="6921" max="6921" width="29.88671875" style="1" customWidth="1"/>
    <col min="6922" max="6922" width="23.6640625" style="1" customWidth="1"/>
    <col min="6923" max="6932" width="8" style="1"/>
    <col min="6933" max="6936" width="0" style="1" hidden="1" customWidth="1"/>
    <col min="6937" max="7160" width="8" style="1"/>
    <col min="7161" max="7161" width="15.6640625" style="1" customWidth="1"/>
    <col min="7162" max="7162" width="13.109375" style="1" customWidth="1"/>
    <col min="7163" max="7163" width="28" style="1" bestFit="1" customWidth="1"/>
    <col min="7164" max="7164" width="25.33203125" style="1" customWidth="1"/>
    <col min="7165" max="7165" width="32.88671875" style="1" customWidth="1"/>
    <col min="7166" max="7166" width="0" style="1" hidden="1" customWidth="1"/>
    <col min="7167" max="7167" width="25.6640625" style="1" customWidth="1"/>
    <col min="7168" max="7168" width="30.6640625" style="1" bestFit="1" customWidth="1"/>
    <col min="7169" max="7169" width="17.6640625" style="1" bestFit="1" customWidth="1"/>
    <col min="7170" max="7170" width="12" style="1" bestFit="1" customWidth="1"/>
    <col min="7171" max="7171" width="28.109375" style="1" bestFit="1" customWidth="1"/>
    <col min="7172" max="7172" width="26.6640625" style="1" bestFit="1" customWidth="1"/>
    <col min="7173" max="7173" width="32.88671875" style="1" customWidth="1"/>
    <col min="7174" max="7174" width="32.109375" style="1" bestFit="1" customWidth="1"/>
    <col min="7175" max="7175" width="17.6640625" style="1" bestFit="1" customWidth="1"/>
    <col min="7176" max="7176" width="28.44140625" style="1" bestFit="1" customWidth="1"/>
    <col min="7177" max="7177" width="29.88671875" style="1" customWidth="1"/>
    <col min="7178" max="7178" width="23.6640625" style="1" customWidth="1"/>
    <col min="7179" max="7188" width="8" style="1"/>
    <col min="7189" max="7192" width="0" style="1" hidden="1" customWidth="1"/>
    <col min="7193" max="7416" width="8" style="1"/>
    <col min="7417" max="7417" width="15.6640625" style="1" customWidth="1"/>
    <col min="7418" max="7418" width="13.109375" style="1" customWidth="1"/>
    <col min="7419" max="7419" width="28" style="1" bestFit="1" customWidth="1"/>
    <col min="7420" max="7420" width="25.33203125" style="1" customWidth="1"/>
    <col min="7421" max="7421" width="32.88671875" style="1" customWidth="1"/>
    <col min="7422" max="7422" width="0" style="1" hidden="1" customWidth="1"/>
    <col min="7423" max="7423" width="25.6640625" style="1" customWidth="1"/>
    <col min="7424" max="7424" width="30.6640625" style="1" bestFit="1" customWidth="1"/>
    <col min="7425" max="7425" width="17.6640625" style="1" bestFit="1" customWidth="1"/>
    <col min="7426" max="7426" width="12" style="1" bestFit="1" customWidth="1"/>
    <col min="7427" max="7427" width="28.109375" style="1" bestFit="1" customWidth="1"/>
    <col min="7428" max="7428" width="26.6640625" style="1" bestFit="1" customWidth="1"/>
    <col min="7429" max="7429" width="32.88671875" style="1" customWidth="1"/>
    <col min="7430" max="7430" width="32.109375" style="1" bestFit="1" customWidth="1"/>
    <col min="7431" max="7431" width="17.6640625" style="1" bestFit="1" customWidth="1"/>
    <col min="7432" max="7432" width="28.44140625" style="1" bestFit="1" customWidth="1"/>
    <col min="7433" max="7433" width="29.88671875" style="1" customWidth="1"/>
    <col min="7434" max="7434" width="23.6640625" style="1" customWidth="1"/>
    <col min="7435" max="7444" width="8" style="1"/>
    <col min="7445" max="7448" width="0" style="1" hidden="1" customWidth="1"/>
    <col min="7449" max="7672" width="8" style="1"/>
    <col min="7673" max="7673" width="15.6640625" style="1" customWidth="1"/>
    <col min="7674" max="7674" width="13.109375" style="1" customWidth="1"/>
    <col min="7675" max="7675" width="28" style="1" bestFit="1" customWidth="1"/>
    <col min="7676" max="7676" width="25.33203125" style="1" customWidth="1"/>
    <col min="7677" max="7677" width="32.88671875" style="1" customWidth="1"/>
    <col min="7678" max="7678" width="0" style="1" hidden="1" customWidth="1"/>
    <col min="7679" max="7679" width="25.6640625" style="1" customWidth="1"/>
    <col min="7680" max="7680" width="30.6640625" style="1" bestFit="1" customWidth="1"/>
    <col min="7681" max="7681" width="17.6640625" style="1" bestFit="1" customWidth="1"/>
    <col min="7682" max="7682" width="12" style="1" bestFit="1" customWidth="1"/>
    <col min="7683" max="7683" width="28.109375" style="1" bestFit="1" customWidth="1"/>
    <col min="7684" max="7684" width="26.6640625" style="1" bestFit="1" customWidth="1"/>
    <col min="7685" max="7685" width="32.88671875" style="1" customWidth="1"/>
    <col min="7686" max="7686" width="32.109375" style="1" bestFit="1" customWidth="1"/>
    <col min="7687" max="7687" width="17.6640625" style="1" bestFit="1" customWidth="1"/>
    <col min="7688" max="7688" width="28.44140625" style="1" bestFit="1" customWidth="1"/>
    <col min="7689" max="7689" width="29.88671875" style="1" customWidth="1"/>
    <col min="7690" max="7690" width="23.6640625" style="1" customWidth="1"/>
    <col min="7691" max="7700" width="8" style="1"/>
    <col min="7701" max="7704" width="0" style="1" hidden="1" customWidth="1"/>
    <col min="7705" max="7928" width="8" style="1"/>
    <col min="7929" max="7929" width="15.6640625" style="1" customWidth="1"/>
    <col min="7930" max="7930" width="13.109375" style="1" customWidth="1"/>
    <col min="7931" max="7931" width="28" style="1" bestFit="1" customWidth="1"/>
    <col min="7932" max="7932" width="25.33203125" style="1" customWidth="1"/>
    <col min="7933" max="7933" width="32.88671875" style="1" customWidth="1"/>
    <col min="7934" max="7934" width="0" style="1" hidden="1" customWidth="1"/>
    <col min="7935" max="7935" width="25.6640625" style="1" customWidth="1"/>
    <col min="7936" max="7936" width="30.6640625" style="1" bestFit="1" customWidth="1"/>
    <col min="7937" max="7937" width="17.6640625" style="1" bestFit="1" customWidth="1"/>
    <col min="7938" max="7938" width="12" style="1" bestFit="1" customWidth="1"/>
    <col min="7939" max="7939" width="28.109375" style="1" bestFit="1" customWidth="1"/>
    <col min="7940" max="7940" width="26.6640625" style="1" bestFit="1" customWidth="1"/>
    <col min="7941" max="7941" width="32.88671875" style="1" customWidth="1"/>
    <col min="7942" max="7942" width="32.109375" style="1" bestFit="1" customWidth="1"/>
    <col min="7943" max="7943" width="17.6640625" style="1" bestFit="1" customWidth="1"/>
    <col min="7944" max="7944" width="28.44140625" style="1" bestFit="1" customWidth="1"/>
    <col min="7945" max="7945" width="29.88671875" style="1" customWidth="1"/>
    <col min="7946" max="7946" width="23.6640625" style="1" customWidth="1"/>
    <col min="7947" max="7956" width="8" style="1"/>
    <col min="7957" max="7960" width="0" style="1" hidden="1" customWidth="1"/>
    <col min="7961" max="8184" width="8" style="1"/>
    <col min="8185" max="8185" width="15.6640625" style="1" customWidth="1"/>
    <col min="8186" max="8186" width="13.109375" style="1" customWidth="1"/>
    <col min="8187" max="8187" width="28" style="1" bestFit="1" customWidth="1"/>
    <col min="8188" max="8188" width="25.33203125" style="1" customWidth="1"/>
    <col min="8189" max="8189" width="32.88671875" style="1" customWidth="1"/>
    <col min="8190" max="8190" width="0" style="1" hidden="1" customWidth="1"/>
    <col min="8191" max="8191" width="25.6640625" style="1" customWidth="1"/>
    <col min="8192" max="8192" width="30.6640625" style="1" bestFit="1" customWidth="1"/>
    <col min="8193" max="8193" width="17.6640625" style="1" bestFit="1" customWidth="1"/>
    <col min="8194" max="8194" width="12" style="1" bestFit="1" customWidth="1"/>
    <col min="8195" max="8195" width="28.109375" style="1" bestFit="1" customWidth="1"/>
    <col min="8196" max="8196" width="26.6640625" style="1" bestFit="1" customWidth="1"/>
    <col min="8197" max="8197" width="32.88671875" style="1" customWidth="1"/>
    <col min="8198" max="8198" width="32.109375" style="1" bestFit="1" customWidth="1"/>
    <col min="8199" max="8199" width="17.6640625" style="1" bestFit="1" customWidth="1"/>
    <col min="8200" max="8200" width="28.44140625" style="1" bestFit="1" customWidth="1"/>
    <col min="8201" max="8201" width="29.88671875" style="1" customWidth="1"/>
    <col min="8202" max="8202" width="23.6640625" style="1" customWidth="1"/>
    <col min="8203" max="8212" width="8" style="1"/>
    <col min="8213" max="8216" width="0" style="1" hidden="1" customWidth="1"/>
    <col min="8217" max="8440" width="8" style="1"/>
    <col min="8441" max="8441" width="15.6640625" style="1" customWidth="1"/>
    <col min="8442" max="8442" width="13.109375" style="1" customWidth="1"/>
    <col min="8443" max="8443" width="28" style="1" bestFit="1" customWidth="1"/>
    <col min="8444" max="8444" width="25.33203125" style="1" customWidth="1"/>
    <col min="8445" max="8445" width="32.88671875" style="1" customWidth="1"/>
    <col min="8446" max="8446" width="0" style="1" hidden="1" customWidth="1"/>
    <col min="8447" max="8447" width="25.6640625" style="1" customWidth="1"/>
    <col min="8448" max="8448" width="30.6640625" style="1" bestFit="1" customWidth="1"/>
    <col min="8449" max="8449" width="17.6640625" style="1" bestFit="1" customWidth="1"/>
    <col min="8450" max="8450" width="12" style="1" bestFit="1" customWidth="1"/>
    <col min="8451" max="8451" width="28.109375" style="1" bestFit="1" customWidth="1"/>
    <col min="8452" max="8452" width="26.6640625" style="1" bestFit="1" customWidth="1"/>
    <col min="8453" max="8453" width="32.88671875" style="1" customWidth="1"/>
    <col min="8454" max="8454" width="32.109375" style="1" bestFit="1" customWidth="1"/>
    <col min="8455" max="8455" width="17.6640625" style="1" bestFit="1" customWidth="1"/>
    <col min="8456" max="8456" width="28.44140625" style="1" bestFit="1" customWidth="1"/>
    <col min="8457" max="8457" width="29.88671875" style="1" customWidth="1"/>
    <col min="8458" max="8458" width="23.6640625" style="1" customWidth="1"/>
    <col min="8459" max="8468" width="8" style="1"/>
    <col min="8469" max="8472" width="0" style="1" hidden="1" customWidth="1"/>
    <col min="8473" max="8696" width="8" style="1"/>
    <col min="8697" max="8697" width="15.6640625" style="1" customWidth="1"/>
    <col min="8698" max="8698" width="13.109375" style="1" customWidth="1"/>
    <col min="8699" max="8699" width="28" style="1" bestFit="1" customWidth="1"/>
    <col min="8700" max="8700" width="25.33203125" style="1" customWidth="1"/>
    <col min="8701" max="8701" width="32.88671875" style="1" customWidth="1"/>
    <col min="8702" max="8702" width="0" style="1" hidden="1" customWidth="1"/>
    <col min="8703" max="8703" width="25.6640625" style="1" customWidth="1"/>
    <col min="8704" max="8704" width="30.6640625" style="1" bestFit="1" customWidth="1"/>
    <col min="8705" max="8705" width="17.6640625" style="1" bestFit="1" customWidth="1"/>
    <col min="8706" max="8706" width="12" style="1" bestFit="1" customWidth="1"/>
    <col min="8707" max="8707" width="28.109375" style="1" bestFit="1" customWidth="1"/>
    <col min="8708" max="8708" width="26.6640625" style="1" bestFit="1" customWidth="1"/>
    <col min="8709" max="8709" width="32.88671875" style="1" customWidth="1"/>
    <col min="8710" max="8710" width="32.109375" style="1" bestFit="1" customWidth="1"/>
    <col min="8711" max="8711" width="17.6640625" style="1" bestFit="1" customWidth="1"/>
    <col min="8712" max="8712" width="28.44140625" style="1" bestFit="1" customWidth="1"/>
    <col min="8713" max="8713" width="29.88671875" style="1" customWidth="1"/>
    <col min="8714" max="8714" width="23.6640625" style="1" customWidth="1"/>
    <col min="8715" max="8724" width="8" style="1"/>
    <col min="8725" max="8728" width="0" style="1" hidden="1" customWidth="1"/>
    <col min="8729" max="8952" width="8" style="1"/>
    <col min="8953" max="8953" width="15.6640625" style="1" customWidth="1"/>
    <col min="8954" max="8954" width="13.109375" style="1" customWidth="1"/>
    <col min="8955" max="8955" width="28" style="1" bestFit="1" customWidth="1"/>
    <col min="8956" max="8956" width="25.33203125" style="1" customWidth="1"/>
    <col min="8957" max="8957" width="32.88671875" style="1" customWidth="1"/>
    <col min="8958" max="8958" width="0" style="1" hidden="1" customWidth="1"/>
    <col min="8959" max="8959" width="25.6640625" style="1" customWidth="1"/>
    <col min="8960" max="8960" width="30.6640625" style="1" bestFit="1" customWidth="1"/>
    <col min="8961" max="8961" width="17.6640625" style="1" bestFit="1" customWidth="1"/>
    <col min="8962" max="8962" width="12" style="1" bestFit="1" customWidth="1"/>
    <col min="8963" max="8963" width="28.109375" style="1" bestFit="1" customWidth="1"/>
    <col min="8964" max="8964" width="26.6640625" style="1" bestFit="1" customWidth="1"/>
    <col min="8965" max="8965" width="32.88671875" style="1" customWidth="1"/>
    <col min="8966" max="8966" width="32.109375" style="1" bestFit="1" customWidth="1"/>
    <col min="8967" max="8967" width="17.6640625" style="1" bestFit="1" customWidth="1"/>
    <col min="8968" max="8968" width="28.44140625" style="1" bestFit="1" customWidth="1"/>
    <col min="8969" max="8969" width="29.88671875" style="1" customWidth="1"/>
    <col min="8970" max="8970" width="23.6640625" style="1" customWidth="1"/>
    <col min="8971" max="8980" width="8" style="1"/>
    <col min="8981" max="8984" width="0" style="1" hidden="1" customWidth="1"/>
    <col min="8985" max="9208" width="8" style="1"/>
    <col min="9209" max="9209" width="15.6640625" style="1" customWidth="1"/>
    <col min="9210" max="9210" width="13.109375" style="1" customWidth="1"/>
    <col min="9211" max="9211" width="28" style="1" bestFit="1" customWidth="1"/>
    <col min="9212" max="9212" width="25.33203125" style="1" customWidth="1"/>
    <col min="9213" max="9213" width="32.88671875" style="1" customWidth="1"/>
    <col min="9214" max="9214" width="0" style="1" hidden="1" customWidth="1"/>
    <col min="9215" max="9215" width="25.6640625" style="1" customWidth="1"/>
    <col min="9216" max="9216" width="30.6640625" style="1" bestFit="1" customWidth="1"/>
    <col min="9217" max="9217" width="17.6640625" style="1" bestFit="1" customWidth="1"/>
    <col min="9218" max="9218" width="12" style="1" bestFit="1" customWidth="1"/>
    <col min="9219" max="9219" width="28.109375" style="1" bestFit="1" customWidth="1"/>
    <col min="9220" max="9220" width="26.6640625" style="1" bestFit="1" customWidth="1"/>
    <col min="9221" max="9221" width="32.88671875" style="1" customWidth="1"/>
    <col min="9222" max="9222" width="32.109375" style="1" bestFit="1" customWidth="1"/>
    <col min="9223" max="9223" width="17.6640625" style="1" bestFit="1" customWidth="1"/>
    <col min="9224" max="9224" width="28.44140625" style="1" bestFit="1" customWidth="1"/>
    <col min="9225" max="9225" width="29.88671875" style="1" customWidth="1"/>
    <col min="9226" max="9226" width="23.6640625" style="1" customWidth="1"/>
    <col min="9227" max="9236" width="8" style="1"/>
    <col min="9237" max="9240" width="0" style="1" hidden="1" customWidth="1"/>
    <col min="9241" max="9464" width="8" style="1"/>
    <col min="9465" max="9465" width="15.6640625" style="1" customWidth="1"/>
    <col min="9466" max="9466" width="13.109375" style="1" customWidth="1"/>
    <col min="9467" max="9467" width="28" style="1" bestFit="1" customWidth="1"/>
    <col min="9468" max="9468" width="25.33203125" style="1" customWidth="1"/>
    <col min="9469" max="9469" width="32.88671875" style="1" customWidth="1"/>
    <col min="9470" max="9470" width="0" style="1" hidden="1" customWidth="1"/>
    <col min="9471" max="9471" width="25.6640625" style="1" customWidth="1"/>
    <col min="9472" max="9472" width="30.6640625" style="1" bestFit="1" customWidth="1"/>
    <col min="9473" max="9473" width="17.6640625" style="1" bestFit="1" customWidth="1"/>
    <col min="9474" max="9474" width="12" style="1" bestFit="1" customWidth="1"/>
    <col min="9475" max="9475" width="28.109375" style="1" bestFit="1" customWidth="1"/>
    <col min="9476" max="9476" width="26.6640625" style="1" bestFit="1" customWidth="1"/>
    <col min="9477" max="9477" width="32.88671875" style="1" customWidth="1"/>
    <col min="9478" max="9478" width="32.109375" style="1" bestFit="1" customWidth="1"/>
    <col min="9479" max="9479" width="17.6640625" style="1" bestFit="1" customWidth="1"/>
    <col min="9480" max="9480" width="28.44140625" style="1" bestFit="1" customWidth="1"/>
    <col min="9481" max="9481" width="29.88671875" style="1" customWidth="1"/>
    <col min="9482" max="9482" width="23.6640625" style="1" customWidth="1"/>
    <col min="9483" max="9492" width="8" style="1"/>
    <col min="9493" max="9496" width="0" style="1" hidden="1" customWidth="1"/>
    <col min="9497" max="9720" width="8" style="1"/>
    <col min="9721" max="9721" width="15.6640625" style="1" customWidth="1"/>
    <col min="9722" max="9722" width="13.109375" style="1" customWidth="1"/>
    <col min="9723" max="9723" width="28" style="1" bestFit="1" customWidth="1"/>
    <col min="9724" max="9724" width="25.33203125" style="1" customWidth="1"/>
    <col min="9725" max="9725" width="32.88671875" style="1" customWidth="1"/>
    <col min="9726" max="9726" width="0" style="1" hidden="1" customWidth="1"/>
    <col min="9727" max="9727" width="25.6640625" style="1" customWidth="1"/>
    <col min="9728" max="9728" width="30.6640625" style="1" bestFit="1" customWidth="1"/>
    <col min="9729" max="9729" width="17.6640625" style="1" bestFit="1" customWidth="1"/>
    <col min="9730" max="9730" width="12" style="1" bestFit="1" customWidth="1"/>
    <col min="9731" max="9731" width="28.109375" style="1" bestFit="1" customWidth="1"/>
    <col min="9732" max="9732" width="26.6640625" style="1" bestFit="1" customWidth="1"/>
    <col min="9733" max="9733" width="32.88671875" style="1" customWidth="1"/>
    <col min="9734" max="9734" width="32.109375" style="1" bestFit="1" customWidth="1"/>
    <col min="9735" max="9735" width="17.6640625" style="1" bestFit="1" customWidth="1"/>
    <col min="9736" max="9736" width="28.44140625" style="1" bestFit="1" customWidth="1"/>
    <col min="9737" max="9737" width="29.88671875" style="1" customWidth="1"/>
    <col min="9738" max="9738" width="23.6640625" style="1" customWidth="1"/>
    <col min="9739" max="9748" width="8" style="1"/>
    <col min="9749" max="9752" width="0" style="1" hidden="1" customWidth="1"/>
    <col min="9753" max="9976" width="8" style="1"/>
    <col min="9977" max="9977" width="15.6640625" style="1" customWidth="1"/>
    <col min="9978" max="9978" width="13.109375" style="1" customWidth="1"/>
    <col min="9979" max="9979" width="28" style="1" bestFit="1" customWidth="1"/>
    <col min="9980" max="9980" width="25.33203125" style="1" customWidth="1"/>
    <col min="9981" max="9981" width="32.88671875" style="1" customWidth="1"/>
    <col min="9982" max="9982" width="0" style="1" hidden="1" customWidth="1"/>
    <col min="9983" max="9983" width="25.6640625" style="1" customWidth="1"/>
    <col min="9984" max="9984" width="30.6640625" style="1" bestFit="1" customWidth="1"/>
    <col min="9985" max="9985" width="17.6640625" style="1" bestFit="1" customWidth="1"/>
    <col min="9986" max="9986" width="12" style="1" bestFit="1" customWidth="1"/>
    <col min="9987" max="9987" width="28.109375" style="1" bestFit="1" customWidth="1"/>
    <col min="9988" max="9988" width="26.6640625" style="1" bestFit="1" customWidth="1"/>
    <col min="9989" max="9989" width="32.88671875" style="1" customWidth="1"/>
    <col min="9990" max="9990" width="32.109375" style="1" bestFit="1" customWidth="1"/>
    <col min="9991" max="9991" width="17.6640625" style="1" bestFit="1" customWidth="1"/>
    <col min="9992" max="9992" width="28.44140625" style="1" bestFit="1" customWidth="1"/>
    <col min="9993" max="9993" width="29.88671875" style="1" customWidth="1"/>
    <col min="9994" max="9994" width="23.6640625" style="1" customWidth="1"/>
    <col min="9995" max="10004" width="8" style="1"/>
    <col min="10005" max="10008" width="0" style="1" hidden="1" customWidth="1"/>
    <col min="10009" max="10232" width="8" style="1"/>
    <col min="10233" max="10233" width="15.6640625" style="1" customWidth="1"/>
    <col min="10234" max="10234" width="13.109375" style="1" customWidth="1"/>
    <col min="10235" max="10235" width="28" style="1" bestFit="1" customWidth="1"/>
    <col min="10236" max="10236" width="25.33203125" style="1" customWidth="1"/>
    <col min="10237" max="10237" width="32.88671875" style="1" customWidth="1"/>
    <col min="10238" max="10238" width="0" style="1" hidden="1" customWidth="1"/>
    <col min="10239" max="10239" width="25.6640625" style="1" customWidth="1"/>
    <col min="10240" max="10240" width="30.6640625" style="1" bestFit="1" customWidth="1"/>
    <col min="10241" max="10241" width="17.6640625" style="1" bestFit="1" customWidth="1"/>
    <col min="10242" max="10242" width="12" style="1" bestFit="1" customWidth="1"/>
    <col min="10243" max="10243" width="28.109375" style="1" bestFit="1" customWidth="1"/>
    <col min="10244" max="10244" width="26.6640625" style="1" bestFit="1" customWidth="1"/>
    <col min="10245" max="10245" width="32.88671875" style="1" customWidth="1"/>
    <col min="10246" max="10246" width="32.109375" style="1" bestFit="1" customWidth="1"/>
    <col min="10247" max="10247" width="17.6640625" style="1" bestFit="1" customWidth="1"/>
    <col min="10248" max="10248" width="28.44140625" style="1" bestFit="1" customWidth="1"/>
    <col min="10249" max="10249" width="29.88671875" style="1" customWidth="1"/>
    <col min="10250" max="10250" width="23.6640625" style="1" customWidth="1"/>
    <col min="10251" max="10260" width="8" style="1"/>
    <col min="10261" max="10264" width="0" style="1" hidden="1" customWidth="1"/>
    <col min="10265" max="10488" width="8" style="1"/>
    <col min="10489" max="10489" width="15.6640625" style="1" customWidth="1"/>
    <col min="10490" max="10490" width="13.109375" style="1" customWidth="1"/>
    <col min="10491" max="10491" width="28" style="1" bestFit="1" customWidth="1"/>
    <col min="10492" max="10492" width="25.33203125" style="1" customWidth="1"/>
    <col min="10493" max="10493" width="32.88671875" style="1" customWidth="1"/>
    <col min="10494" max="10494" width="0" style="1" hidden="1" customWidth="1"/>
    <col min="10495" max="10495" width="25.6640625" style="1" customWidth="1"/>
    <col min="10496" max="10496" width="30.6640625" style="1" bestFit="1" customWidth="1"/>
    <col min="10497" max="10497" width="17.6640625" style="1" bestFit="1" customWidth="1"/>
    <col min="10498" max="10498" width="12" style="1" bestFit="1" customWidth="1"/>
    <col min="10499" max="10499" width="28.109375" style="1" bestFit="1" customWidth="1"/>
    <col min="10500" max="10500" width="26.6640625" style="1" bestFit="1" customWidth="1"/>
    <col min="10501" max="10501" width="32.88671875" style="1" customWidth="1"/>
    <col min="10502" max="10502" width="32.109375" style="1" bestFit="1" customWidth="1"/>
    <col min="10503" max="10503" width="17.6640625" style="1" bestFit="1" customWidth="1"/>
    <col min="10504" max="10504" width="28.44140625" style="1" bestFit="1" customWidth="1"/>
    <col min="10505" max="10505" width="29.88671875" style="1" customWidth="1"/>
    <col min="10506" max="10506" width="23.6640625" style="1" customWidth="1"/>
    <col min="10507" max="10516" width="8" style="1"/>
    <col min="10517" max="10520" width="0" style="1" hidden="1" customWidth="1"/>
    <col min="10521" max="10744" width="8" style="1"/>
    <col min="10745" max="10745" width="15.6640625" style="1" customWidth="1"/>
    <col min="10746" max="10746" width="13.109375" style="1" customWidth="1"/>
    <col min="10747" max="10747" width="28" style="1" bestFit="1" customWidth="1"/>
    <col min="10748" max="10748" width="25.33203125" style="1" customWidth="1"/>
    <col min="10749" max="10749" width="32.88671875" style="1" customWidth="1"/>
    <col min="10750" max="10750" width="0" style="1" hidden="1" customWidth="1"/>
    <col min="10751" max="10751" width="25.6640625" style="1" customWidth="1"/>
    <col min="10752" max="10752" width="30.6640625" style="1" bestFit="1" customWidth="1"/>
    <col min="10753" max="10753" width="17.6640625" style="1" bestFit="1" customWidth="1"/>
    <col min="10754" max="10754" width="12" style="1" bestFit="1" customWidth="1"/>
    <col min="10755" max="10755" width="28.109375" style="1" bestFit="1" customWidth="1"/>
    <col min="10756" max="10756" width="26.6640625" style="1" bestFit="1" customWidth="1"/>
    <col min="10757" max="10757" width="32.88671875" style="1" customWidth="1"/>
    <col min="10758" max="10758" width="32.109375" style="1" bestFit="1" customWidth="1"/>
    <col min="10759" max="10759" width="17.6640625" style="1" bestFit="1" customWidth="1"/>
    <col min="10760" max="10760" width="28.44140625" style="1" bestFit="1" customWidth="1"/>
    <col min="10761" max="10761" width="29.88671875" style="1" customWidth="1"/>
    <col min="10762" max="10762" width="23.6640625" style="1" customWidth="1"/>
    <col min="10763" max="10772" width="8" style="1"/>
    <col min="10773" max="10776" width="0" style="1" hidden="1" customWidth="1"/>
    <col min="10777" max="11000" width="8" style="1"/>
    <col min="11001" max="11001" width="15.6640625" style="1" customWidth="1"/>
    <col min="11002" max="11002" width="13.109375" style="1" customWidth="1"/>
    <col min="11003" max="11003" width="28" style="1" bestFit="1" customWidth="1"/>
    <col min="11004" max="11004" width="25.33203125" style="1" customWidth="1"/>
    <col min="11005" max="11005" width="32.88671875" style="1" customWidth="1"/>
    <col min="11006" max="11006" width="0" style="1" hidden="1" customWidth="1"/>
    <col min="11007" max="11007" width="25.6640625" style="1" customWidth="1"/>
    <col min="11008" max="11008" width="30.6640625" style="1" bestFit="1" customWidth="1"/>
    <col min="11009" max="11009" width="17.6640625" style="1" bestFit="1" customWidth="1"/>
    <col min="11010" max="11010" width="12" style="1" bestFit="1" customWidth="1"/>
    <col min="11011" max="11011" width="28.109375" style="1" bestFit="1" customWidth="1"/>
    <col min="11012" max="11012" width="26.6640625" style="1" bestFit="1" customWidth="1"/>
    <col min="11013" max="11013" width="32.88671875" style="1" customWidth="1"/>
    <col min="11014" max="11014" width="32.109375" style="1" bestFit="1" customWidth="1"/>
    <col min="11015" max="11015" width="17.6640625" style="1" bestFit="1" customWidth="1"/>
    <col min="11016" max="11016" width="28.44140625" style="1" bestFit="1" customWidth="1"/>
    <col min="11017" max="11017" width="29.88671875" style="1" customWidth="1"/>
    <col min="11018" max="11018" width="23.6640625" style="1" customWidth="1"/>
    <col min="11019" max="11028" width="8" style="1"/>
    <col min="11029" max="11032" width="0" style="1" hidden="1" customWidth="1"/>
    <col min="11033" max="11256" width="8" style="1"/>
    <col min="11257" max="11257" width="15.6640625" style="1" customWidth="1"/>
    <col min="11258" max="11258" width="13.109375" style="1" customWidth="1"/>
    <col min="11259" max="11259" width="28" style="1" bestFit="1" customWidth="1"/>
    <col min="11260" max="11260" width="25.33203125" style="1" customWidth="1"/>
    <col min="11261" max="11261" width="32.88671875" style="1" customWidth="1"/>
    <col min="11262" max="11262" width="0" style="1" hidden="1" customWidth="1"/>
    <col min="11263" max="11263" width="25.6640625" style="1" customWidth="1"/>
    <col min="11264" max="11264" width="30.6640625" style="1" bestFit="1" customWidth="1"/>
    <col min="11265" max="11265" width="17.6640625" style="1" bestFit="1" customWidth="1"/>
    <col min="11266" max="11266" width="12" style="1" bestFit="1" customWidth="1"/>
    <col min="11267" max="11267" width="28.109375" style="1" bestFit="1" customWidth="1"/>
    <col min="11268" max="11268" width="26.6640625" style="1" bestFit="1" customWidth="1"/>
    <col min="11269" max="11269" width="32.88671875" style="1" customWidth="1"/>
    <col min="11270" max="11270" width="32.109375" style="1" bestFit="1" customWidth="1"/>
    <col min="11271" max="11271" width="17.6640625" style="1" bestFit="1" customWidth="1"/>
    <col min="11272" max="11272" width="28.44140625" style="1" bestFit="1" customWidth="1"/>
    <col min="11273" max="11273" width="29.88671875" style="1" customWidth="1"/>
    <col min="11274" max="11274" width="23.6640625" style="1" customWidth="1"/>
    <col min="11275" max="11284" width="8" style="1"/>
    <col min="11285" max="11288" width="0" style="1" hidden="1" customWidth="1"/>
    <col min="11289" max="11512" width="8" style="1"/>
    <col min="11513" max="11513" width="15.6640625" style="1" customWidth="1"/>
    <col min="11514" max="11514" width="13.109375" style="1" customWidth="1"/>
    <col min="11515" max="11515" width="28" style="1" bestFit="1" customWidth="1"/>
    <col min="11516" max="11516" width="25.33203125" style="1" customWidth="1"/>
    <col min="11517" max="11517" width="32.88671875" style="1" customWidth="1"/>
    <col min="11518" max="11518" width="0" style="1" hidden="1" customWidth="1"/>
    <col min="11519" max="11519" width="25.6640625" style="1" customWidth="1"/>
    <col min="11520" max="11520" width="30.6640625" style="1" bestFit="1" customWidth="1"/>
    <col min="11521" max="11521" width="17.6640625" style="1" bestFit="1" customWidth="1"/>
    <col min="11522" max="11522" width="12" style="1" bestFit="1" customWidth="1"/>
    <col min="11523" max="11523" width="28.109375" style="1" bestFit="1" customWidth="1"/>
    <col min="11524" max="11524" width="26.6640625" style="1" bestFit="1" customWidth="1"/>
    <col min="11525" max="11525" width="32.88671875" style="1" customWidth="1"/>
    <col min="11526" max="11526" width="32.109375" style="1" bestFit="1" customWidth="1"/>
    <col min="11527" max="11527" width="17.6640625" style="1" bestFit="1" customWidth="1"/>
    <col min="11528" max="11528" width="28.44140625" style="1" bestFit="1" customWidth="1"/>
    <col min="11529" max="11529" width="29.88671875" style="1" customWidth="1"/>
    <col min="11530" max="11530" width="23.6640625" style="1" customWidth="1"/>
    <col min="11531" max="11540" width="8" style="1"/>
    <col min="11541" max="11544" width="0" style="1" hidden="1" customWidth="1"/>
    <col min="11545" max="11768" width="8" style="1"/>
    <col min="11769" max="11769" width="15.6640625" style="1" customWidth="1"/>
    <col min="11770" max="11770" width="13.109375" style="1" customWidth="1"/>
    <col min="11771" max="11771" width="28" style="1" bestFit="1" customWidth="1"/>
    <col min="11772" max="11772" width="25.33203125" style="1" customWidth="1"/>
    <col min="11773" max="11773" width="32.88671875" style="1" customWidth="1"/>
    <col min="11774" max="11774" width="0" style="1" hidden="1" customWidth="1"/>
    <col min="11775" max="11775" width="25.6640625" style="1" customWidth="1"/>
    <col min="11776" max="11776" width="30.6640625" style="1" bestFit="1" customWidth="1"/>
    <col min="11777" max="11777" width="17.6640625" style="1" bestFit="1" customWidth="1"/>
    <col min="11778" max="11778" width="12" style="1" bestFit="1" customWidth="1"/>
    <col min="11779" max="11779" width="28.109375" style="1" bestFit="1" customWidth="1"/>
    <col min="11780" max="11780" width="26.6640625" style="1" bestFit="1" customWidth="1"/>
    <col min="11781" max="11781" width="32.88671875" style="1" customWidth="1"/>
    <col min="11782" max="11782" width="32.109375" style="1" bestFit="1" customWidth="1"/>
    <col min="11783" max="11783" width="17.6640625" style="1" bestFit="1" customWidth="1"/>
    <col min="11784" max="11784" width="28.44140625" style="1" bestFit="1" customWidth="1"/>
    <col min="11785" max="11785" width="29.88671875" style="1" customWidth="1"/>
    <col min="11786" max="11786" width="23.6640625" style="1" customWidth="1"/>
    <col min="11787" max="11796" width="8" style="1"/>
    <col min="11797" max="11800" width="0" style="1" hidden="1" customWidth="1"/>
    <col min="11801" max="12024" width="8" style="1"/>
    <col min="12025" max="12025" width="15.6640625" style="1" customWidth="1"/>
    <col min="12026" max="12026" width="13.109375" style="1" customWidth="1"/>
    <col min="12027" max="12027" width="28" style="1" bestFit="1" customWidth="1"/>
    <col min="12028" max="12028" width="25.33203125" style="1" customWidth="1"/>
    <col min="12029" max="12029" width="32.88671875" style="1" customWidth="1"/>
    <col min="12030" max="12030" width="0" style="1" hidden="1" customWidth="1"/>
    <col min="12031" max="12031" width="25.6640625" style="1" customWidth="1"/>
    <col min="12032" max="12032" width="30.6640625" style="1" bestFit="1" customWidth="1"/>
    <col min="12033" max="12033" width="17.6640625" style="1" bestFit="1" customWidth="1"/>
    <col min="12034" max="12034" width="12" style="1" bestFit="1" customWidth="1"/>
    <col min="12035" max="12035" width="28.109375" style="1" bestFit="1" customWidth="1"/>
    <col min="12036" max="12036" width="26.6640625" style="1" bestFit="1" customWidth="1"/>
    <col min="12037" max="12037" width="32.88671875" style="1" customWidth="1"/>
    <col min="12038" max="12038" width="32.109375" style="1" bestFit="1" customWidth="1"/>
    <col min="12039" max="12039" width="17.6640625" style="1" bestFit="1" customWidth="1"/>
    <col min="12040" max="12040" width="28.44140625" style="1" bestFit="1" customWidth="1"/>
    <col min="12041" max="12041" width="29.88671875" style="1" customWidth="1"/>
    <col min="12042" max="12042" width="23.6640625" style="1" customWidth="1"/>
    <col min="12043" max="12052" width="8" style="1"/>
    <col min="12053" max="12056" width="0" style="1" hidden="1" customWidth="1"/>
    <col min="12057" max="12280" width="8" style="1"/>
    <col min="12281" max="12281" width="15.6640625" style="1" customWidth="1"/>
    <col min="12282" max="12282" width="13.109375" style="1" customWidth="1"/>
    <col min="12283" max="12283" width="28" style="1" bestFit="1" customWidth="1"/>
    <col min="12284" max="12284" width="25.33203125" style="1" customWidth="1"/>
    <col min="12285" max="12285" width="32.88671875" style="1" customWidth="1"/>
    <col min="12286" max="12286" width="0" style="1" hidden="1" customWidth="1"/>
    <col min="12287" max="12287" width="25.6640625" style="1" customWidth="1"/>
    <col min="12288" max="12288" width="30.6640625" style="1" bestFit="1" customWidth="1"/>
    <col min="12289" max="12289" width="17.6640625" style="1" bestFit="1" customWidth="1"/>
    <col min="12290" max="12290" width="12" style="1" bestFit="1" customWidth="1"/>
    <col min="12291" max="12291" width="28.109375" style="1" bestFit="1" customWidth="1"/>
    <col min="12292" max="12292" width="26.6640625" style="1" bestFit="1" customWidth="1"/>
    <col min="12293" max="12293" width="32.88671875" style="1" customWidth="1"/>
    <col min="12294" max="12294" width="32.109375" style="1" bestFit="1" customWidth="1"/>
    <col min="12295" max="12295" width="17.6640625" style="1" bestFit="1" customWidth="1"/>
    <col min="12296" max="12296" width="28.44140625" style="1" bestFit="1" customWidth="1"/>
    <col min="12297" max="12297" width="29.88671875" style="1" customWidth="1"/>
    <col min="12298" max="12298" width="23.6640625" style="1" customWidth="1"/>
    <col min="12299" max="12308" width="8" style="1"/>
    <col min="12309" max="12312" width="0" style="1" hidden="1" customWidth="1"/>
    <col min="12313" max="12536" width="8" style="1"/>
    <col min="12537" max="12537" width="15.6640625" style="1" customWidth="1"/>
    <col min="12538" max="12538" width="13.109375" style="1" customWidth="1"/>
    <col min="12539" max="12539" width="28" style="1" bestFit="1" customWidth="1"/>
    <col min="12540" max="12540" width="25.33203125" style="1" customWidth="1"/>
    <col min="12541" max="12541" width="32.88671875" style="1" customWidth="1"/>
    <col min="12542" max="12542" width="0" style="1" hidden="1" customWidth="1"/>
    <col min="12543" max="12543" width="25.6640625" style="1" customWidth="1"/>
    <col min="12544" max="12544" width="30.6640625" style="1" bestFit="1" customWidth="1"/>
    <col min="12545" max="12545" width="17.6640625" style="1" bestFit="1" customWidth="1"/>
    <col min="12546" max="12546" width="12" style="1" bestFit="1" customWidth="1"/>
    <col min="12547" max="12547" width="28.109375" style="1" bestFit="1" customWidth="1"/>
    <col min="12548" max="12548" width="26.6640625" style="1" bestFit="1" customWidth="1"/>
    <col min="12549" max="12549" width="32.88671875" style="1" customWidth="1"/>
    <col min="12550" max="12550" width="32.109375" style="1" bestFit="1" customWidth="1"/>
    <col min="12551" max="12551" width="17.6640625" style="1" bestFit="1" customWidth="1"/>
    <col min="12552" max="12552" width="28.44140625" style="1" bestFit="1" customWidth="1"/>
    <col min="12553" max="12553" width="29.88671875" style="1" customWidth="1"/>
    <col min="12554" max="12554" width="23.6640625" style="1" customWidth="1"/>
    <col min="12555" max="12564" width="8" style="1"/>
    <col min="12565" max="12568" width="0" style="1" hidden="1" customWidth="1"/>
    <col min="12569" max="12792" width="8" style="1"/>
    <col min="12793" max="12793" width="15.6640625" style="1" customWidth="1"/>
    <col min="12794" max="12794" width="13.109375" style="1" customWidth="1"/>
    <col min="12795" max="12795" width="28" style="1" bestFit="1" customWidth="1"/>
    <col min="12796" max="12796" width="25.33203125" style="1" customWidth="1"/>
    <col min="12797" max="12797" width="32.88671875" style="1" customWidth="1"/>
    <col min="12798" max="12798" width="0" style="1" hidden="1" customWidth="1"/>
    <col min="12799" max="12799" width="25.6640625" style="1" customWidth="1"/>
    <col min="12800" max="12800" width="30.6640625" style="1" bestFit="1" customWidth="1"/>
    <col min="12801" max="12801" width="17.6640625" style="1" bestFit="1" customWidth="1"/>
    <col min="12802" max="12802" width="12" style="1" bestFit="1" customWidth="1"/>
    <col min="12803" max="12803" width="28.109375" style="1" bestFit="1" customWidth="1"/>
    <col min="12804" max="12804" width="26.6640625" style="1" bestFit="1" customWidth="1"/>
    <col min="12805" max="12805" width="32.88671875" style="1" customWidth="1"/>
    <col min="12806" max="12806" width="32.109375" style="1" bestFit="1" customWidth="1"/>
    <col min="12807" max="12807" width="17.6640625" style="1" bestFit="1" customWidth="1"/>
    <col min="12808" max="12808" width="28.44140625" style="1" bestFit="1" customWidth="1"/>
    <col min="12809" max="12809" width="29.88671875" style="1" customWidth="1"/>
    <col min="12810" max="12810" width="23.6640625" style="1" customWidth="1"/>
    <col min="12811" max="12820" width="8" style="1"/>
    <col min="12821" max="12824" width="0" style="1" hidden="1" customWidth="1"/>
    <col min="12825" max="13048" width="8" style="1"/>
    <col min="13049" max="13049" width="15.6640625" style="1" customWidth="1"/>
    <col min="13050" max="13050" width="13.109375" style="1" customWidth="1"/>
    <col min="13051" max="13051" width="28" style="1" bestFit="1" customWidth="1"/>
    <col min="13052" max="13052" width="25.33203125" style="1" customWidth="1"/>
    <col min="13053" max="13053" width="32.88671875" style="1" customWidth="1"/>
    <col min="13054" max="13054" width="0" style="1" hidden="1" customWidth="1"/>
    <col min="13055" max="13055" width="25.6640625" style="1" customWidth="1"/>
    <col min="13056" max="13056" width="30.6640625" style="1" bestFit="1" customWidth="1"/>
    <col min="13057" max="13057" width="17.6640625" style="1" bestFit="1" customWidth="1"/>
    <col min="13058" max="13058" width="12" style="1" bestFit="1" customWidth="1"/>
    <col min="13059" max="13059" width="28.109375" style="1" bestFit="1" customWidth="1"/>
    <col min="13060" max="13060" width="26.6640625" style="1" bestFit="1" customWidth="1"/>
    <col min="13061" max="13061" width="32.88671875" style="1" customWidth="1"/>
    <col min="13062" max="13062" width="32.109375" style="1" bestFit="1" customWidth="1"/>
    <col min="13063" max="13063" width="17.6640625" style="1" bestFit="1" customWidth="1"/>
    <col min="13064" max="13064" width="28.44140625" style="1" bestFit="1" customWidth="1"/>
    <col min="13065" max="13065" width="29.88671875" style="1" customWidth="1"/>
    <col min="13066" max="13066" width="23.6640625" style="1" customWidth="1"/>
    <col min="13067" max="13076" width="8" style="1"/>
    <col min="13077" max="13080" width="0" style="1" hidden="1" customWidth="1"/>
    <col min="13081" max="13304" width="8" style="1"/>
    <col min="13305" max="13305" width="15.6640625" style="1" customWidth="1"/>
    <col min="13306" max="13306" width="13.109375" style="1" customWidth="1"/>
    <col min="13307" max="13307" width="28" style="1" bestFit="1" customWidth="1"/>
    <col min="13308" max="13308" width="25.33203125" style="1" customWidth="1"/>
    <col min="13309" max="13309" width="32.88671875" style="1" customWidth="1"/>
    <col min="13310" max="13310" width="0" style="1" hidden="1" customWidth="1"/>
    <col min="13311" max="13311" width="25.6640625" style="1" customWidth="1"/>
    <col min="13312" max="13312" width="30.6640625" style="1" bestFit="1" customWidth="1"/>
    <col min="13313" max="13313" width="17.6640625" style="1" bestFit="1" customWidth="1"/>
    <col min="13314" max="13314" width="12" style="1" bestFit="1" customWidth="1"/>
    <col min="13315" max="13315" width="28.109375" style="1" bestFit="1" customWidth="1"/>
    <col min="13316" max="13316" width="26.6640625" style="1" bestFit="1" customWidth="1"/>
    <col min="13317" max="13317" width="32.88671875" style="1" customWidth="1"/>
    <col min="13318" max="13318" width="32.109375" style="1" bestFit="1" customWidth="1"/>
    <col min="13319" max="13319" width="17.6640625" style="1" bestFit="1" customWidth="1"/>
    <col min="13320" max="13320" width="28.44140625" style="1" bestFit="1" customWidth="1"/>
    <col min="13321" max="13321" width="29.88671875" style="1" customWidth="1"/>
    <col min="13322" max="13322" width="23.6640625" style="1" customWidth="1"/>
    <col min="13323" max="13332" width="8" style="1"/>
    <col min="13333" max="13336" width="0" style="1" hidden="1" customWidth="1"/>
    <col min="13337" max="13560" width="8" style="1"/>
    <col min="13561" max="13561" width="15.6640625" style="1" customWidth="1"/>
    <col min="13562" max="13562" width="13.109375" style="1" customWidth="1"/>
    <col min="13563" max="13563" width="28" style="1" bestFit="1" customWidth="1"/>
    <col min="13564" max="13564" width="25.33203125" style="1" customWidth="1"/>
    <col min="13565" max="13565" width="32.88671875" style="1" customWidth="1"/>
    <col min="13566" max="13566" width="0" style="1" hidden="1" customWidth="1"/>
    <col min="13567" max="13567" width="25.6640625" style="1" customWidth="1"/>
    <col min="13568" max="13568" width="30.6640625" style="1" bestFit="1" customWidth="1"/>
    <col min="13569" max="13569" width="17.6640625" style="1" bestFit="1" customWidth="1"/>
    <col min="13570" max="13570" width="12" style="1" bestFit="1" customWidth="1"/>
    <col min="13571" max="13571" width="28.109375" style="1" bestFit="1" customWidth="1"/>
    <col min="13572" max="13572" width="26.6640625" style="1" bestFit="1" customWidth="1"/>
    <col min="13573" max="13573" width="32.88671875" style="1" customWidth="1"/>
    <col min="13574" max="13574" width="32.109375" style="1" bestFit="1" customWidth="1"/>
    <col min="13575" max="13575" width="17.6640625" style="1" bestFit="1" customWidth="1"/>
    <col min="13576" max="13576" width="28.44140625" style="1" bestFit="1" customWidth="1"/>
    <col min="13577" max="13577" width="29.88671875" style="1" customWidth="1"/>
    <col min="13578" max="13578" width="23.6640625" style="1" customWidth="1"/>
    <col min="13579" max="13588" width="8" style="1"/>
    <col min="13589" max="13592" width="0" style="1" hidden="1" customWidth="1"/>
    <col min="13593" max="13816" width="8" style="1"/>
    <col min="13817" max="13817" width="15.6640625" style="1" customWidth="1"/>
    <col min="13818" max="13818" width="13.109375" style="1" customWidth="1"/>
    <col min="13819" max="13819" width="28" style="1" bestFit="1" customWidth="1"/>
    <col min="13820" max="13820" width="25.33203125" style="1" customWidth="1"/>
    <col min="13821" max="13821" width="32.88671875" style="1" customWidth="1"/>
    <col min="13822" max="13822" width="0" style="1" hidden="1" customWidth="1"/>
    <col min="13823" max="13823" width="25.6640625" style="1" customWidth="1"/>
    <col min="13824" max="13824" width="30.6640625" style="1" bestFit="1" customWidth="1"/>
    <col min="13825" max="13825" width="17.6640625" style="1" bestFit="1" customWidth="1"/>
    <col min="13826" max="13826" width="12" style="1" bestFit="1" customWidth="1"/>
    <col min="13827" max="13827" width="28.109375" style="1" bestFit="1" customWidth="1"/>
    <col min="13828" max="13828" width="26.6640625" style="1" bestFit="1" customWidth="1"/>
    <col min="13829" max="13829" width="32.88671875" style="1" customWidth="1"/>
    <col min="13830" max="13830" width="32.109375" style="1" bestFit="1" customWidth="1"/>
    <col min="13831" max="13831" width="17.6640625" style="1" bestFit="1" customWidth="1"/>
    <col min="13832" max="13832" width="28.44140625" style="1" bestFit="1" customWidth="1"/>
    <col min="13833" max="13833" width="29.88671875" style="1" customWidth="1"/>
    <col min="13834" max="13834" width="23.6640625" style="1" customWidth="1"/>
    <col min="13835" max="13844" width="8" style="1"/>
    <col min="13845" max="13848" width="0" style="1" hidden="1" customWidth="1"/>
    <col min="13849" max="14072" width="8" style="1"/>
    <col min="14073" max="14073" width="15.6640625" style="1" customWidth="1"/>
    <col min="14074" max="14074" width="13.109375" style="1" customWidth="1"/>
    <col min="14075" max="14075" width="28" style="1" bestFit="1" customWidth="1"/>
    <col min="14076" max="14076" width="25.33203125" style="1" customWidth="1"/>
    <col min="14077" max="14077" width="32.88671875" style="1" customWidth="1"/>
    <col min="14078" max="14078" width="0" style="1" hidden="1" customWidth="1"/>
    <col min="14079" max="14079" width="25.6640625" style="1" customWidth="1"/>
    <col min="14080" max="14080" width="30.6640625" style="1" bestFit="1" customWidth="1"/>
    <col min="14081" max="14081" width="17.6640625" style="1" bestFit="1" customWidth="1"/>
    <col min="14082" max="14082" width="12" style="1" bestFit="1" customWidth="1"/>
    <col min="14083" max="14083" width="28.109375" style="1" bestFit="1" customWidth="1"/>
    <col min="14084" max="14084" width="26.6640625" style="1" bestFit="1" customWidth="1"/>
    <col min="14085" max="14085" width="32.88671875" style="1" customWidth="1"/>
    <col min="14086" max="14086" width="32.109375" style="1" bestFit="1" customWidth="1"/>
    <col min="14087" max="14087" width="17.6640625" style="1" bestFit="1" customWidth="1"/>
    <col min="14088" max="14088" width="28.44140625" style="1" bestFit="1" customWidth="1"/>
    <col min="14089" max="14089" width="29.88671875" style="1" customWidth="1"/>
    <col min="14090" max="14090" width="23.6640625" style="1" customWidth="1"/>
    <col min="14091" max="14100" width="8" style="1"/>
    <col min="14101" max="14104" width="0" style="1" hidden="1" customWidth="1"/>
    <col min="14105" max="14328" width="8" style="1"/>
    <col min="14329" max="14329" width="15.6640625" style="1" customWidth="1"/>
    <col min="14330" max="14330" width="13.109375" style="1" customWidth="1"/>
    <col min="14331" max="14331" width="28" style="1" bestFit="1" customWidth="1"/>
    <col min="14332" max="14332" width="25.33203125" style="1" customWidth="1"/>
    <col min="14333" max="14333" width="32.88671875" style="1" customWidth="1"/>
    <col min="14334" max="14334" width="0" style="1" hidden="1" customWidth="1"/>
    <col min="14335" max="14335" width="25.6640625" style="1" customWidth="1"/>
    <col min="14336" max="14336" width="30.6640625" style="1" bestFit="1" customWidth="1"/>
    <col min="14337" max="14337" width="17.6640625" style="1" bestFit="1" customWidth="1"/>
    <col min="14338" max="14338" width="12" style="1" bestFit="1" customWidth="1"/>
    <col min="14339" max="14339" width="28.109375" style="1" bestFit="1" customWidth="1"/>
    <col min="14340" max="14340" width="26.6640625" style="1" bestFit="1" customWidth="1"/>
    <col min="14341" max="14341" width="32.88671875" style="1" customWidth="1"/>
    <col min="14342" max="14342" width="32.109375" style="1" bestFit="1" customWidth="1"/>
    <col min="14343" max="14343" width="17.6640625" style="1" bestFit="1" customWidth="1"/>
    <col min="14344" max="14344" width="28.44140625" style="1" bestFit="1" customWidth="1"/>
    <col min="14345" max="14345" width="29.88671875" style="1" customWidth="1"/>
    <col min="14346" max="14346" width="23.6640625" style="1" customWidth="1"/>
    <col min="14347" max="14356" width="8" style="1"/>
    <col min="14357" max="14360" width="0" style="1" hidden="1" customWidth="1"/>
    <col min="14361" max="14584" width="8" style="1"/>
    <col min="14585" max="14585" width="15.6640625" style="1" customWidth="1"/>
    <col min="14586" max="14586" width="13.109375" style="1" customWidth="1"/>
    <col min="14587" max="14587" width="28" style="1" bestFit="1" customWidth="1"/>
    <col min="14588" max="14588" width="25.33203125" style="1" customWidth="1"/>
    <col min="14589" max="14589" width="32.88671875" style="1" customWidth="1"/>
    <col min="14590" max="14590" width="0" style="1" hidden="1" customWidth="1"/>
    <col min="14591" max="14591" width="25.6640625" style="1" customWidth="1"/>
    <col min="14592" max="14592" width="30.6640625" style="1" bestFit="1" customWidth="1"/>
    <col min="14593" max="14593" width="17.6640625" style="1" bestFit="1" customWidth="1"/>
    <col min="14594" max="14594" width="12" style="1" bestFit="1" customWidth="1"/>
    <col min="14595" max="14595" width="28.109375" style="1" bestFit="1" customWidth="1"/>
    <col min="14596" max="14596" width="26.6640625" style="1" bestFit="1" customWidth="1"/>
    <col min="14597" max="14597" width="32.88671875" style="1" customWidth="1"/>
    <col min="14598" max="14598" width="32.109375" style="1" bestFit="1" customWidth="1"/>
    <col min="14599" max="14599" width="17.6640625" style="1" bestFit="1" customWidth="1"/>
    <col min="14600" max="14600" width="28.44140625" style="1" bestFit="1" customWidth="1"/>
    <col min="14601" max="14601" width="29.88671875" style="1" customWidth="1"/>
    <col min="14602" max="14602" width="23.6640625" style="1" customWidth="1"/>
    <col min="14603" max="14612" width="8" style="1"/>
    <col min="14613" max="14616" width="0" style="1" hidden="1" customWidth="1"/>
    <col min="14617" max="14840" width="8" style="1"/>
    <col min="14841" max="14841" width="15.6640625" style="1" customWidth="1"/>
    <col min="14842" max="14842" width="13.109375" style="1" customWidth="1"/>
    <col min="14843" max="14843" width="28" style="1" bestFit="1" customWidth="1"/>
    <col min="14844" max="14844" width="25.33203125" style="1" customWidth="1"/>
    <col min="14845" max="14845" width="32.88671875" style="1" customWidth="1"/>
    <col min="14846" max="14846" width="0" style="1" hidden="1" customWidth="1"/>
    <col min="14847" max="14847" width="25.6640625" style="1" customWidth="1"/>
    <col min="14848" max="14848" width="30.6640625" style="1" bestFit="1" customWidth="1"/>
    <col min="14849" max="14849" width="17.6640625" style="1" bestFit="1" customWidth="1"/>
    <col min="14850" max="14850" width="12" style="1" bestFit="1" customWidth="1"/>
    <col min="14851" max="14851" width="28.109375" style="1" bestFit="1" customWidth="1"/>
    <col min="14852" max="14852" width="26.6640625" style="1" bestFit="1" customWidth="1"/>
    <col min="14853" max="14853" width="32.88671875" style="1" customWidth="1"/>
    <col min="14854" max="14854" width="32.109375" style="1" bestFit="1" customWidth="1"/>
    <col min="14855" max="14855" width="17.6640625" style="1" bestFit="1" customWidth="1"/>
    <col min="14856" max="14856" width="28.44140625" style="1" bestFit="1" customWidth="1"/>
    <col min="14857" max="14857" width="29.88671875" style="1" customWidth="1"/>
    <col min="14858" max="14858" width="23.6640625" style="1" customWidth="1"/>
    <col min="14859" max="14868" width="8" style="1"/>
    <col min="14869" max="14872" width="0" style="1" hidden="1" customWidth="1"/>
    <col min="14873" max="15096" width="8" style="1"/>
    <col min="15097" max="15097" width="15.6640625" style="1" customWidth="1"/>
    <col min="15098" max="15098" width="13.109375" style="1" customWidth="1"/>
    <col min="15099" max="15099" width="28" style="1" bestFit="1" customWidth="1"/>
    <col min="15100" max="15100" width="25.33203125" style="1" customWidth="1"/>
    <col min="15101" max="15101" width="32.88671875" style="1" customWidth="1"/>
    <col min="15102" max="15102" width="0" style="1" hidden="1" customWidth="1"/>
    <col min="15103" max="15103" width="25.6640625" style="1" customWidth="1"/>
    <col min="15104" max="15104" width="30.6640625" style="1" bestFit="1" customWidth="1"/>
    <col min="15105" max="15105" width="17.6640625" style="1" bestFit="1" customWidth="1"/>
    <col min="15106" max="15106" width="12" style="1" bestFit="1" customWidth="1"/>
    <col min="15107" max="15107" width="28.109375" style="1" bestFit="1" customWidth="1"/>
    <col min="15108" max="15108" width="26.6640625" style="1" bestFit="1" customWidth="1"/>
    <col min="15109" max="15109" width="32.88671875" style="1" customWidth="1"/>
    <col min="15110" max="15110" width="32.109375" style="1" bestFit="1" customWidth="1"/>
    <col min="15111" max="15111" width="17.6640625" style="1" bestFit="1" customWidth="1"/>
    <col min="15112" max="15112" width="28.44140625" style="1" bestFit="1" customWidth="1"/>
    <col min="15113" max="15113" width="29.88671875" style="1" customWidth="1"/>
    <col min="15114" max="15114" width="23.6640625" style="1" customWidth="1"/>
    <col min="15115" max="15124" width="8" style="1"/>
    <col min="15125" max="15128" width="0" style="1" hidden="1" customWidth="1"/>
    <col min="15129" max="15352" width="8" style="1"/>
    <col min="15353" max="15353" width="15.6640625" style="1" customWidth="1"/>
    <col min="15354" max="15354" width="13.109375" style="1" customWidth="1"/>
    <col min="15355" max="15355" width="28" style="1" bestFit="1" customWidth="1"/>
    <col min="15356" max="15356" width="25.33203125" style="1" customWidth="1"/>
    <col min="15357" max="15357" width="32.88671875" style="1" customWidth="1"/>
    <col min="15358" max="15358" width="0" style="1" hidden="1" customWidth="1"/>
    <col min="15359" max="15359" width="25.6640625" style="1" customWidth="1"/>
    <col min="15360" max="15360" width="30.6640625" style="1" bestFit="1" customWidth="1"/>
    <col min="15361" max="15361" width="17.6640625" style="1" bestFit="1" customWidth="1"/>
    <col min="15362" max="15362" width="12" style="1" bestFit="1" customWidth="1"/>
    <col min="15363" max="15363" width="28.109375" style="1" bestFit="1" customWidth="1"/>
    <col min="15364" max="15364" width="26.6640625" style="1" bestFit="1" customWidth="1"/>
    <col min="15365" max="15365" width="32.88671875" style="1" customWidth="1"/>
    <col min="15366" max="15366" width="32.109375" style="1" bestFit="1" customWidth="1"/>
    <col min="15367" max="15367" width="17.6640625" style="1" bestFit="1" customWidth="1"/>
    <col min="15368" max="15368" width="28.44140625" style="1" bestFit="1" customWidth="1"/>
    <col min="15369" max="15369" width="29.88671875" style="1" customWidth="1"/>
    <col min="15370" max="15370" width="23.6640625" style="1" customWidth="1"/>
    <col min="15371" max="15380" width="8" style="1"/>
    <col min="15381" max="15384" width="0" style="1" hidden="1" customWidth="1"/>
    <col min="15385" max="15608" width="8" style="1"/>
    <col min="15609" max="15609" width="15.6640625" style="1" customWidth="1"/>
    <col min="15610" max="15610" width="13.109375" style="1" customWidth="1"/>
    <col min="15611" max="15611" width="28" style="1" bestFit="1" customWidth="1"/>
    <col min="15612" max="15612" width="25.33203125" style="1" customWidth="1"/>
    <col min="15613" max="15613" width="32.88671875" style="1" customWidth="1"/>
    <col min="15614" max="15614" width="0" style="1" hidden="1" customWidth="1"/>
    <col min="15615" max="15615" width="25.6640625" style="1" customWidth="1"/>
    <col min="15616" max="15616" width="30.6640625" style="1" bestFit="1" customWidth="1"/>
    <col min="15617" max="15617" width="17.6640625" style="1" bestFit="1" customWidth="1"/>
    <col min="15618" max="15618" width="12" style="1" bestFit="1" customWidth="1"/>
    <col min="15619" max="15619" width="28.109375" style="1" bestFit="1" customWidth="1"/>
    <col min="15620" max="15620" width="26.6640625" style="1" bestFit="1" customWidth="1"/>
    <col min="15621" max="15621" width="32.88671875" style="1" customWidth="1"/>
    <col min="15622" max="15622" width="32.109375" style="1" bestFit="1" customWidth="1"/>
    <col min="15623" max="15623" width="17.6640625" style="1" bestFit="1" customWidth="1"/>
    <col min="15624" max="15624" width="28.44140625" style="1" bestFit="1" customWidth="1"/>
    <col min="15625" max="15625" width="29.88671875" style="1" customWidth="1"/>
    <col min="15626" max="15626" width="23.6640625" style="1" customWidth="1"/>
    <col min="15627" max="15636" width="8" style="1"/>
    <col min="15637" max="15640" width="0" style="1" hidden="1" customWidth="1"/>
    <col min="15641" max="15864" width="8" style="1"/>
    <col min="15865" max="15865" width="15.6640625" style="1" customWidth="1"/>
    <col min="15866" max="15866" width="13.109375" style="1" customWidth="1"/>
    <col min="15867" max="15867" width="28" style="1" bestFit="1" customWidth="1"/>
    <col min="15868" max="15868" width="25.33203125" style="1" customWidth="1"/>
    <col min="15869" max="15869" width="32.88671875" style="1" customWidth="1"/>
    <col min="15870" max="15870" width="0" style="1" hidden="1" customWidth="1"/>
    <col min="15871" max="15871" width="25.6640625" style="1" customWidth="1"/>
    <col min="15872" max="15872" width="30.6640625" style="1" bestFit="1" customWidth="1"/>
    <col min="15873" max="15873" width="17.6640625" style="1" bestFit="1" customWidth="1"/>
    <col min="15874" max="15874" width="12" style="1" bestFit="1" customWidth="1"/>
    <col min="15875" max="15875" width="28.109375" style="1" bestFit="1" customWidth="1"/>
    <col min="15876" max="15876" width="26.6640625" style="1" bestFit="1" customWidth="1"/>
    <col min="15877" max="15877" width="32.88671875" style="1" customWidth="1"/>
    <col min="15878" max="15878" width="32.109375" style="1" bestFit="1" customWidth="1"/>
    <col min="15879" max="15879" width="17.6640625" style="1" bestFit="1" customWidth="1"/>
    <col min="15880" max="15880" width="28.44140625" style="1" bestFit="1" customWidth="1"/>
    <col min="15881" max="15881" width="29.88671875" style="1" customWidth="1"/>
    <col min="15882" max="15882" width="23.6640625" style="1" customWidth="1"/>
    <col min="15883" max="15892" width="8" style="1"/>
    <col min="15893" max="15896" width="0" style="1" hidden="1" customWidth="1"/>
    <col min="15897" max="16120" width="8" style="1"/>
    <col min="16121" max="16121" width="15.6640625" style="1" customWidth="1"/>
    <col min="16122" max="16122" width="13.109375" style="1" customWidth="1"/>
    <col min="16123" max="16123" width="28" style="1" bestFit="1" customWidth="1"/>
    <col min="16124" max="16124" width="25.33203125" style="1" customWidth="1"/>
    <col min="16125" max="16125" width="32.88671875" style="1" customWidth="1"/>
    <col min="16126" max="16126" width="0" style="1" hidden="1" customWidth="1"/>
    <col min="16127" max="16127" width="25.6640625" style="1" customWidth="1"/>
    <col min="16128" max="16128" width="30.6640625" style="1" bestFit="1" customWidth="1"/>
    <col min="16129" max="16129" width="17.6640625" style="1" bestFit="1" customWidth="1"/>
    <col min="16130" max="16130" width="12" style="1" bestFit="1" customWidth="1"/>
    <col min="16131" max="16131" width="28.109375" style="1" bestFit="1" customWidth="1"/>
    <col min="16132" max="16132" width="26.6640625" style="1" bestFit="1" customWidth="1"/>
    <col min="16133" max="16133" width="32.88671875" style="1" customWidth="1"/>
    <col min="16134" max="16134" width="32.109375" style="1" bestFit="1" customWidth="1"/>
    <col min="16135" max="16135" width="17.6640625" style="1" bestFit="1" customWidth="1"/>
    <col min="16136" max="16136" width="28.44140625" style="1" bestFit="1" customWidth="1"/>
    <col min="16137" max="16137" width="29.88671875" style="1" customWidth="1"/>
    <col min="16138" max="16138" width="23.6640625" style="1" customWidth="1"/>
    <col min="16139" max="16148" width="8" style="1"/>
    <col min="16149" max="16152" width="0" style="1" hidden="1" customWidth="1"/>
    <col min="16153" max="16384" width="8" style="1"/>
  </cols>
  <sheetData>
    <row r="1" spans="1:12" ht="30" customHeight="1" x14ac:dyDescent="0.2">
      <c r="A1" s="28" t="s">
        <v>113</v>
      </c>
      <c r="D1" s="29"/>
      <c r="K1" s="30"/>
      <c r="L1" s="30"/>
    </row>
    <row r="2" spans="1:12" ht="44.25" customHeight="1" x14ac:dyDescent="0.2">
      <c r="A2" s="160" t="s">
        <v>112</v>
      </c>
      <c r="B2" s="160"/>
      <c r="C2" s="160"/>
      <c r="D2" s="160"/>
      <c r="E2" s="160"/>
      <c r="F2" s="160"/>
      <c r="G2" s="160"/>
      <c r="H2" s="160"/>
      <c r="I2" s="160"/>
      <c r="J2" s="160"/>
      <c r="K2" s="160"/>
      <c r="L2" s="160"/>
    </row>
    <row r="3" spans="1:12" ht="30" customHeight="1" x14ac:dyDescent="0.2">
      <c r="B3" s="31"/>
      <c r="K3" s="32"/>
      <c r="L3" s="32"/>
    </row>
    <row r="4" spans="1:12" ht="43.5" customHeight="1" thickBot="1" x14ac:dyDescent="0.3">
      <c r="K4" s="33"/>
      <c r="L4" s="34" t="s">
        <v>1</v>
      </c>
    </row>
    <row r="5" spans="1:12" ht="108" customHeight="1" x14ac:dyDescent="0.2">
      <c r="A5" s="163" t="s">
        <v>3</v>
      </c>
      <c r="B5" s="164"/>
      <c r="C5" s="115" t="s">
        <v>4</v>
      </c>
      <c r="D5" s="116" t="s">
        <v>5</v>
      </c>
      <c r="E5" s="117" t="s">
        <v>6</v>
      </c>
      <c r="F5" s="152" t="s">
        <v>35</v>
      </c>
      <c r="G5" s="152" t="s">
        <v>36</v>
      </c>
      <c r="H5" s="152" t="s">
        <v>37</v>
      </c>
      <c r="I5" s="152" t="s">
        <v>38</v>
      </c>
      <c r="J5" s="152" t="s">
        <v>39</v>
      </c>
      <c r="K5" s="118" t="s">
        <v>40</v>
      </c>
      <c r="L5" s="119" t="s">
        <v>42</v>
      </c>
    </row>
    <row r="6" spans="1:12" ht="45" customHeight="1" x14ac:dyDescent="0.2">
      <c r="A6" s="165">
        <v>1</v>
      </c>
      <c r="B6" s="166"/>
      <c r="C6" s="35"/>
      <c r="D6" s="36"/>
      <c r="E6" s="37"/>
      <c r="F6" s="38"/>
      <c r="G6" s="38"/>
      <c r="H6" s="38"/>
      <c r="I6" s="38"/>
      <c r="J6" s="38"/>
      <c r="K6" s="56"/>
      <c r="L6" s="57">
        <f>IF(K6&gt;1000000,1000000,K6)</f>
        <v>0</v>
      </c>
    </row>
    <row r="7" spans="1:12" ht="45" customHeight="1" x14ac:dyDescent="0.2">
      <c r="A7" s="165">
        <v>2</v>
      </c>
      <c r="B7" s="166"/>
      <c r="C7" s="35"/>
      <c r="D7" s="36"/>
      <c r="E7" s="37"/>
      <c r="F7" s="38"/>
      <c r="G7" s="38"/>
      <c r="H7" s="38"/>
      <c r="I7" s="38"/>
      <c r="J7" s="38"/>
      <c r="K7" s="56"/>
      <c r="L7" s="57">
        <f t="shared" ref="L7:L30" si="0">IF(K7&gt;1000000,1000000,K7)</f>
        <v>0</v>
      </c>
    </row>
    <row r="8" spans="1:12" ht="45" customHeight="1" x14ac:dyDescent="0.2">
      <c r="A8" s="165">
        <v>3</v>
      </c>
      <c r="B8" s="166"/>
      <c r="C8" s="35"/>
      <c r="D8" s="36"/>
      <c r="E8" s="37"/>
      <c r="F8" s="38"/>
      <c r="G8" s="38"/>
      <c r="H8" s="38"/>
      <c r="I8" s="38"/>
      <c r="J8" s="38"/>
      <c r="K8" s="56"/>
      <c r="L8" s="57">
        <f t="shared" si="0"/>
        <v>0</v>
      </c>
    </row>
    <row r="9" spans="1:12" ht="45" customHeight="1" x14ac:dyDescent="0.2">
      <c r="A9" s="165">
        <v>4</v>
      </c>
      <c r="B9" s="166"/>
      <c r="C9" s="35"/>
      <c r="D9" s="36"/>
      <c r="E9" s="37"/>
      <c r="F9" s="38"/>
      <c r="G9" s="38"/>
      <c r="H9" s="38"/>
      <c r="I9" s="38"/>
      <c r="J9" s="38"/>
      <c r="K9" s="56"/>
      <c r="L9" s="57">
        <f t="shared" si="0"/>
        <v>0</v>
      </c>
    </row>
    <row r="10" spans="1:12" ht="45" customHeight="1" x14ac:dyDescent="0.2">
      <c r="A10" s="165">
        <v>5</v>
      </c>
      <c r="B10" s="166"/>
      <c r="C10" s="35"/>
      <c r="D10" s="36"/>
      <c r="E10" s="37"/>
      <c r="F10" s="38"/>
      <c r="G10" s="38"/>
      <c r="H10" s="38"/>
      <c r="I10" s="38"/>
      <c r="J10" s="38"/>
      <c r="K10" s="56"/>
      <c r="L10" s="57">
        <f t="shared" si="0"/>
        <v>0</v>
      </c>
    </row>
    <row r="11" spans="1:12" ht="45" customHeight="1" x14ac:dyDescent="0.2">
      <c r="A11" s="165">
        <v>6</v>
      </c>
      <c r="B11" s="166"/>
      <c r="C11" s="35"/>
      <c r="D11" s="36"/>
      <c r="E11" s="37"/>
      <c r="F11" s="38"/>
      <c r="G11" s="38"/>
      <c r="H11" s="38"/>
      <c r="I11" s="38"/>
      <c r="J11" s="38"/>
      <c r="K11" s="56"/>
      <c r="L11" s="57">
        <f t="shared" si="0"/>
        <v>0</v>
      </c>
    </row>
    <row r="12" spans="1:12" ht="45" customHeight="1" x14ac:dyDescent="0.2">
      <c r="A12" s="165">
        <v>7</v>
      </c>
      <c r="B12" s="166"/>
      <c r="C12" s="35"/>
      <c r="D12" s="36"/>
      <c r="E12" s="37"/>
      <c r="F12" s="38"/>
      <c r="G12" s="38"/>
      <c r="H12" s="38"/>
      <c r="I12" s="38"/>
      <c r="J12" s="38"/>
      <c r="K12" s="56"/>
      <c r="L12" s="57">
        <f t="shared" si="0"/>
        <v>0</v>
      </c>
    </row>
    <row r="13" spans="1:12" ht="45" customHeight="1" x14ac:dyDescent="0.2">
      <c r="A13" s="165">
        <v>8</v>
      </c>
      <c r="B13" s="166"/>
      <c r="C13" s="35"/>
      <c r="D13" s="36"/>
      <c r="E13" s="37"/>
      <c r="F13" s="38"/>
      <c r="G13" s="38"/>
      <c r="H13" s="38"/>
      <c r="I13" s="38"/>
      <c r="J13" s="38"/>
      <c r="K13" s="56"/>
      <c r="L13" s="57">
        <f t="shared" si="0"/>
        <v>0</v>
      </c>
    </row>
    <row r="14" spans="1:12" ht="45" customHeight="1" x14ac:dyDescent="0.2">
      <c r="A14" s="165">
        <v>9</v>
      </c>
      <c r="B14" s="166"/>
      <c r="C14" s="35"/>
      <c r="D14" s="36"/>
      <c r="E14" s="37"/>
      <c r="F14" s="38"/>
      <c r="G14" s="38"/>
      <c r="H14" s="38"/>
      <c r="I14" s="38"/>
      <c r="J14" s="38"/>
      <c r="K14" s="56"/>
      <c r="L14" s="57">
        <f t="shared" si="0"/>
        <v>0</v>
      </c>
    </row>
    <row r="15" spans="1:12" ht="45" customHeight="1" x14ac:dyDescent="0.2">
      <c r="A15" s="165">
        <v>10</v>
      </c>
      <c r="B15" s="166"/>
      <c r="C15" s="35"/>
      <c r="D15" s="36"/>
      <c r="E15" s="37"/>
      <c r="F15" s="38"/>
      <c r="G15" s="38"/>
      <c r="H15" s="38"/>
      <c r="I15" s="38"/>
      <c r="J15" s="38"/>
      <c r="K15" s="56"/>
      <c r="L15" s="57">
        <f t="shared" si="0"/>
        <v>0</v>
      </c>
    </row>
    <row r="16" spans="1:12" ht="45" customHeight="1" x14ac:dyDescent="0.2">
      <c r="A16" s="165">
        <v>11</v>
      </c>
      <c r="B16" s="166"/>
      <c r="C16" s="35"/>
      <c r="D16" s="36"/>
      <c r="E16" s="37"/>
      <c r="F16" s="38"/>
      <c r="G16" s="38"/>
      <c r="H16" s="38"/>
      <c r="I16" s="38"/>
      <c r="J16" s="38"/>
      <c r="K16" s="56"/>
      <c r="L16" s="57">
        <f t="shared" si="0"/>
        <v>0</v>
      </c>
    </row>
    <row r="17" spans="1:12" ht="45" customHeight="1" x14ac:dyDescent="0.2">
      <c r="A17" s="165">
        <v>12</v>
      </c>
      <c r="B17" s="166"/>
      <c r="C17" s="35"/>
      <c r="D17" s="36"/>
      <c r="E17" s="37"/>
      <c r="F17" s="38"/>
      <c r="G17" s="38"/>
      <c r="H17" s="38"/>
      <c r="I17" s="38"/>
      <c r="J17" s="38"/>
      <c r="K17" s="56"/>
      <c r="L17" s="57">
        <f t="shared" si="0"/>
        <v>0</v>
      </c>
    </row>
    <row r="18" spans="1:12" ht="45" customHeight="1" x14ac:dyDescent="0.2">
      <c r="A18" s="165">
        <v>13</v>
      </c>
      <c r="B18" s="166"/>
      <c r="C18" s="35"/>
      <c r="D18" s="36"/>
      <c r="E18" s="37"/>
      <c r="F18" s="38"/>
      <c r="G18" s="38"/>
      <c r="H18" s="38"/>
      <c r="I18" s="38"/>
      <c r="J18" s="38"/>
      <c r="K18" s="56"/>
      <c r="L18" s="57">
        <f t="shared" si="0"/>
        <v>0</v>
      </c>
    </row>
    <row r="19" spans="1:12" ht="45" customHeight="1" x14ac:dyDescent="0.2">
      <c r="A19" s="165">
        <v>14</v>
      </c>
      <c r="B19" s="166"/>
      <c r="C19" s="35"/>
      <c r="D19" s="36"/>
      <c r="E19" s="37"/>
      <c r="F19" s="38"/>
      <c r="G19" s="38"/>
      <c r="H19" s="38"/>
      <c r="I19" s="38"/>
      <c r="J19" s="38"/>
      <c r="K19" s="56"/>
      <c r="L19" s="57">
        <f t="shared" si="0"/>
        <v>0</v>
      </c>
    </row>
    <row r="20" spans="1:12" ht="45" customHeight="1" x14ac:dyDescent="0.2">
      <c r="A20" s="165">
        <v>15</v>
      </c>
      <c r="B20" s="166"/>
      <c r="C20" s="35"/>
      <c r="D20" s="36"/>
      <c r="E20" s="37"/>
      <c r="F20" s="38"/>
      <c r="G20" s="38"/>
      <c r="H20" s="38"/>
      <c r="I20" s="38"/>
      <c r="J20" s="38"/>
      <c r="K20" s="56"/>
      <c r="L20" s="57">
        <f t="shared" si="0"/>
        <v>0</v>
      </c>
    </row>
    <row r="21" spans="1:12" ht="45" customHeight="1" x14ac:dyDescent="0.2">
      <c r="A21" s="165">
        <v>16</v>
      </c>
      <c r="B21" s="166"/>
      <c r="C21" s="35"/>
      <c r="D21" s="36"/>
      <c r="E21" s="37"/>
      <c r="F21" s="38"/>
      <c r="G21" s="38"/>
      <c r="H21" s="38"/>
      <c r="I21" s="38"/>
      <c r="J21" s="38"/>
      <c r="K21" s="56"/>
      <c r="L21" s="57">
        <f t="shared" si="0"/>
        <v>0</v>
      </c>
    </row>
    <row r="22" spans="1:12" ht="45" customHeight="1" x14ac:dyDescent="0.2">
      <c r="A22" s="165">
        <v>17</v>
      </c>
      <c r="B22" s="166"/>
      <c r="C22" s="35"/>
      <c r="D22" s="36"/>
      <c r="E22" s="37"/>
      <c r="F22" s="38"/>
      <c r="G22" s="38"/>
      <c r="H22" s="38"/>
      <c r="I22" s="38"/>
      <c r="J22" s="38"/>
      <c r="K22" s="56"/>
      <c r="L22" s="57">
        <f t="shared" si="0"/>
        <v>0</v>
      </c>
    </row>
    <row r="23" spans="1:12" ht="45" customHeight="1" x14ac:dyDescent="0.2">
      <c r="A23" s="165">
        <v>18</v>
      </c>
      <c r="B23" s="166"/>
      <c r="C23" s="35"/>
      <c r="D23" s="36"/>
      <c r="E23" s="37"/>
      <c r="F23" s="38"/>
      <c r="G23" s="38"/>
      <c r="H23" s="38"/>
      <c r="I23" s="38"/>
      <c r="J23" s="38"/>
      <c r="K23" s="56"/>
      <c r="L23" s="57">
        <f t="shared" si="0"/>
        <v>0</v>
      </c>
    </row>
    <row r="24" spans="1:12" ht="45" customHeight="1" x14ac:dyDescent="0.2">
      <c r="A24" s="165">
        <v>19</v>
      </c>
      <c r="B24" s="166"/>
      <c r="C24" s="35"/>
      <c r="D24" s="36"/>
      <c r="E24" s="37"/>
      <c r="F24" s="38"/>
      <c r="G24" s="38"/>
      <c r="H24" s="38"/>
      <c r="I24" s="38"/>
      <c r="J24" s="38"/>
      <c r="K24" s="56"/>
      <c r="L24" s="57">
        <f t="shared" si="0"/>
        <v>0</v>
      </c>
    </row>
    <row r="25" spans="1:12" ht="45" customHeight="1" x14ac:dyDescent="0.2">
      <c r="A25" s="165">
        <v>20</v>
      </c>
      <c r="B25" s="166"/>
      <c r="C25" s="35"/>
      <c r="D25" s="36"/>
      <c r="E25" s="37"/>
      <c r="F25" s="38"/>
      <c r="G25" s="38"/>
      <c r="H25" s="38"/>
      <c r="I25" s="38"/>
      <c r="J25" s="38"/>
      <c r="K25" s="56"/>
      <c r="L25" s="57">
        <f t="shared" si="0"/>
        <v>0</v>
      </c>
    </row>
    <row r="26" spans="1:12" ht="45" customHeight="1" x14ac:dyDescent="0.2">
      <c r="A26" s="165">
        <v>21</v>
      </c>
      <c r="B26" s="166"/>
      <c r="C26" s="35"/>
      <c r="D26" s="36"/>
      <c r="E26" s="37"/>
      <c r="F26" s="38"/>
      <c r="G26" s="38"/>
      <c r="H26" s="38"/>
      <c r="I26" s="38"/>
      <c r="J26" s="38"/>
      <c r="K26" s="56"/>
      <c r="L26" s="57">
        <f t="shared" si="0"/>
        <v>0</v>
      </c>
    </row>
    <row r="27" spans="1:12" ht="45" customHeight="1" x14ac:dyDescent="0.2">
      <c r="A27" s="165">
        <v>22</v>
      </c>
      <c r="B27" s="166"/>
      <c r="C27" s="35"/>
      <c r="D27" s="36"/>
      <c r="E27" s="37"/>
      <c r="F27" s="38"/>
      <c r="G27" s="38"/>
      <c r="H27" s="38"/>
      <c r="I27" s="38"/>
      <c r="J27" s="38"/>
      <c r="K27" s="56"/>
      <c r="L27" s="57">
        <f t="shared" si="0"/>
        <v>0</v>
      </c>
    </row>
    <row r="28" spans="1:12" ht="45" customHeight="1" x14ac:dyDescent="0.2">
      <c r="A28" s="165">
        <v>23</v>
      </c>
      <c r="B28" s="166"/>
      <c r="C28" s="35"/>
      <c r="D28" s="36"/>
      <c r="E28" s="37"/>
      <c r="F28" s="38"/>
      <c r="G28" s="38"/>
      <c r="H28" s="38"/>
      <c r="I28" s="38"/>
      <c r="J28" s="38"/>
      <c r="K28" s="56"/>
      <c r="L28" s="57">
        <f t="shared" si="0"/>
        <v>0</v>
      </c>
    </row>
    <row r="29" spans="1:12" ht="45" customHeight="1" x14ac:dyDescent="0.2">
      <c r="A29" s="165">
        <v>24</v>
      </c>
      <c r="B29" s="166"/>
      <c r="C29" s="35"/>
      <c r="D29" s="36"/>
      <c r="E29" s="37"/>
      <c r="F29" s="38"/>
      <c r="G29" s="38"/>
      <c r="H29" s="38"/>
      <c r="I29" s="38"/>
      <c r="J29" s="38"/>
      <c r="K29" s="56"/>
      <c r="L29" s="57">
        <f t="shared" si="0"/>
        <v>0</v>
      </c>
    </row>
    <row r="30" spans="1:12" ht="45" customHeight="1" x14ac:dyDescent="0.2">
      <c r="A30" s="165">
        <v>25</v>
      </c>
      <c r="B30" s="166"/>
      <c r="C30" s="35"/>
      <c r="D30" s="36"/>
      <c r="E30" s="37"/>
      <c r="F30" s="38"/>
      <c r="G30" s="38"/>
      <c r="H30" s="38"/>
      <c r="I30" s="38"/>
      <c r="J30" s="38"/>
      <c r="K30" s="56"/>
      <c r="L30" s="57">
        <f t="shared" si="0"/>
        <v>0</v>
      </c>
    </row>
    <row r="31" spans="1:12" ht="45" customHeight="1" thickBot="1" x14ac:dyDescent="0.25">
      <c r="A31" s="161" t="s">
        <v>7</v>
      </c>
      <c r="B31" s="162"/>
      <c r="C31" s="39"/>
      <c r="D31" s="39"/>
      <c r="E31" s="40"/>
      <c r="F31" s="151"/>
      <c r="G31" s="151"/>
      <c r="H31" s="151"/>
      <c r="I31" s="151"/>
      <c r="J31" s="151"/>
      <c r="K31" s="95">
        <f>SUM(K6:K30)</f>
        <v>0</v>
      </c>
      <c r="L31" s="52">
        <f>SUM(L6:L30)</f>
        <v>0</v>
      </c>
    </row>
    <row r="32" spans="1:12" ht="45" customHeight="1" thickBot="1" x14ac:dyDescent="0.25">
      <c r="A32" s="41"/>
      <c r="B32" s="41"/>
      <c r="C32" s="42"/>
      <c r="D32" s="42"/>
      <c r="E32" s="42"/>
      <c r="F32" s="42"/>
      <c r="G32" s="42"/>
      <c r="H32" s="42"/>
      <c r="I32" s="42"/>
      <c r="J32" s="42"/>
      <c r="K32" s="43"/>
      <c r="L32" s="43"/>
    </row>
    <row r="33" spans="1:12" ht="45" customHeight="1" x14ac:dyDescent="0.2">
      <c r="A33" s="48" t="s">
        <v>43</v>
      </c>
      <c r="B33" s="41"/>
      <c r="C33" s="42"/>
      <c r="D33" s="42"/>
      <c r="E33" s="42"/>
      <c r="F33" s="42"/>
      <c r="G33" s="42"/>
      <c r="H33" s="42"/>
      <c r="I33" s="42"/>
      <c r="J33" s="42"/>
      <c r="K33" s="44" t="s">
        <v>101</v>
      </c>
      <c r="L33" s="45">
        <f>L31</f>
        <v>0</v>
      </c>
    </row>
    <row r="34" spans="1:12" ht="45" customHeight="1" thickBot="1" x14ac:dyDescent="0.25">
      <c r="A34" s="48"/>
      <c r="B34" s="41"/>
      <c r="C34" s="42"/>
      <c r="D34" s="42"/>
      <c r="E34" s="42"/>
      <c r="F34" s="42"/>
      <c r="G34" s="42"/>
      <c r="H34" s="42"/>
      <c r="I34" s="42"/>
      <c r="J34" s="42"/>
      <c r="K34" s="46" t="s">
        <v>104</v>
      </c>
      <c r="L34" s="47">
        <f>ROUNDDOWN(L33*3/4,-3)</f>
        <v>0</v>
      </c>
    </row>
    <row r="35" spans="1:12" ht="45" customHeight="1" x14ac:dyDescent="0.2">
      <c r="A35" s="48" t="s">
        <v>41</v>
      </c>
      <c r="B35" s="42"/>
      <c r="C35" s="42"/>
      <c r="D35" s="42"/>
      <c r="E35" s="42"/>
      <c r="F35" s="42"/>
      <c r="G35" s="42"/>
      <c r="H35" s="42"/>
      <c r="I35" s="42"/>
      <c r="J35" s="42"/>
      <c r="K35" s="156"/>
      <c r="L35" s="157"/>
    </row>
    <row r="36" spans="1:12" ht="45" customHeight="1" x14ac:dyDescent="0.2">
      <c r="A36" s="48" t="s">
        <v>105</v>
      </c>
      <c r="B36" s="42"/>
      <c r="C36" s="42"/>
      <c r="D36" s="42"/>
      <c r="E36" s="42"/>
      <c r="F36" s="42"/>
      <c r="G36" s="42"/>
      <c r="H36" s="42"/>
      <c r="I36" s="42"/>
      <c r="J36" s="42"/>
      <c r="K36" s="156"/>
      <c r="L36" s="157"/>
    </row>
    <row r="37" spans="1:12" ht="23.1" customHeight="1" x14ac:dyDescent="0.2">
      <c r="A37" s="49"/>
      <c r="B37" s="48"/>
      <c r="C37" s="42"/>
      <c r="D37" s="42"/>
      <c r="E37" s="42"/>
      <c r="F37" s="42"/>
      <c r="G37" s="42"/>
      <c r="H37" s="42"/>
      <c r="I37" s="42"/>
      <c r="J37" s="42"/>
      <c r="K37" s="43"/>
      <c r="L37" s="43"/>
    </row>
    <row r="38" spans="1:12" ht="23.1" customHeight="1" x14ac:dyDescent="0.2">
      <c r="A38" s="49"/>
      <c r="B38" s="30"/>
      <c r="C38" s="50"/>
      <c r="D38" s="50"/>
      <c r="E38" s="50"/>
      <c r="F38" s="50"/>
      <c r="G38" s="50"/>
      <c r="H38" s="50"/>
      <c r="I38" s="50"/>
      <c r="J38" s="50"/>
    </row>
    <row r="39" spans="1:12" ht="23.1" customHeight="1" x14ac:dyDescent="0.2">
      <c r="A39" s="49"/>
      <c r="B39" s="30"/>
      <c r="C39" s="50"/>
      <c r="D39" s="50"/>
      <c r="E39" s="50"/>
      <c r="F39" s="50"/>
      <c r="G39" s="50"/>
      <c r="H39" s="50"/>
      <c r="I39" s="50"/>
      <c r="J39" s="50"/>
    </row>
    <row r="40" spans="1:12" ht="23.1" customHeight="1" x14ac:dyDescent="0.2">
      <c r="A40" s="49"/>
      <c r="B40" s="30"/>
      <c r="C40" s="50"/>
      <c r="D40" s="50"/>
      <c r="E40" s="50"/>
      <c r="F40" s="50"/>
      <c r="G40" s="50"/>
      <c r="H40" s="50"/>
      <c r="I40" s="50"/>
      <c r="J40" s="50"/>
    </row>
    <row r="41" spans="1:12" s="2" customFormat="1" ht="23.1" customHeight="1" x14ac:dyDescent="0.2">
      <c r="A41" s="49"/>
      <c r="B41" s="30"/>
      <c r="C41" s="29"/>
      <c r="D41" s="29"/>
      <c r="E41" s="29"/>
      <c r="F41" s="29"/>
      <c r="G41" s="29"/>
      <c r="H41" s="29"/>
      <c r="I41" s="29"/>
      <c r="J41" s="29"/>
    </row>
    <row r="42" spans="1:12" ht="23.1" customHeight="1" x14ac:dyDescent="0.2">
      <c r="A42" s="49"/>
      <c r="B42" s="28"/>
    </row>
    <row r="43" spans="1:12" ht="17.25" customHeight="1" x14ac:dyDescent="0.2">
      <c r="B43" s="51"/>
    </row>
    <row r="44" spans="1:12" s="2" customFormat="1" ht="24.75" customHeight="1" x14ac:dyDescent="0.2"/>
    <row r="45" spans="1:12" s="2" customFormat="1" ht="45.75" customHeight="1" x14ac:dyDescent="0.2">
      <c r="B45" s="31"/>
    </row>
    <row r="46" spans="1:12" s="2" customFormat="1" ht="45" customHeight="1" x14ac:dyDescent="0.2"/>
    <row r="47" spans="1:12" s="2" customFormat="1" ht="24.75" customHeight="1" x14ac:dyDescent="0.2"/>
    <row r="48" spans="1:12" s="2" customFormat="1" ht="24.75" customHeight="1" x14ac:dyDescent="0.2"/>
    <row r="49" s="2" customFormat="1" ht="24.75" customHeight="1" x14ac:dyDescent="0.2"/>
    <row r="50" s="2" customFormat="1" ht="24.75" customHeight="1" x14ac:dyDescent="0.2"/>
    <row r="51" s="2" customFormat="1" ht="24.75" customHeight="1" x14ac:dyDescent="0.2"/>
    <row r="52" s="2" customFormat="1" ht="24.75" customHeight="1" x14ac:dyDescent="0.2"/>
  </sheetData>
  <mergeCells count="28">
    <mergeCell ref="A29:B29"/>
    <mergeCell ref="A30:B30"/>
    <mergeCell ref="A24:B24"/>
    <mergeCell ref="A25:B25"/>
    <mergeCell ref="A26:B26"/>
    <mergeCell ref="A27:B27"/>
    <mergeCell ref="A28:B28"/>
    <mergeCell ref="A19:B19"/>
    <mergeCell ref="A20:B20"/>
    <mergeCell ref="A21:B21"/>
    <mergeCell ref="A22:B22"/>
    <mergeCell ref="A23:B23"/>
    <mergeCell ref="A2:L2"/>
    <mergeCell ref="A31:B31"/>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s>
  <phoneticPr fontId="12"/>
  <dataValidations count="3">
    <dataValidation type="list" allowBlank="1" showInputMessage="1" showErrorMessage="1" sqref="IV6:IV30 SR6:SR30 ACN6:ACN30 AMJ6:AMJ30 AWF6:AWF30 BGB6:BGB30 BPX6:BPX30 BZT6:BZT30 CJP6:CJP30 CTL6:CTL30 DDH6:DDH30 DND6:DND30 DWZ6:DWZ30 EGV6:EGV30 EQR6:EQR30 FAN6:FAN30 FKJ6:FKJ30 FUF6:FUF30 GEB6:GEB30 GNX6:GNX30 GXT6:GXT30 HHP6:HHP30 HRL6:HRL30 IBH6:IBH30 ILD6:ILD30 IUZ6:IUZ30 JEV6:JEV30 JOR6:JOR30 JYN6:JYN30 KIJ6:KIJ30 KSF6:KSF30 LCB6:LCB30 LLX6:LLX30 LVT6:LVT30 MFP6:MFP30 MPL6:MPL30 MZH6:MZH30 NJD6:NJD30 NSZ6:NSZ30 OCV6:OCV30 OMR6:OMR30 OWN6:OWN30 PGJ6:PGJ30 PQF6:PQF30 QAB6:QAB30 QJX6:QJX30 QTT6:QTT30 RDP6:RDP30 RNL6:RNL30 RXH6:RXH30 SHD6:SHD30 SQZ6:SQZ30 TAV6:TAV30 TKR6:TKR30 TUN6:TUN30 UEJ6:UEJ30 UOF6:UOF30 UYB6:UYB30 VHX6:VHX30 VRT6:VRT30 WBP6:WBP30 WLL6:WLL30 WVH6:WVH30 IV65556:IV65569 SR65556:SR65569 ACN65556:ACN65569 AMJ65556:AMJ65569 AWF65556:AWF65569 BGB65556:BGB65569 BPX65556:BPX65569 BZT65556:BZT65569 CJP65556:CJP65569 CTL65556:CTL65569 DDH65556:DDH65569 DND65556:DND65569 DWZ65556:DWZ65569 EGV65556:EGV65569 EQR65556:EQR65569 FAN65556:FAN65569 FKJ65556:FKJ65569 FUF65556:FUF65569 GEB65556:GEB65569 GNX65556:GNX65569 GXT65556:GXT65569 HHP65556:HHP65569 HRL65556:HRL65569 IBH65556:IBH65569 ILD65556:ILD65569 IUZ65556:IUZ65569 JEV65556:JEV65569 JOR65556:JOR65569 JYN65556:JYN65569 KIJ65556:KIJ65569 KSF65556:KSF65569 LCB65556:LCB65569 LLX65556:LLX65569 LVT65556:LVT65569 MFP65556:MFP65569 MPL65556:MPL65569 MZH65556:MZH65569 NJD65556:NJD65569 NSZ65556:NSZ65569 OCV65556:OCV65569 OMR65556:OMR65569 OWN65556:OWN65569 PGJ65556:PGJ65569 PQF65556:PQF65569 QAB65556:QAB65569 QJX65556:QJX65569 QTT65556:QTT65569 RDP65556:RDP65569 RNL65556:RNL65569 RXH65556:RXH65569 SHD65556:SHD65569 SQZ65556:SQZ65569 TAV65556:TAV65569 TKR65556:TKR65569 TUN65556:TUN65569 UEJ65556:UEJ65569 UOF65556:UOF65569 UYB65556:UYB65569 VHX65556:VHX65569 VRT65556:VRT65569 WBP65556:WBP65569 WLL65556:WLL65569 WVH65556:WVH65569 IV131092:IV131105 SR131092:SR131105 ACN131092:ACN131105 AMJ131092:AMJ131105 AWF131092:AWF131105 BGB131092:BGB131105 BPX131092:BPX131105 BZT131092:BZT131105 CJP131092:CJP131105 CTL131092:CTL131105 DDH131092:DDH131105 DND131092:DND131105 DWZ131092:DWZ131105 EGV131092:EGV131105 EQR131092:EQR131105 FAN131092:FAN131105 FKJ131092:FKJ131105 FUF131092:FUF131105 GEB131092:GEB131105 GNX131092:GNX131105 GXT131092:GXT131105 HHP131092:HHP131105 HRL131092:HRL131105 IBH131092:IBH131105 ILD131092:ILD131105 IUZ131092:IUZ131105 JEV131092:JEV131105 JOR131092:JOR131105 JYN131092:JYN131105 KIJ131092:KIJ131105 KSF131092:KSF131105 LCB131092:LCB131105 LLX131092:LLX131105 LVT131092:LVT131105 MFP131092:MFP131105 MPL131092:MPL131105 MZH131092:MZH131105 NJD131092:NJD131105 NSZ131092:NSZ131105 OCV131092:OCV131105 OMR131092:OMR131105 OWN131092:OWN131105 PGJ131092:PGJ131105 PQF131092:PQF131105 QAB131092:QAB131105 QJX131092:QJX131105 QTT131092:QTT131105 RDP131092:RDP131105 RNL131092:RNL131105 RXH131092:RXH131105 SHD131092:SHD131105 SQZ131092:SQZ131105 TAV131092:TAV131105 TKR131092:TKR131105 TUN131092:TUN131105 UEJ131092:UEJ131105 UOF131092:UOF131105 UYB131092:UYB131105 VHX131092:VHX131105 VRT131092:VRT131105 WBP131092:WBP131105 WLL131092:WLL131105 WVH131092:WVH131105 IV196628:IV196641 SR196628:SR196641 ACN196628:ACN196641 AMJ196628:AMJ196641 AWF196628:AWF196641 BGB196628:BGB196641 BPX196628:BPX196641 BZT196628:BZT196641 CJP196628:CJP196641 CTL196628:CTL196641 DDH196628:DDH196641 DND196628:DND196641 DWZ196628:DWZ196641 EGV196628:EGV196641 EQR196628:EQR196641 FAN196628:FAN196641 FKJ196628:FKJ196641 FUF196628:FUF196641 GEB196628:GEB196641 GNX196628:GNX196641 GXT196628:GXT196641 HHP196628:HHP196641 HRL196628:HRL196641 IBH196628:IBH196641 ILD196628:ILD196641 IUZ196628:IUZ196641 JEV196628:JEV196641 JOR196628:JOR196641 JYN196628:JYN196641 KIJ196628:KIJ196641 KSF196628:KSF196641 LCB196628:LCB196641 LLX196628:LLX196641 LVT196628:LVT196641 MFP196628:MFP196641 MPL196628:MPL196641 MZH196628:MZH196641 NJD196628:NJD196641 NSZ196628:NSZ196641 OCV196628:OCV196641 OMR196628:OMR196641 OWN196628:OWN196641 PGJ196628:PGJ196641 PQF196628:PQF196641 QAB196628:QAB196641 QJX196628:QJX196641 QTT196628:QTT196641 RDP196628:RDP196641 RNL196628:RNL196641 RXH196628:RXH196641 SHD196628:SHD196641 SQZ196628:SQZ196641 TAV196628:TAV196641 TKR196628:TKR196641 TUN196628:TUN196641 UEJ196628:UEJ196641 UOF196628:UOF196641 UYB196628:UYB196641 VHX196628:VHX196641 VRT196628:VRT196641 WBP196628:WBP196641 WLL196628:WLL196641 WVH196628:WVH196641 IV262164:IV262177 SR262164:SR262177 ACN262164:ACN262177 AMJ262164:AMJ262177 AWF262164:AWF262177 BGB262164:BGB262177 BPX262164:BPX262177 BZT262164:BZT262177 CJP262164:CJP262177 CTL262164:CTL262177 DDH262164:DDH262177 DND262164:DND262177 DWZ262164:DWZ262177 EGV262164:EGV262177 EQR262164:EQR262177 FAN262164:FAN262177 FKJ262164:FKJ262177 FUF262164:FUF262177 GEB262164:GEB262177 GNX262164:GNX262177 GXT262164:GXT262177 HHP262164:HHP262177 HRL262164:HRL262177 IBH262164:IBH262177 ILD262164:ILD262177 IUZ262164:IUZ262177 JEV262164:JEV262177 JOR262164:JOR262177 JYN262164:JYN262177 KIJ262164:KIJ262177 KSF262164:KSF262177 LCB262164:LCB262177 LLX262164:LLX262177 LVT262164:LVT262177 MFP262164:MFP262177 MPL262164:MPL262177 MZH262164:MZH262177 NJD262164:NJD262177 NSZ262164:NSZ262177 OCV262164:OCV262177 OMR262164:OMR262177 OWN262164:OWN262177 PGJ262164:PGJ262177 PQF262164:PQF262177 QAB262164:QAB262177 QJX262164:QJX262177 QTT262164:QTT262177 RDP262164:RDP262177 RNL262164:RNL262177 RXH262164:RXH262177 SHD262164:SHD262177 SQZ262164:SQZ262177 TAV262164:TAV262177 TKR262164:TKR262177 TUN262164:TUN262177 UEJ262164:UEJ262177 UOF262164:UOF262177 UYB262164:UYB262177 VHX262164:VHX262177 VRT262164:VRT262177 WBP262164:WBP262177 WLL262164:WLL262177 WVH262164:WVH262177 IV327700:IV327713 SR327700:SR327713 ACN327700:ACN327713 AMJ327700:AMJ327713 AWF327700:AWF327713 BGB327700:BGB327713 BPX327700:BPX327713 BZT327700:BZT327713 CJP327700:CJP327713 CTL327700:CTL327713 DDH327700:DDH327713 DND327700:DND327713 DWZ327700:DWZ327713 EGV327700:EGV327713 EQR327700:EQR327713 FAN327700:FAN327713 FKJ327700:FKJ327713 FUF327700:FUF327713 GEB327700:GEB327713 GNX327700:GNX327713 GXT327700:GXT327713 HHP327700:HHP327713 HRL327700:HRL327713 IBH327700:IBH327713 ILD327700:ILD327713 IUZ327700:IUZ327713 JEV327700:JEV327713 JOR327700:JOR327713 JYN327700:JYN327713 KIJ327700:KIJ327713 KSF327700:KSF327713 LCB327700:LCB327713 LLX327700:LLX327713 LVT327700:LVT327713 MFP327700:MFP327713 MPL327700:MPL327713 MZH327700:MZH327713 NJD327700:NJD327713 NSZ327700:NSZ327713 OCV327700:OCV327713 OMR327700:OMR327713 OWN327700:OWN327713 PGJ327700:PGJ327713 PQF327700:PQF327713 QAB327700:QAB327713 QJX327700:QJX327713 QTT327700:QTT327713 RDP327700:RDP327713 RNL327700:RNL327713 RXH327700:RXH327713 SHD327700:SHD327713 SQZ327700:SQZ327713 TAV327700:TAV327713 TKR327700:TKR327713 TUN327700:TUN327713 UEJ327700:UEJ327713 UOF327700:UOF327713 UYB327700:UYB327713 VHX327700:VHX327713 VRT327700:VRT327713 WBP327700:WBP327713 WLL327700:WLL327713 WVH327700:WVH327713 IV393236:IV393249 SR393236:SR393249 ACN393236:ACN393249 AMJ393236:AMJ393249 AWF393236:AWF393249 BGB393236:BGB393249 BPX393236:BPX393249 BZT393236:BZT393249 CJP393236:CJP393249 CTL393236:CTL393249 DDH393236:DDH393249 DND393236:DND393249 DWZ393236:DWZ393249 EGV393236:EGV393249 EQR393236:EQR393249 FAN393236:FAN393249 FKJ393236:FKJ393249 FUF393236:FUF393249 GEB393236:GEB393249 GNX393236:GNX393249 GXT393236:GXT393249 HHP393236:HHP393249 HRL393236:HRL393249 IBH393236:IBH393249 ILD393236:ILD393249 IUZ393236:IUZ393249 JEV393236:JEV393249 JOR393236:JOR393249 JYN393236:JYN393249 KIJ393236:KIJ393249 KSF393236:KSF393249 LCB393236:LCB393249 LLX393236:LLX393249 LVT393236:LVT393249 MFP393236:MFP393249 MPL393236:MPL393249 MZH393236:MZH393249 NJD393236:NJD393249 NSZ393236:NSZ393249 OCV393236:OCV393249 OMR393236:OMR393249 OWN393236:OWN393249 PGJ393236:PGJ393249 PQF393236:PQF393249 QAB393236:QAB393249 QJX393236:QJX393249 QTT393236:QTT393249 RDP393236:RDP393249 RNL393236:RNL393249 RXH393236:RXH393249 SHD393236:SHD393249 SQZ393236:SQZ393249 TAV393236:TAV393249 TKR393236:TKR393249 TUN393236:TUN393249 UEJ393236:UEJ393249 UOF393236:UOF393249 UYB393236:UYB393249 VHX393236:VHX393249 VRT393236:VRT393249 WBP393236:WBP393249 WLL393236:WLL393249 WVH393236:WVH393249 IV458772:IV458785 SR458772:SR458785 ACN458772:ACN458785 AMJ458772:AMJ458785 AWF458772:AWF458785 BGB458772:BGB458785 BPX458772:BPX458785 BZT458772:BZT458785 CJP458772:CJP458785 CTL458772:CTL458785 DDH458772:DDH458785 DND458772:DND458785 DWZ458772:DWZ458785 EGV458772:EGV458785 EQR458772:EQR458785 FAN458772:FAN458785 FKJ458772:FKJ458785 FUF458772:FUF458785 GEB458772:GEB458785 GNX458772:GNX458785 GXT458772:GXT458785 HHP458772:HHP458785 HRL458772:HRL458785 IBH458772:IBH458785 ILD458772:ILD458785 IUZ458772:IUZ458785 JEV458772:JEV458785 JOR458772:JOR458785 JYN458772:JYN458785 KIJ458772:KIJ458785 KSF458772:KSF458785 LCB458772:LCB458785 LLX458772:LLX458785 LVT458772:LVT458785 MFP458772:MFP458785 MPL458772:MPL458785 MZH458772:MZH458785 NJD458772:NJD458785 NSZ458772:NSZ458785 OCV458772:OCV458785 OMR458772:OMR458785 OWN458772:OWN458785 PGJ458772:PGJ458785 PQF458772:PQF458785 QAB458772:QAB458785 QJX458772:QJX458785 QTT458772:QTT458785 RDP458772:RDP458785 RNL458772:RNL458785 RXH458772:RXH458785 SHD458772:SHD458785 SQZ458772:SQZ458785 TAV458772:TAV458785 TKR458772:TKR458785 TUN458772:TUN458785 UEJ458772:UEJ458785 UOF458772:UOF458785 UYB458772:UYB458785 VHX458772:VHX458785 VRT458772:VRT458785 WBP458772:WBP458785 WLL458772:WLL458785 WVH458772:WVH458785 IV524308:IV524321 SR524308:SR524321 ACN524308:ACN524321 AMJ524308:AMJ524321 AWF524308:AWF524321 BGB524308:BGB524321 BPX524308:BPX524321 BZT524308:BZT524321 CJP524308:CJP524321 CTL524308:CTL524321 DDH524308:DDH524321 DND524308:DND524321 DWZ524308:DWZ524321 EGV524308:EGV524321 EQR524308:EQR524321 FAN524308:FAN524321 FKJ524308:FKJ524321 FUF524308:FUF524321 GEB524308:GEB524321 GNX524308:GNX524321 GXT524308:GXT524321 HHP524308:HHP524321 HRL524308:HRL524321 IBH524308:IBH524321 ILD524308:ILD524321 IUZ524308:IUZ524321 JEV524308:JEV524321 JOR524308:JOR524321 JYN524308:JYN524321 KIJ524308:KIJ524321 KSF524308:KSF524321 LCB524308:LCB524321 LLX524308:LLX524321 LVT524308:LVT524321 MFP524308:MFP524321 MPL524308:MPL524321 MZH524308:MZH524321 NJD524308:NJD524321 NSZ524308:NSZ524321 OCV524308:OCV524321 OMR524308:OMR524321 OWN524308:OWN524321 PGJ524308:PGJ524321 PQF524308:PQF524321 QAB524308:QAB524321 QJX524308:QJX524321 QTT524308:QTT524321 RDP524308:RDP524321 RNL524308:RNL524321 RXH524308:RXH524321 SHD524308:SHD524321 SQZ524308:SQZ524321 TAV524308:TAV524321 TKR524308:TKR524321 TUN524308:TUN524321 UEJ524308:UEJ524321 UOF524308:UOF524321 UYB524308:UYB524321 VHX524308:VHX524321 VRT524308:VRT524321 WBP524308:WBP524321 WLL524308:WLL524321 WVH524308:WVH524321 IV589844:IV589857 SR589844:SR589857 ACN589844:ACN589857 AMJ589844:AMJ589857 AWF589844:AWF589857 BGB589844:BGB589857 BPX589844:BPX589857 BZT589844:BZT589857 CJP589844:CJP589857 CTL589844:CTL589857 DDH589844:DDH589857 DND589844:DND589857 DWZ589844:DWZ589857 EGV589844:EGV589857 EQR589844:EQR589857 FAN589844:FAN589857 FKJ589844:FKJ589857 FUF589844:FUF589857 GEB589844:GEB589857 GNX589844:GNX589857 GXT589844:GXT589857 HHP589844:HHP589857 HRL589844:HRL589857 IBH589844:IBH589857 ILD589844:ILD589857 IUZ589844:IUZ589857 JEV589844:JEV589857 JOR589844:JOR589857 JYN589844:JYN589857 KIJ589844:KIJ589857 KSF589844:KSF589857 LCB589844:LCB589857 LLX589844:LLX589857 LVT589844:LVT589857 MFP589844:MFP589857 MPL589844:MPL589857 MZH589844:MZH589857 NJD589844:NJD589857 NSZ589844:NSZ589857 OCV589844:OCV589857 OMR589844:OMR589857 OWN589844:OWN589857 PGJ589844:PGJ589857 PQF589844:PQF589857 QAB589844:QAB589857 QJX589844:QJX589857 QTT589844:QTT589857 RDP589844:RDP589857 RNL589844:RNL589857 RXH589844:RXH589857 SHD589844:SHD589857 SQZ589844:SQZ589857 TAV589844:TAV589857 TKR589844:TKR589857 TUN589844:TUN589857 UEJ589844:UEJ589857 UOF589844:UOF589857 UYB589844:UYB589857 VHX589844:VHX589857 VRT589844:VRT589857 WBP589844:WBP589857 WLL589844:WLL589857 WVH589844:WVH589857 IV655380:IV655393 SR655380:SR655393 ACN655380:ACN655393 AMJ655380:AMJ655393 AWF655380:AWF655393 BGB655380:BGB655393 BPX655380:BPX655393 BZT655380:BZT655393 CJP655380:CJP655393 CTL655380:CTL655393 DDH655380:DDH655393 DND655380:DND655393 DWZ655380:DWZ655393 EGV655380:EGV655393 EQR655380:EQR655393 FAN655380:FAN655393 FKJ655380:FKJ655393 FUF655380:FUF655393 GEB655380:GEB655393 GNX655380:GNX655393 GXT655380:GXT655393 HHP655380:HHP655393 HRL655380:HRL655393 IBH655380:IBH655393 ILD655380:ILD655393 IUZ655380:IUZ655393 JEV655380:JEV655393 JOR655380:JOR655393 JYN655380:JYN655393 KIJ655380:KIJ655393 KSF655380:KSF655393 LCB655380:LCB655393 LLX655380:LLX655393 LVT655380:LVT655393 MFP655380:MFP655393 MPL655380:MPL655393 MZH655380:MZH655393 NJD655380:NJD655393 NSZ655380:NSZ655393 OCV655380:OCV655393 OMR655380:OMR655393 OWN655380:OWN655393 PGJ655380:PGJ655393 PQF655380:PQF655393 QAB655380:QAB655393 QJX655380:QJX655393 QTT655380:QTT655393 RDP655380:RDP655393 RNL655380:RNL655393 RXH655380:RXH655393 SHD655380:SHD655393 SQZ655380:SQZ655393 TAV655380:TAV655393 TKR655380:TKR655393 TUN655380:TUN655393 UEJ655380:UEJ655393 UOF655380:UOF655393 UYB655380:UYB655393 VHX655380:VHX655393 VRT655380:VRT655393 WBP655380:WBP655393 WLL655380:WLL655393 WVH655380:WVH655393 IV720916:IV720929 SR720916:SR720929 ACN720916:ACN720929 AMJ720916:AMJ720929 AWF720916:AWF720929 BGB720916:BGB720929 BPX720916:BPX720929 BZT720916:BZT720929 CJP720916:CJP720929 CTL720916:CTL720929 DDH720916:DDH720929 DND720916:DND720929 DWZ720916:DWZ720929 EGV720916:EGV720929 EQR720916:EQR720929 FAN720916:FAN720929 FKJ720916:FKJ720929 FUF720916:FUF720929 GEB720916:GEB720929 GNX720916:GNX720929 GXT720916:GXT720929 HHP720916:HHP720929 HRL720916:HRL720929 IBH720916:IBH720929 ILD720916:ILD720929 IUZ720916:IUZ720929 JEV720916:JEV720929 JOR720916:JOR720929 JYN720916:JYN720929 KIJ720916:KIJ720929 KSF720916:KSF720929 LCB720916:LCB720929 LLX720916:LLX720929 LVT720916:LVT720929 MFP720916:MFP720929 MPL720916:MPL720929 MZH720916:MZH720929 NJD720916:NJD720929 NSZ720916:NSZ720929 OCV720916:OCV720929 OMR720916:OMR720929 OWN720916:OWN720929 PGJ720916:PGJ720929 PQF720916:PQF720929 QAB720916:QAB720929 QJX720916:QJX720929 QTT720916:QTT720929 RDP720916:RDP720929 RNL720916:RNL720929 RXH720916:RXH720929 SHD720916:SHD720929 SQZ720916:SQZ720929 TAV720916:TAV720929 TKR720916:TKR720929 TUN720916:TUN720929 UEJ720916:UEJ720929 UOF720916:UOF720929 UYB720916:UYB720929 VHX720916:VHX720929 VRT720916:VRT720929 WBP720916:WBP720929 WLL720916:WLL720929 WVH720916:WVH720929 IV786452:IV786465 SR786452:SR786465 ACN786452:ACN786465 AMJ786452:AMJ786465 AWF786452:AWF786465 BGB786452:BGB786465 BPX786452:BPX786465 BZT786452:BZT786465 CJP786452:CJP786465 CTL786452:CTL786465 DDH786452:DDH786465 DND786452:DND786465 DWZ786452:DWZ786465 EGV786452:EGV786465 EQR786452:EQR786465 FAN786452:FAN786465 FKJ786452:FKJ786465 FUF786452:FUF786465 GEB786452:GEB786465 GNX786452:GNX786465 GXT786452:GXT786465 HHP786452:HHP786465 HRL786452:HRL786465 IBH786452:IBH786465 ILD786452:ILD786465 IUZ786452:IUZ786465 JEV786452:JEV786465 JOR786452:JOR786465 JYN786452:JYN786465 KIJ786452:KIJ786465 KSF786452:KSF786465 LCB786452:LCB786465 LLX786452:LLX786465 LVT786452:LVT786465 MFP786452:MFP786465 MPL786452:MPL786465 MZH786452:MZH786465 NJD786452:NJD786465 NSZ786452:NSZ786465 OCV786452:OCV786465 OMR786452:OMR786465 OWN786452:OWN786465 PGJ786452:PGJ786465 PQF786452:PQF786465 QAB786452:QAB786465 QJX786452:QJX786465 QTT786452:QTT786465 RDP786452:RDP786465 RNL786452:RNL786465 RXH786452:RXH786465 SHD786452:SHD786465 SQZ786452:SQZ786465 TAV786452:TAV786465 TKR786452:TKR786465 TUN786452:TUN786465 UEJ786452:UEJ786465 UOF786452:UOF786465 UYB786452:UYB786465 VHX786452:VHX786465 VRT786452:VRT786465 WBP786452:WBP786465 WLL786452:WLL786465 WVH786452:WVH786465 IV851988:IV852001 SR851988:SR852001 ACN851988:ACN852001 AMJ851988:AMJ852001 AWF851988:AWF852001 BGB851988:BGB852001 BPX851988:BPX852001 BZT851988:BZT852001 CJP851988:CJP852001 CTL851988:CTL852001 DDH851988:DDH852001 DND851988:DND852001 DWZ851988:DWZ852001 EGV851988:EGV852001 EQR851988:EQR852001 FAN851988:FAN852001 FKJ851988:FKJ852001 FUF851988:FUF852001 GEB851988:GEB852001 GNX851988:GNX852001 GXT851988:GXT852001 HHP851988:HHP852001 HRL851988:HRL852001 IBH851988:IBH852001 ILD851988:ILD852001 IUZ851988:IUZ852001 JEV851988:JEV852001 JOR851988:JOR852001 JYN851988:JYN852001 KIJ851988:KIJ852001 KSF851988:KSF852001 LCB851988:LCB852001 LLX851988:LLX852001 LVT851988:LVT852001 MFP851988:MFP852001 MPL851988:MPL852001 MZH851988:MZH852001 NJD851988:NJD852001 NSZ851988:NSZ852001 OCV851988:OCV852001 OMR851988:OMR852001 OWN851988:OWN852001 PGJ851988:PGJ852001 PQF851988:PQF852001 QAB851988:QAB852001 QJX851988:QJX852001 QTT851988:QTT852001 RDP851988:RDP852001 RNL851988:RNL852001 RXH851988:RXH852001 SHD851988:SHD852001 SQZ851988:SQZ852001 TAV851988:TAV852001 TKR851988:TKR852001 TUN851988:TUN852001 UEJ851988:UEJ852001 UOF851988:UOF852001 UYB851988:UYB852001 VHX851988:VHX852001 VRT851988:VRT852001 WBP851988:WBP852001 WLL851988:WLL852001 WVH851988:WVH852001 IV917524:IV917537 SR917524:SR917537 ACN917524:ACN917537 AMJ917524:AMJ917537 AWF917524:AWF917537 BGB917524:BGB917537 BPX917524:BPX917537 BZT917524:BZT917537 CJP917524:CJP917537 CTL917524:CTL917537 DDH917524:DDH917537 DND917524:DND917537 DWZ917524:DWZ917537 EGV917524:EGV917537 EQR917524:EQR917537 FAN917524:FAN917537 FKJ917524:FKJ917537 FUF917524:FUF917537 GEB917524:GEB917537 GNX917524:GNX917537 GXT917524:GXT917537 HHP917524:HHP917537 HRL917524:HRL917537 IBH917524:IBH917537 ILD917524:ILD917537 IUZ917524:IUZ917537 JEV917524:JEV917537 JOR917524:JOR917537 JYN917524:JYN917537 KIJ917524:KIJ917537 KSF917524:KSF917537 LCB917524:LCB917537 LLX917524:LLX917537 LVT917524:LVT917537 MFP917524:MFP917537 MPL917524:MPL917537 MZH917524:MZH917537 NJD917524:NJD917537 NSZ917524:NSZ917537 OCV917524:OCV917537 OMR917524:OMR917537 OWN917524:OWN917537 PGJ917524:PGJ917537 PQF917524:PQF917537 QAB917524:QAB917537 QJX917524:QJX917537 QTT917524:QTT917537 RDP917524:RDP917537 RNL917524:RNL917537 RXH917524:RXH917537 SHD917524:SHD917537 SQZ917524:SQZ917537 TAV917524:TAV917537 TKR917524:TKR917537 TUN917524:TUN917537 UEJ917524:UEJ917537 UOF917524:UOF917537 UYB917524:UYB917537 VHX917524:VHX917537 VRT917524:VRT917537 WBP917524:WBP917537 WLL917524:WLL917537 WVH917524:WVH917537 IV983060:IV983073 SR983060:SR983073 ACN983060:ACN983073 AMJ983060:AMJ983073 AWF983060:AWF983073 BGB983060:BGB983073 BPX983060:BPX983073 BZT983060:BZT983073 CJP983060:CJP983073 CTL983060:CTL983073 DDH983060:DDH983073 DND983060:DND983073 DWZ983060:DWZ983073 EGV983060:EGV983073 EQR983060:EQR983073 FAN983060:FAN983073 FKJ983060:FKJ983073 FUF983060:FUF983073 GEB983060:GEB983073 GNX983060:GNX983073 GXT983060:GXT983073 HHP983060:HHP983073 HRL983060:HRL983073 IBH983060:IBH983073 ILD983060:ILD983073 IUZ983060:IUZ983073 JEV983060:JEV983073 JOR983060:JOR983073 JYN983060:JYN983073 KIJ983060:KIJ983073 KSF983060:KSF983073 LCB983060:LCB983073 LLX983060:LLX983073 LVT983060:LVT983073 MFP983060:MFP983073 MPL983060:MPL983073 MZH983060:MZH983073 NJD983060:NJD983073 NSZ983060:NSZ983073 OCV983060:OCV983073 OMR983060:OMR983073 OWN983060:OWN983073 PGJ983060:PGJ983073 PQF983060:PQF983073 QAB983060:QAB983073 QJX983060:QJX983073 QTT983060:QTT983073 RDP983060:RDP983073 RNL983060:RNL983073 RXH983060:RXH983073 SHD983060:SHD983073 SQZ983060:SQZ983073 TAV983060:TAV983073 TKR983060:TKR983073 TUN983060:TUN983073 UEJ983060:UEJ983073 UOF983060:UOF983073 UYB983060:UYB983073 VHX983060:VHX983073 VRT983060:VRT983073 WBP983060:WBP983073 WLL983060:WLL983073 WVH983060:WVH983073" xr:uid="{6551D41E-79C9-43A5-9B67-C00630987A16}">
      <formula1>"移乗介護,移動支援,排泄支援,見守り・コミュニケーション,入浴支援"</formula1>
    </dataValidation>
    <dataValidation type="list" allowBlank="1" showInputMessage="1" showErrorMessage="1" sqref="WVC983060:WVC983073 IQ6:IQ30 SM6:SM30 ACI6:ACI30 AME6:AME30 AWA6:AWA30 BFW6:BFW30 BPS6:BPS30 BZO6:BZO30 CJK6:CJK30 CTG6:CTG30 DDC6:DDC30 DMY6:DMY30 DWU6:DWU30 EGQ6:EGQ30 EQM6:EQM30 FAI6:FAI30 FKE6:FKE30 FUA6:FUA30 GDW6:GDW30 GNS6:GNS30 GXO6:GXO30 HHK6:HHK30 HRG6:HRG30 IBC6:IBC30 IKY6:IKY30 IUU6:IUU30 JEQ6:JEQ30 JOM6:JOM30 JYI6:JYI30 KIE6:KIE30 KSA6:KSA30 LBW6:LBW30 LLS6:LLS30 LVO6:LVO30 MFK6:MFK30 MPG6:MPG30 MZC6:MZC30 NIY6:NIY30 NSU6:NSU30 OCQ6:OCQ30 OMM6:OMM30 OWI6:OWI30 PGE6:PGE30 PQA6:PQA30 PZW6:PZW30 QJS6:QJS30 QTO6:QTO30 RDK6:RDK30 RNG6:RNG30 RXC6:RXC30 SGY6:SGY30 SQU6:SQU30 TAQ6:TAQ30 TKM6:TKM30 TUI6:TUI30 UEE6:UEE30 UOA6:UOA30 UXW6:UXW30 VHS6:VHS30 VRO6:VRO30 WBK6:WBK30 WLG6:WLG30 WVC6:WVC30 C65556:C65569 IQ65556:IQ65569 SM65556:SM65569 ACI65556:ACI65569 AME65556:AME65569 AWA65556:AWA65569 BFW65556:BFW65569 BPS65556:BPS65569 BZO65556:BZO65569 CJK65556:CJK65569 CTG65556:CTG65569 DDC65556:DDC65569 DMY65556:DMY65569 DWU65556:DWU65569 EGQ65556:EGQ65569 EQM65556:EQM65569 FAI65556:FAI65569 FKE65556:FKE65569 FUA65556:FUA65569 GDW65556:GDW65569 GNS65556:GNS65569 GXO65556:GXO65569 HHK65556:HHK65569 HRG65556:HRG65569 IBC65556:IBC65569 IKY65556:IKY65569 IUU65556:IUU65569 JEQ65556:JEQ65569 JOM65556:JOM65569 JYI65556:JYI65569 KIE65556:KIE65569 KSA65556:KSA65569 LBW65556:LBW65569 LLS65556:LLS65569 LVO65556:LVO65569 MFK65556:MFK65569 MPG65556:MPG65569 MZC65556:MZC65569 NIY65556:NIY65569 NSU65556:NSU65569 OCQ65556:OCQ65569 OMM65556:OMM65569 OWI65556:OWI65569 PGE65556:PGE65569 PQA65556:PQA65569 PZW65556:PZW65569 QJS65556:QJS65569 QTO65556:QTO65569 RDK65556:RDK65569 RNG65556:RNG65569 RXC65556:RXC65569 SGY65556:SGY65569 SQU65556:SQU65569 TAQ65556:TAQ65569 TKM65556:TKM65569 TUI65556:TUI65569 UEE65556:UEE65569 UOA65556:UOA65569 UXW65556:UXW65569 VHS65556:VHS65569 VRO65556:VRO65569 WBK65556:WBK65569 WLG65556:WLG65569 WVC65556:WVC65569 C131092:C131105 IQ131092:IQ131105 SM131092:SM131105 ACI131092:ACI131105 AME131092:AME131105 AWA131092:AWA131105 BFW131092:BFW131105 BPS131092:BPS131105 BZO131092:BZO131105 CJK131092:CJK131105 CTG131092:CTG131105 DDC131092:DDC131105 DMY131092:DMY131105 DWU131092:DWU131105 EGQ131092:EGQ131105 EQM131092:EQM131105 FAI131092:FAI131105 FKE131092:FKE131105 FUA131092:FUA131105 GDW131092:GDW131105 GNS131092:GNS131105 GXO131092:GXO131105 HHK131092:HHK131105 HRG131092:HRG131105 IBC131092:IBC131105 IKY131092:IKY131105 IUU131092:IUU131105 JEQ131092:JEQ131105 JOM131092:JOM131105 JYI131092:JYI131105 KIE131092:KIE131105 KSA131092:KSA131105 LBW131092:LBW131105 LLS131092:LLS131105 LVO131092:LVO131105 MFK131092:MFK131105 MPG131092:MPG131105 MZC131092:MZC131105 NIY131092:NIY131105 NSU131092:NSU131105 OCQ131092:OCQ131105 OMM131092:OMM131105 OWI131092:OWI131105 PGE131092:PGE131105 PQA131092:PQA131105 PZW131092:PZW131105 QJS131092:QJS131105 QTO131092:QTO131105 RDK131092:RDK131105 RNG131092:RNG131105 RXC131092:RXC131105 SGY131092:SGY131105 SQU131092:SQU131105 TAQ131092:TAQ131105 TKM131092:TKM131105 TUI131092:TUI131105 UEE131092:UEE131105 UOA131092:UOA131105 UXW131092:UXW131105 VHS131092:VHS131105 VRO131092:VRO131105 WBK131092:WBK131105 WLG131092:WLG131105 WVC131092:WVC131105 C196628:C196641 IQ196628:IQ196641 SM196628:SM196641 ACI196628:ACI196641 AME196628:AME196641 AWA196628:AWA196641 BFW196628:BFW196641 BPS196628:BPS196641 BZO196628:BZO196641 CJK196628:CJK196641 CTG196628:CTG196641 DDC196628:DDC196641 DMY196628:DMY196641 DWU196628:DWU196641 EGQ196628:EGQ196641 EQM196628:EQM196641 FAI196628:FAI196641 FKE196628:FKE196641 FUA196628:FUA196641 GDW196628:GDW196641 GNS196628:GNS196641 GXO196628:GXO196641 HHK196628:HHK196641 HRG196628:HRG196641 IBC196628:IBC196641 IKY196628:IKY196641 IUU196628:IUU196641 JEQ196628:JEQ196641 JOM196628:JOM196641 JYI196628:JYI196641 KIE196628:KIE196641 KSA196628:KSA196641 LBW196628:LBW196641 LLS196628:LLS196641 LVO196628:LVO196641 MFK196628:MFK196641 MPG196628:MPG196641 MZC196628:MZC196641 NIY196628:NIY196641 NSU196628:NSU196641 OCQ196628:OCQ196641 OMM196628:OMM196641 OWI196628:OWI196641 PGE196628:PGE196641 PQA196628:PQA196641 PZW196628:PZW196641 QJS196628:QJS196641 QTO196628:QTO196641 RDK196628:RDK196641 RNG196628:RNG196641 RXC196628:RXC196641 SGY196628:SGY196641 SQU196628:SQU196641 TAQ196628:TAQ196641 TKM196628:TKM196641 TUI196628:TUI196641 UEE196628:UEE196641 UOA196628:UOA196641 UXW196628:UXW196641 VHS196628:VHS196641 VRO196628:VRO196641 WBK196628:WBK196641 WLG196628:WLG196641 WVC196628:WVC196641 C262164:C262177 IQ262164:IQ262177 SM262164:SM262177 ACI262164:ACI262177 AME262164:AME262177 AWA262164:AWA262177 BFW262164:BFW262177 BPS262164:BPS262177 BZO262164:BZO262177 CJK262164:CJK262177 CTG262164:CTG262177 DDC262164:DDC262177 DMY262164:DMY262177 DWU262164:DWU262177 EGQ262164:EGQ262177 EQM262164:EQM262177 FAI262164:FAI262177 FKE262164:FKE262177 FUA262164:FUA262177 GDW262164:GDW262177 GNS262164:GNS262177 GXO262164:GXO262177 HHK262164:HHK262177 HRG262164:HRG262177 IBC262164:IBC262177 IKY262164:IKY262177 IUU262164:IUU262177 JEQ262164:JEQ262177 JOM262164:JOM262177 JYI262164:JYI262177 KIE262164:KIE262177 KSA262164:KSA262177 LBW262164:LBW262177 LLS262164:LLS262177 LVO262164:LVO262177 MFK262164:MFK262177 MPG262164:MPG262177 MZC262164:MZC262177 NIY262164:NIY262177 NSU262164:NSU262177 OCQ262164:OCQ262177 OMM262164:OMM262177 OWI262164:OWI262177 PGE262164:PGE262177 PQA262164:PQA262177 PZW262164:PZW262177 QJS262164:QJS262177 QTO262164:QTO262177 RDK262164:RDK262177 RNG262164:RNG262177 RXC262164:RXC262177 SGY262164:SGY262177 SQU262164:SQU262177 TAQ262164:TAQ262177 TKM262164:TKM262177 TUI262164:TUI262177 UEE262164:UEE262177 UOA262164:UOA262177 UXW262164:UXW262177 VHS262164:VHS262177 VRO262164:VRO262177 WBK262164:WBK262177 WLG262164:WLG262177 WVC262164:WVC262177 C327700:C327713 IQ327700:IQ327713 SM327700:SM327713 ACI327700:ACI327713 AME327700:AME327713 AWA327700:AWA327713 BFW327700:BFW327713 BPS327700:BPS327713 BZO327700:BZO327713 CJK327700:CJK327713 CTG327700:CTG327713 DDC327700:DDC327713 DMY327700:DMY327713 DWU327700:DWU327713 EGQ327700:EGQ327713 EQM327700:EQM327713 FAI327700:FAI327713 FKE327700:FKE327713 FUA327700:FUA327713 GDW327700:GDW327713 GNS327700:GNS327713 GXO327700:GXO327713 HHK327700:HHK327713 HRG327700:HRG327713 IBC327700:IBC327713 IKY327700:IKY327713 IUU327700:IUU327713 JEQ327700:JEQ327713 JOM327700:JOM327713 JYI327700:JYI327713 KIE327700:KIE327713 KSA327700:KSA327713 LBW327700:LBW327713 LLS327700:LLS327713 LVO327700:LVO327713 MFK327700:MFK327713 MPG327700:MPG327713 MZC327700:MZC327713 NIY327700:NIY327713 NSU327700:NSU327713 OCQ327700:OCQ327713 OMM327700:OMM327713 OWI327700:OWI327713 PGE327700:PGE327713 PQA327700:PQA327713 PZW327700:PZW327713 QJS327700:QJS327713 QTO327700:QTO327713 RDK327700:RDK327713 RNG327700:RNG327713 RXC327700:RXC327713 SGY327700:SGY327713 SQU327700:SQU327713 TAQ327700:TAQ327713 TKM327700:TKM327713 TUI327700:TUI327713 UEE327700:UEE327713 UOA327700:UOA327713 UXW327700:UXW327713 VHS327700:VHS327713 VRO327700:VRO327713 WBK327700:WBK327713 WLG327700:WLG327713 WVC327700:WVC327713 C393236:C393249 IQ393236:IQ393249 SM393236:SM393249 ACI393236:ACI393249 AME393236:AME393249 AWA393236:AWA393249 BFW393236:BFW393249 BPS393236:BPS393249 BZO393236:BZO393249 CJK393236:CJK393249 CTG393236:CTG393249 DDC393236:DDC393249 DMY393236:DMY393249 DWU393236:DWU393249 EGQ393236:EGQ393249 EQM393236:EQM393249 FAI393236:FAI393249 FKE393236:FKE393249 FUA393236:FUA393249 GDW393236:GDW393249 GNS393236:GNS393249 GXO393236:GXO393249 HHK393236:HHK393249 HRG393236:HRG393249 IBC393236:IBC393249 IKY393236:IKY393249 IUU393236:IUU393249 JEQ393236:JEQ393249 JOM393236:JOM393249 JYI393236:JYI393249 KIE393236:KIE393249 KSA393236:KSA393249 LBW393236:LBW393249 LLS393236:LLS393249 LVO393236:LVO393249 MFK393236:MFK393249 MPG393236:MPG393249 MZC393236:MZC393249 NIY393236:NIY393249 NSU393236:NSU393249 OCQ393236:OCQ393249 OMM393236:OMM393249 OWI393236:OWI393249 PGE393236:PGE393249 PQA393236:PQA393249 PZW393236:PZW393249 QJS393236:QJS393249 QTO393236:QTO393249 RDK393236:RDK393249 RNG393236:RNG393249 RXC393236:RXC393249 SGY393236:SGY393249 SQU393236:SQU393249 TAQ393236:TAQ393249 TKM393236:TKM393249 TUI393236:TUI393249 UEE393236:UEE393249 UOA393236:UOA393249 UXW393236:UXW393249 VHS393236:VHS393249 VRO393236:VRO393249 WBK393236:WBK393249 WLG393236:WLG393249 WVC393236:WVC393249 C458772:C458785 IQ458772:IQ458785 SM458772:SM458785 ACI458772:ACI458785 AME458772:AME458785 AWA458772:AWA458785 BFW458772:BFW458785 BPS458772:BPS458785 BZO458772:BZO458785 CJK458772:CJK458785 CTG458772:CTG458785 DDC458772:DDC458785 DMY458772:DMY458785 DWU458772:DWU458785 EGQ458772:EGQ458785 EQM458772:EQM458785 FAI458772:FAI458785 FKE458772:FKE458785 FUA458772:FUA458785 GDW458772:GDW458785 GNS458772:GNS458785 GXO458772:GXO458785 HHK458772:HHK458785 HRG458772:HRG458785 IBC458772:IBC458785 IKY458772:IKY458785 IUU458772:IUU458785 JEQ458772:JEQ458785 JOM458772:JOM458785 JYI458772:JYI458785 KIE458772:KIE458785 KSA458772:KSA458785 LBW458772:LBW458785 LLS458772:LLS458785 LVO458772:LVO458785 MFK458772:MFK458785 MPG458772:MPG458785 MZC458772:MZC458785 NIY458772:NIY458785 NSU458772:NSU458785 OCQ458772:OCQ458785 OMM458772:OMM458785 OWI458772:OWI458785 PGE458772:PGE458785 PQA458772:PQA458785 PZW458772:PZW458785 QJS458772:QJS458785 QTO458772:QTO458785 RDK458772:RDK458785 RNG458772:RNG458785 RXC458772:RXC458785 SGY458772:SGY458785 SQU458772:SQU458785 TAQ458772:TAQ458785 TKM458772:TKM458785 TUI458772:TUI458785 UEE458772:UEE458785 UOA458772:UOA458785 UXW458772:UXW458785 VHS458772:VHS458785 VRO458772:VRO458785 WBK458772:WBK458785 WLG458772:WLG458785 WVC458772:WVC458785 C524308:C524321 IQ524308:IQ524321 SM524308:SM524321 ACI524308:ACI524321 AME524308:AME524321 AWA524308:AWA524321 BFW524308:BFW524321 BPS524308:BPS524321 BZO524308:BZO524321 CJK524308:CJK524321 CTG524308:CTG524321 DDC524308:DDC524321 DMY524308:DMY524321 DWU524308:DWU524321 EGQ524308:EGQ524321 EQM524308:EQM524321 FAI524308:FAI524321 FKE524308:FKE524321 FUA524308:FUA524321 GDW524308:GDW524321 GNS524308:GNS524321 GXO524308:GXO524321 HHK524308:HHK524321 HRG524308:HRG524321 IBC524308:IBC524321 IKY524308:IKY524321 IUU524308:IUU524321 JEQ524308:JEQ524321 JOM524308:JOM524321 JYI524308:JYI524321 KIE524308:KIE524321 KSA524308:KSA524321 LBW524308:LBW524321 LLS524308:LLS524321 LVO524308:LVO524321 MFK524308:MFK524321 MPG524308:MPG524321 MZC524308:MZC524321 NIY524308:NIY524321 NSU524308:NSU524321 OCQ524308:OCQ524321 OMM524308:OMM524321 OWI524308:OWI524321 PGE524308:PGE524321 PQA524308:PQA524321 PZW524308:PZW524321 QJS524308:QJS524321 QTO524308:QTO524321 RDK524308:RDK524321 RNG524308:RNG524321 RXC524308:RXC524321 SGY524308:SGY524321 SQU524308:SQU524321 TAQ524308:TAQ524321 TKM524308:TKM524321 TUI524308:TUI524321 UEE524308:UEE524321 UOA524308:UOA524321 UXW524308:UXW524321 VHS524308:VHS524321 VRO524308:VRO524321 WBK524308:WBK524321 WLG524308:WLG524321 WVC524308:WVC524321 C589844:C589857 IQ589844:IQ589857 SM589844:SM589857 ACI589844:ACI589857 AME589844:AME589857 AWA589844:AWA589857 BFW589844:BFW589857 BPS589844:BPS589857 BZO589844:BZO589857 CJK589844:CJK589857 CTG589844:CTG589857 DDC589844:DDC589857 DMY589844:DMY589857 DWU589844:DWU589857 EGQ589844:EGQ589857 EQM589844:EQM589857 FAI589844:FAI589857 FKE589844:FKE589857 FUA589844:FUA589857 GDW589844:GDW589857 GNS589844:GNS589857 GXO589844:GXO589857 HHK589844:HHK589857 HRG589844:HRG589857 IBC589844:IBC589857 IKY589844:IKY589857 IUU589844:IUU589857 JEQ589844:JEQ589857 JOM589844:JOM589857 JYI589844:JYI589857 KIE589844:KIE589857 KSA589844:KSA589857 LBW589844:LBW589857 LLS589844:LLS589857 LVO589844:LVO589857 MFK589844:MFK589857 MPG589844:MPG589857 MZC589844:MZC589857 NIY589844:NIY589857 NSU589844:NSU589857 OCQ589844:OCQ589857 OMM589844:OMM589857 OWI589844:OWI589857 PGE589844:PGE589857 PQA589844:PQA589857 PZW589844:PZW589857 QJS589844:QJS589857 QTO589844:QTO589857 RDK589844:RDK589857 RNG589844:RNG589857 RXC589844:RXC589857 SGY589844:SGY589857 SQU589844:SQU589857 TAQ589844:TAQ589857 TKM589844:TKM589857 TUI589844:TUI589857 UEE589844:UEE589857 UOA589844:UOA589857 UXW589844:UXW589857 VHS589844:VHS589857 VRO589844:VRO589857 WBK589844:WBK589857 WLG589844:WLG589857 WVC589844:WVC589857 C655380:C655393 IQ655380:IQ655393 SM655380:SM655393 ACI655380:ACI655393 AME655380:AME655393 AWA655380:AWA655393 BFW655380:BFW655393 BPS655380:BPS655393 BZO655380:BZO655393 CJK655380:CJK655393 CTG655380:CTG655393 DDC655380:DDC655393 DMY655380:DMY655393 DWU655380:DWU655393 EGQ655380:EGQ655393 EQM655380:EQM655393 FAI655380:FAI655393 FKE655380:FKE655393 FUA655380:FUA655393 GDW655380:GDW655393 GNS655380:GNS655393 GXO655380:GXO655393 HHK655380:HHK655393 HRG655380:HRG655393 IBC655380:IBC655393 IKY655380:IKY655393 IUU655380:IUU655393 JEQ655380:JEQ655393 JOM655380:JOM655393 JYI655380:JYI655393 KIE655380:KIE655393 KSA655380:KSA655393 LBW655380:LBW655393 LLS655380:LLS655393 LVO655380:LVO655393 MFK655380:MFK655393 MPG655380:MPG655393 MZC655380:MZC655393 NIY655380:NIY655393 NSU655380:NSU655393 OCQ655380:OCQ655393 OMM655380:OMM655393 OWI655380:OWI655393 PGE655380:PGE655393 PQA655380:PQA655393 PZW655380:PZW655393 QJS655380:QJS655393 QTO655380:QTO655393 RDK655380:RDK655393 RNG655380:RNG655393 RXC655380:RXC655393 SGY655380:SGY655393 SQU655380:SQU655393 TAQ655380:TAQ655393 TKM655380:TKM655393 TUI655380:TUI655393 UEE655380:UEE655393 UOA655380:UOA655393 UXW655380:UXW655393 VHS655380:VHS655393 VRO655380:VRO655393 WBK655380:WBK655393 WLG655380:WLG655393 WVC655380:WVC655393 C720916:C720929 IQ720916:IQ720929 SM720916:SM720929 ACI720916:ACI720929 AME720916:AME720929 AWA720916:AWA720929 BFW720916:BFW720929 BPS720916:BPS720929 BZO720916:BZO720929 CJK720916:CJK720929 CTG720916:CTG720929 DDC720916:DDC720929 DMY720916:DMY720929 DWU720916:DWU720929 EGQ720916:EGQ720929 EQM720916:EQM720929 FAI720916:FAI720929 FKE720916:FKE720929 FUA720916:FUA720929 GDW720916:GDW720929 GNS720916:GNS720929 GXO720916:GXO720929 HHK720916:HHK720929 HRG720916:HRG720929 IBC720916:IBC720929 IKY720916:IKY720929 IUU720916:IUU720929 JEQ720916:JEQ720929 JOM720916:JOM720929 JYI720916:JYI720929 KIE720916:KIE720929 KSA720916:KSA720929 LBW720916:LBW720929 LLS720916:LLS720929 LVO720916:LVO720929 MFK720916:MFK720929 MPG720916:MPG720929 MZC720916:MZC720929 NIY720916:NIY720929 NSU720916:NSU720929 OCQ720916:OCQ720929 OMM720916:OMM720929 OWI720916:OWI720929 PGE720916:PGE720929 PQA720916:PQA720929 PZW720916:PZW720929 QJS720916:QJS720929 QTO720916:QTO720929 RDK720916:RDK720929 RNG720916:RNG720929 RXC720916:RXC720929 SGY720916:SGY720929 SQU720916:SQU720929 TAQ720916:TAQ720929 TKM720916:TKM720929 TUI720916:TUI720929 UEE720916:UEE720929 UOA720916:UOA720929 UXW720916:UXW720929 VHS720916:VHS720929 VRO720916:VRO720929 WBK720916:WBK720929 WLG720916:WLG720929 WVC720916:WVC720929 C786452:C786465 IQ786452:IQ786465 SM786452:SM786465 ACI786452:ACI786465 AME786452:AME786465 AWA786452:AWA786465 BFW786452:BFW786465 BPS786452:BPS786465 BZO786452:BZO786465 CJK786452:CJK786465 CTG786452:CTG786465 DDC786452:DDC786465 DMY786452:DMY786465 DWU786452:DWU786465 EGQ786452:EGQ786465 EQM786452:EQM786465 FAI786452:FAI786465 FKE786452:FKE786465 FUA786452:FUA786465 GDW786452:GDW786465 GNS786452:GNS786465 GXO786452:GXO786465 HHK786452:HHK786465 HRG786452:HRG786465 IBC786452:IBC786465 IKY786452:IKY786465 IUU786452:IUU786465 JEQ786452:JEQ786465 JOM786452:JOM786465 JYI786452:JYI786465 KIE786452:KIE786465 KSA786452:KSA786465 LBW786452:LBW786465 LLS786452:LLS786465 LVO786452:LVO786465 MFK786452:MFK786465 MPG786452:MPG786465 MZC786452:MZC786465 NIY786452:NIY786465 NSU786452:NSU786465 OCQ786452:OCQ786465 OMM786452:OMM786465 OWI786452:OWI786465 PGE786452:PGE786465 PQA786452:PQA786465 PZW786452:PZW786465 QJS786452:QJS786465 QTO786452:QTO786465 RDK786452:RDK786465 RNG786452:RNG786465 RXC786452:RXC786465 SGY786452:SGY786465 SQU786452:SQU786465 TAQ786452:TAQ786465 TKM786452:TKM786465 TUI786452:TUI786465 UEE786452:UEE786465 UOA786452:UOA786465 UXW786452:UXW786465 VHS786452:VHS786465 VRO786452:VRO786465 WBK786452:WBK786465 WLG786452:WLG786465 WVC786452:WVC786465 C851988:C852001 IQ851988:IQ852001 SM851988:SM852001 ACI851988:ACI852001 AME851988:AME852001 AWA851988:AWA852001 BFW851988:BFW852001 BPS851988:BPS852001 BZO851988:BZO852001 CJK851988:CJK852001 CTG851988:CTG852001 DDC851988:DDC852001 DMY851988:DMY852001 DWU851988:DWU852001 EGQ851988:EGQ852001 EQM851988:EQM852001 FAI851988:FAI852001 FKE851988:FKE852001 FUA851988:FUA852001 GDW851988:GDW852001 GNS851988:GNS852001 GXO851988:GXO852001 HHK851988:HHK852001 HRG851988:HRG852001 IBC851988:IBC852001 IKY851988:IKY852001 IUU851988:IUU852001 JEQ851988:JEQ852001 JOM851988:JOM852001 JYI851988:JYI852001 KIE851988:KIE852001 KSA851988:KSA852001 LBW851988:LBW852001 LLS851988:LLS852001 LVO851988:LVO852001 MFK851988:MFK852001 MPG851988:MPG852001 MZC851988:MZC852001 NIY851988:NIY852001 NSU851988:NSU852001 OCQ851988:OCQ852001 OMM851988:OMM852001 OWI851988:OWI852001 PGE851988:PGE852001 PQA851988:PQA852001 PZW851988:PZW852001 QJS851988:QJS852001 QTO851988:QTO852001 RDK851988:RDK852001 RNG851988:RNG852001 RXC851988:RXC852001 SGY851988:SGY852001 SQU851988:SQU852001 TAQ851988:TAQ852001 TKM851988:TKM852001 TUI851988:TUI852001 UEE851988:UEE852001 UOA851988:UOA852001 UXW851988:UXW852001 VHS851988:VHS852001 VRO851988:VRO852001 WBK851988:WBK852001 WLG851988:WLG852001 WVC851988:WVC852001 C917524:C917537 IQ917524:IQ917537 SM917524:SM917537 ACI917524:ACI917537 AME917524:AME917537 AWA917524:AWA917537 BFW917524:BFW917537 BPS917524:BPS917537 BZO917524:BZO917537 CJK917524:CJK917537 CTG917524:CTG917537 DDC917524:DDC917537 DMY917524:DMY917537 DWU917524:DWU917537 EGQ917524:EGQ917537 EQM917524:EQM917537 FAI917524:FAI917537 FKE917524:FKE917537 FUA917524:FUA917537 GDW917524:GDW917537 GNS917524:GNS917537 GXO917524:GXO917537 HHK917524:HHK917537 HRG917524:HRG917537 IBC917524:IBC917537 IKY917524:IKY917537 IUU917524:IUU917537 JEQ917524:JEQ917537 JOM917524:JOM917537 JYI917524:JYI917537 KIE917524:KIE917537 KSA917524:KSA917537 LBW917524:LBW917537 LLS917524:LLS917537 LVO917524:LVO917537 MFK917524:MFK917537 MPG917524:MPG917537 MZC917524:MZC917537 NIY917524:NIY917537 NSU917524:NSU917537 OCQ917524:OCQ917537 OMM917524:OMM917537 OWI917524:OWI917537 PGE917524:PGE917537 PQA917524:PQA917537 PZW917524:PZW917537 QJS917524:QJS917537 QTO917524:QTO917537 RDK917524:RDK917537 RNG917524:RNG917537 RXC917524:RXC917537 SGY917524:SGY917537 SQU917524:SQU917537 TAQ917524:TAQ917537 TKM917524:TKM917537 TUI917524:TUI917537 UEE917524:UEE917537 UOA917524:UOA917537 UXW917524:UXW917537 VHS917524:VHS917537 VRO917524:VRO917537 WBK917524:WBK917537 WLG917524:WLG917537 WVC917524:WVC917537 C983060:C983073 IQ983060:IQ983073 SM983060:SM983073 ACI983060:ACI983073 AME983060:AME983073 AWA983060:AWA983073 BFW983060:BFW983073 BPS983060:BPS983073 BZO983060:BZO983073 CJK983060:CJK983073 CTG983060:CTG983073 DDC983060:DDC983073 DMY983060:DMY983073 DWU983060:DWU983073 EGQ983060:EGQ983073 EQM983060:EQM983073 FAI983060:FAI983073 FKE983060:FKE983073 FUA983060:FUA983073 GDW983060:GDW983073 GNS983060:GNS983073 GXO983060:GXO983073 HHK983060:HHK983073 HRG983060:HRG983073 IBC983060:IBC983073 IKY983060:IKY983073 IUU983060:IUU983073 JEQ983060:JEQ983073 JOM983060:JOM983073 JYI983060:JYI983073 KIE983060:KIE983073 KSA983060:KSA983073 LBW983060:LBW983073 LLS983060:LLS983073 LVO983060:LVO983073 MFK983060:MFK983073 MPG983060:MPG983073 MZC983060:MZC983073 NIY983060:NIY983073 NSU983060:NSU983073 OCQ983060:OCQ983073 OMM983060:OMM983073 OWI983060:OWI983073 PGE983060:PGE983073 PQA983060:PQA983073 PZW983060:PZW983073 QJS983060:QJS983073 QTO983060:QTO983073 RDK983060:RDK983073 RNG983060:RNG983073 RXC983060:RXC983073 SGY983060:SGY983073 SQU983060:SQU983073 TAQ983060:TAQ983073 TKM983060:TKM983073 TUI983060:TUI983073 UEE983060:UEE983073 UOA983060:UOA983073 UXW983060:UXW983073 VHS983060:VHS983073 VRO983060:VRO983073 WBK983060:WBK983073 WLG983060:WLG983073" xr:uid="{12596A41-0FBA-45E0-B63E-5B272047BFB6}">
      <formula1>"障害者支援施設,グループホーム,居宅介護,重度訪問介護,短期入所,重度障害者等包括支援,障害児入所施設"</formula1>
    </dataValidation>
    <dataValidation type="list" allowBlank="1" showInputMessage="1" showErrorMessage="1" sqref="C6:C30" xr:uid="{230C31C5-D134-4E89-B53D-FA361249E744}">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s>
  <printOptions horizontalCentered="1"/>
  <pageMargins left="0.19685039370078741" right="0.19685039370078741" top="0.39370078740157483" bottom="0.39370078740157483" header="0.51181102362204722" footer="0.51181102362204722"/>
  <pageSetup paperSize="9" scale="27"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8"/>
  <sheetViews>
    <sheetView showGridLines="0" view="pageBreakPreview" zoomScale="85" zoomScaleNormal="100" zoomScaleSheetLayoutView="85" workbookViewId="0">
      <selection activeCell="C8" sqref="C8:J8"/>
    </sheetView>
  </sheetViews>
  <sheetFormatPr defaultRowHeight="13.2" x14ac:dyDescent="0.2"/>
  <cols>
    <col min="1" max="1" width="3.33203125" customWidth="1"/>
    <col min="2" max="2" width="26" customWidth="1"/>
    <col min="3" max="3" width="19" customWidth="1"/>
    <col min="4" max="4" width="14.6640625" customWidth="1"/>
    <col min="5" max="7" width="12.6640625" customWidth="1"/>
    <col min="8" max="8" width="17.33203125" customWidth="1"/>
    <col min="9" max="9" width="12" customWidth="1"/>
    <col min="10" max="10" width="40" customWidth="1"/>
    <col min="11" max="11" width="2.88671875" customWidth="1"/>
    <col min="12" max="12" width="15" customWidth="1"/>
    <col min="13" max="13" width="2.33203125" customWidth="1"/>
  </cols>
  <sheetData>
    <row r="1" spans="1:15" ht="16.2" x14ac:dyDescent="0.2">
      <c r="A1" s="58" t="s">
        <v>114</v>
      </c>
      <c r="B1" s="59"/>
    </row>
    <row r="2" spans="1:15" ht="33" customHeight="1" thickBot="1" x14ac:dyDescent="0.25">
      <c r="B2" s="208" t="s">
        <v>99</v>
      </c>
      <c r="C2" s="208"/>
      <c r="D2" s="208"/>
      <c r="E2" s="208"/>
      <c r="F2" s="208"/>
      <c r="G2" s="208"/>
      <c r="H2" s="208"/>
      <c r="I2" s="208"/>
      <c r="J2" s="208"/>
    </row>
    <row r="3" spans="1:15" ht="20.100000000000001" customHeight="1" thickBot="1" x14ac:dyDescent="0.25">
      <c r="B3" s="153" t="s">
        <v>3</v>
      </c>
      <c r="C3" s="158"/>
      <c r="D3" s="154" t="s">
        <v>0</v>
      </c>
      <c r="E3" s="19"/>
      <c r="F3" s="79"/>
      <c r="G3" s="79"/>
      <c r="H3" s="79"/>
      <c r="I3" s="79"/>
      <c r="J3" s="79"/>
    </row>
    <row r="4" spans="1:15" ht="20.100000000000001" customHeight="1" x14ac:dyDescent="0.2">
      <c r="B4" s="19"/>
      <c r="C4" s="155" t="s">
        <v>106</v>
      </c>
      <c r="D4" s="19"/>
      <c r="E4" s="19"/>
      <c r="F4" s="60"/>
      <c r="G4" s="60"/>
      <c r="H4" s="61" t="s">
        <v>2</v>
      </c>
      <c r="I4" s="209" t="s">
        <v>102</v>
      </c>
      <c r="J4" s="209"/>
    </row>
    <row r="5" spans="1:15" ht="15" thickBot="1" x14ac:dyDescent="0.25">
      <c r="B5" s="62" t="s">
        <v>8</v>
      </c>
    </row>
    <row r="6" spans="1:15" ht="24.9" customHeight="1" x14ac:dyDescent="0.2">
      <c r="B6" s="120" t="s">
        <v>9</v>
      </c>
      <c r="C6" s="210"/>
      <c r="D6" s="211"/>
      <c r="E6" s="211"/>
      <c r="F6" s="211"/>
      <c r="G6" s="211"/>
      <c r="H6" s="211"/>
      <c r="I6" s="211"/>
      <c r="J6" s="212"/>
    </row>
    <row r="7" spans="1:15" ht="30" customHeight="1" x14ac:dyDescent="0.2">
      <c r="B7" s="122" t="s">
        <v>5</v>
      </c>
      <c r="C7" s="213"/>
      <c r="D7" s="214"/>
      <c r="E7" s="214"/>
      <c r="F7" s="214"/>
      <c r="G7" s="214"/>
      <c r="H7" s="214"/>
      <c r="I7" s="214"/>
      <c r="J7" s="215"/>
    </row>
    <row r="8" spans="1:15" ht="24.9" customHeight="1" x14ac:dyDescent="0.2">
      <c r="B8" s="121" t="s">
        <v>9</v>
      </c>
      <c r="C8" s="216"/>
      <c r="D8" s="217"/>
      <c r="E8" s="217"/>
      <c r="F8" s="217"/>
      <c r="G8" s="217"/>
      <c r="H8" s="217"/>
      <c r="I8" s="217"/>
      <c r="J8" s="218"/>
    </row>
    <row r="9" spans="1:15" ht="30" customHeight="1" x14ac:dyDescent="0.2">
      <c r="B9" s="122" t="s">
        <v>10</v>
      </c>
      <c r="C9" s="193"/>
      <c r="D9" s="194"/>
      <c r="E9" s="194"/>
      <c r="F9" s="194"/>
      <c r="G9" s="194"/>
      <c r="H9" s="194"/>
      <c r="I9" s="194"/>
      <c r="J9" s="195"/>
    </row>
    <row r="10" spans="1:15" ht="23.1" customHeight="1" x14ac:dyDescent="0.2">
      <c r="B10" s="196" t="s">
        <v>44</v>
      </c>
      <c r="C10" s="197"/>
      <c r="D10" s="197"/>
      <c r="E10" s="197"/>
      <c r="F10" s="197"/>
      <c r="G10" s="197"/>
      <c r="H10" s="197"/>
      <c r="I10" s="197"/>
      <c r="J10" s="198"/>
    </row>
    <row r="11" spans="1:15" ht="30" customHeight="1" x14ac:dyDescent="0.2">
      <c r="B11" s="199"/>
      <c r="C11" s="200"/>
      <c r="D11" s="200"/>
      <c r="E11" s="200"/>
      <c r="F11" s="200"/>
      <c r="G11" s="200"/>
      <c r="H11" s="200"/>
      <c r="I11" s="200"/>
      <c r="J11" s="201"/>
      <c r="O11" s="94" t="s">
        <v>0</v>
      </c>
    </row>
    <row r="12" spans="1:15" ht="22.5" customHeight="1" x14ac:dyDescent="0.2">
      <c r="B12" s="202" t="s">
        <v>45</v>
      </c>
      <c r="C12" s="203"/>
      <c r="D12" s="203"/>
      <c r="E12" s="203"/>
      <c r="F12" s="203"/>
      <c r="G12" s="203"/>
      <c r="H12" s="203"/>
      <c r="I12" s="203"/>
      <c r="J12" s="204"/>
    </row>
    <row r="13" spans="1:15" ht="30" customHeight="1" x14ac:dyDescent="0.2">
      <c r="B13" s="205"/>
      <c r="C13" s="206"/>
      <c r="D13" s="206"/>
      <c r="E13" s="206"/>
      <c r="F13" s="206"/>
      <c r="G13" s="206"/>
      <c r="H13" s="206"/>
      <c r="I13" s="206"/>
      <c r="J13" s="207"/>
    </row>
    <row r="14" spans="1:15" ht="23.1" customHeight="1" x14ac:dyDescent="0.2">
      <c r="B14" s="185" t="s">
        <v>46</v>
      </c>
      <c r="C14" s="186"/>
      <c r="D14" s="186"/>
      <c r="E14" s="186"/>
      <c r="F14" s="186"/>
      <c r="G14" s="186"/>
      <c r="H14" s="186"/>
      <c r="I14" s="186"/>
      <c r="J14" s="187"/>
    </row>
    <row r="15" spans="1:15" ht="30" customHeight="1" thickBot="1" x14ac:dyDescent="0.25">
      <c r="B15" s="99" t="s">
        <v>11</v>
      </c>
      <c r="C15" s="63"/>
      <c r="D15" s="222" t="s">
        <v>12</v>
      </c>
      <c r="E15" s="223"/>
      <c r="F15" s="224"/>
      <c r="G15" s="224"/>
      <c r="H15" s="224"/>
      <c r="I15" s="224"/>
      <c r="J15" s="225"/>
    </row>
    <row r="16" spans="1:15" ht="23.1" customHeight="1" x14ac:dyDescent="0.2">
      <c r="B16" s="64"/>
      <c r="C16" s="65"/>
      <c r="D16" s="64"/>
      <c r="E16" s="64"/>
      <c r="F16" s="65"/>
      <c r="G16" s="65"/>
      <c r="H16" s="65"/>
      <c r="I16" s="65"/>
      <c r="J16" s="65"/>
    </row>
    <row r="17" spans="1:12" s="16" customFormat="1" ht="18" customHeight="1" x14ac:dyDescent="0.2">
      <c r="B17" s="123" t="s">
        <v>47</v>
      </c>
      <c r="C17" s="124"/>
      <c r="D17" s="124"/>
      <c r="E17" s="124"/>
      <c r="F17" s="124"/>
      <c r="G17" s="124"/>
      <c r="H17" s="124"/>
      <c r="I17" s="124"/>
      <c r="J17" s="96"/>
    </row>
    <row r="18" spans="1:12" s="16" customFormat="1" ht="23.25" customHeight="1" x14ac:dyDescent="0.2">
      <c r="B18" s="18" t="s">
        <v>48</v>
      </c>
      <c r="C18" s="124"/>
      <c r="D18" s="124"/>
      <c r="E18" s="124"/>
      <c r="F18" s="124"/>
      <c r="G18" s="124"/>
      <c r="H18" s="124"/>
      <c r="I18" s="124"/>
      <c r="J18" s="96"/>
    </row>
    <row r="19" spans="1:12" s="16" customFormat="1" ht="22.5" customHeight="1" x14ac:dyDescent="0.2">
      <c r="B19" s="17" t="s">
        <v>49</v>
      </c>
      <c r="C19" s="96"/>
      <c r="D19" s="96"/>
      <c r="E19" s="96"/>
      <c r="F19" s="96"/>
      <c r="G19" s="97"/>
      <c r="H19" s="97"/>
      <c r="I19" s="96"/>
      <c r="J19" s="96"/>
    </row>
    <row r="20" spans="1:12" s="16" customFormat="1" ht="35.25" customHeight="1" x14ac:dyDescent="0.2">
      <c r="B20" s="221" t="s">
        <v>50</v>
      </c>
      <c r="C20" s="221"/>
      <c r="D20" s="221"/>
      <c r="E20" s="221"/>
      <c r="F20" s="221"/>
      <c r="G20" s="221"/>
      <c r="H20" s="221"/>
      <c r="I20" s="221"/>
      <c r="J20" s="221"/>
    </row>
    <row r="21" spans="1:12" s="16" customFormat="1" ht="18" customHeight="1" x14ac:dyDescent="0.2">
      <c r="B21" s="17" t="s">
        <v>51</v>
      </c>
      <c r="C21" s="17"/>
      <c r="D21" s="96"/>
      <c r="E21" s="96"/>
      <c r="F21" s="96"/>
      <c r="G21" s="96"/>
      <c r="H21" s="96"/>
      <c r="I21" s="96"/>
      <c r="J21" s="97"/>
      <c r="K21" s="53"/>
    </row>
    <row r="22" spans="1:12" s="16" customFormat="1" ht="34.5" customHeight="1" x14ac:dyDescent="0.2">
      <c r="B22" s="188" t="s">
        <v>52</v>
      </c>
      <c r="C22" s="189"/>
      <c r="D22" s="189"/>
      <c r="E22" s="189"/>
      <c r="F22" s="189"/>
      <c r="G22" s="189"/>
      <c r="H22" s="189"/>
      <c r="I22" s="189"/>
      <c r="J22" s="189"/>
    </row>
    <row r="23" spans="1:12" s="16" customFormat="1" ht="19.5" customHeight="1" x14ac:dyDescent="0.2">
      <c r="A23" s="96" t="s">
        <v>53</v>
      </c>
      <c r="B23" s="125"/>
      <c r="C23" s="126"/>
      <c r="D23" s="126"/>
      <c r="E23" s="126"/>
      <c r="F23" s="126"/>
      <c r="G23" s="126"/>
      <c r="H23" s="126"/>
      <c r="I23" s="126"/>
      <c r="J23" s="126"/>
    </row>
    <row r="24" spans="1:12" s="16" customFormat="1" ht="18.75" customHeight="1" x14ac:dyDescent="0.2">
      <c r="B24" s="189" t="s">
        <v>54</v>
      </c>
      <c r="C24" s="189"/>
      <c r="D24" s="189"/>
      <c r="E24" s="189"/>
      <c r="F24" s="189"/>
      <c r="G24" s="189"/>
      <c r="H24" s="189"/>
      <c r="I24" s="189"/>
      <c r="J24" s="189"/>
    </row>
    <row r="25" spans="1:12" s="16" customFormat="1" ht="18" customHeight="1" x14ac:dyDescent="0.2">
      <c r="B25" s="77"/>
      <c r="C25" s="78"/>
      <c r="D25" s="78"/>
      <c r="E25" s="78"/>
      <c r="F25" s="78"/>
      <c r="G25" s="78"/>
      <c r="H25" s="78"/>
      <c r="I25" s="78"/>
      <c r="J25" s="78"/>
    </row>
    <row r="26" spans="1:12" s="16" customFormat="1" ht="18" customHeight="1" x14ac:dyDescent="0.2">
      <c r="B26" s="54" t="s">
        <v>108</v>
      </c>
      <c r="C26" s="55"/>
      <c r="D26" s="55"/>
      <c r="E26" s="55"/>
      <c r="F26" s="55"/>
      <c r="G26" s="55"/>
      <c r="H26" s="55"/>
      <c r="I26" s="55"/>
    </row>
    <row r="27" spans="1:12" s="16" customFormat="1" ht="21" customHeight="1" x14ac:dyDescent="0.2">
      <c r="B27" s="191" t="s">
        <v>109</v>
      </c>
      <c r="C27" s="192"/>
      <c r="D27" s="192"/>
      <c r="E27" s="192"/>
      <c r="F27" s="192"/>
      <c r="G27" s="192"/>
      <c r="H27" s="192"/>
      <c r="I27" s="192"/>
      <c r="J27" s="192"/>
    </row>
    <row r="28" spans="1:12" s="16" customFormat="1" ht="16.5" customHeight="1" x14ac:dyDescent="0.2">
      <c r="B28" s="191" t="s">
        <v>110</v>
      </c>
      <c r="C28" s="192"/>
      <c r="D28" s="192"/>
      <c r="E28" s="192"/>
      <c r="F28" s="192"/>
      <c r="G28" s="192"/>
      <c r="H28" s="192"/>
      <c r="I28" s="192"/>
      <c r="J28" s="192"/>
    </row>
    <row r="29" spans="1:12" s="16" customFormat="1" ht="18.75" customHeight="1" x14ac:dyDescent="0.2">
      <c r="B29" s="191" t="s">
        <v>111</v>
      </c>
      <c r="C29" s="192"/>
      <c r="D29" s="192"/>
      <c r="E29" s="192"/>
      <c r="F29" s="192"/>
      <c r="G29" s="192"/>
      <c r="H29" s="192"/>
      <c r="I29" s="192"/>
      <c r="J29" s="192"/>
    </row>
    <row r="31" spans="1:12" ht="14.4" x14ac:dyDescent="0.2">
      <c r="B31" s="62" t="s">
        <v>55</v>
      </c>
    </row>
    <row r="32" spans="1:12" s="21" customFormat="1" ht="20.100000000000001" customHeight="1" x14ac:dyDescent="0.2">
      <c r="A32"/>
      <c r="B32" s="1" t="s">
        <v>56</v>
      </c>
      <c r="C32"/>
      <c r="D32" s="66"/>
      <c r="E32" s="66"/>
      <c r="F32" s="66"/>
      <c r="G32" s="66"/>
      <c r="H32" s="66"/>
      <c r="I32"/>
      <c r="J32"/>
      <c r="K32" s="22"/>
      <c r="L32"/>
    </row>
    <row r="33" spans="1:12" s="21" customFormat="1" ht="5.25" customHeight="1" x14ac:dyDescent="0.2">
      <c r="A33"/>
      <c r="B33" s="1"/>
      <c r="C33"/>
      <c r="D33" s="66"/>
      <c r="E33" s="66"/>
      <c r="F33" s="66"/>
      <c r="G33" s="66"/>
      <c r="H33" s="66"/>
      <c r="I33"/>
      <c r="J33"/>
      <c r="K33" s="22"/>
      <c r="L33"/>
    </row>
    <row r="34" spans="1:12" s="21" customFormat="1" ht="14.4" x14ac:dyDescent="0.2">
      <c r="A34"/>
      <c r="B34" s="1"/>
      <c r="C34" s="159" t="s">
        <v>107</v>
      </c>
      <c r="D34" s="1"/>
      <c r="E34" s="59" t="s">
        <v>57</v>
      </c>
      <c r="F34" s="1"/>
      <c r="G34" s="1"/>
      <c r="H34" s="1"/>
      <c r="I34" s="1"/>
      <c r="J34" s="1"/>
      <c r="K34" s="22"/>
      <c r="L34"/>
    </row>
    <row r="35" spans="1:12" s="21" customFormat="1" ht="18.75" customHeight="1" x14ac:dyDescent="0.2">
      <c r="A35"/>
      <c r="B35" s="1"/>
      <c r="C35" s="1" t="s">
        <v>58</v>
      </c>
      <c r="D35" s="1"/>
      <c r="E35" s="1" t="s">
        <v>59</v>
      </c>
      <c r="F35" s="1"/>
      <c r="G35" s="1"/>
      <c r="H35" s="1"/>
      <c r="I35" s="1"/>
      <c r="J35" s="1"/>
      <c r="K35" s="22"/>
      <c r="L35"/>
    </row>
    <row r="36" spans="1:12" s="21" customFormat="1" ht="18.75" customHeight="1" x14ac:dyDescent="0.2">
      <c r="A36"/>
      <c r="B36" s="1"/>
      <c r="C36" s="1" t="s">
        <v>60</v>
      </c>
      <c r="D36" s="1"/>
      <c r="E36" s="1"/>
      <c r="F36" s="1"/>
      <c r="G36" s="1"/>
      <c r="H36" s="1"/>
      <c r="I36" s="1"/>
      <c r="J36" s="1"/>
      <c r="K36" s="22"/>
      <c r="L36"/>
    </row>
    <row r="37" spans="1:12" s="21" customFormat="1" ht="18.75" customHeight="1" x14ac:dyDescent="0.2">
      <c r="A37"/>
      <c r="B37" s="1"/>
      <c r="C37" s="1"/>
      <c r="D37" s="1"/>
      <c r="E37" s="1"/>
      <c r="F37" s="1"/>
      <c r="G37" s="1"/>
      <c r="H37" s="1"/>
      <c r="I37" s="1"/>
      <c r="J37" s="1"/>
      <c r="K37" s="22"/>
      <c r="L37"/>
    </row>
    <row r="38" spans="1:12" s="21" customFormat="1" ht="14.4" x14ac:dyDescent="0.2">
      <c r="A38"/>
      <c r="B38" s="1"/>
      <c r="C38" t="s">
        <v>61</v>
      </c>
      <c r="D38" s="1"/>
      <c r="E38" s="59"/>
      <c r="F38" s="1"/>
      <c r="G38" s="1"/>
      <c r="H38" s="1"/>
      <c r="I38" s="1"/>
      <c r="J38" s="1"/>
      <c r="K38" s="22"/>
      <c r="L38"/>
    </row>
    <row r="39" spans="1:12" s="21" customFormat="1" ht="14.4" x14ac:dyDescent="0.2">
      <c r="A39"/>
      <c r="B39" s="1"/>
      <c r="C39" t="s">
        <v>62</v>
      </c>
      <c r="D39" s="1"/>
      <c r="E39" s="59"/>
      <c r="F39" s="1"/>
      <c r="G39" s="1"/>
      <c r="H39" s="1"/>
      <c r="I39" s="1"/>
      <c r="J39" s="1"/>
      <c r="K39" s="22"/>
      <c r="L39"/>
    </row>
    <row r="40" spans="1:12" s="21" customFormat="1" ht="79.5" customHeight="1" x14ac:dyDescent="0.2">
      <c r="A40"/>
      <c r="B40" s="1"/>
      <c r="C40" s="1"/>
      <c r="D40" s="1"/>
      <c r="E40" s="59"/>
      <c r="F40" s="1"/>
      <c r="G40" s="1"/>
      <c r="H40" s="1"/>
      <c r="I40" s="1"/>
      <c r="J40" s="1"/>
      <c r="K40" s="22"/>
      <c r="L40"/>
    </row>
    <row r="41" spans="1:12" s="21" customFormat="1" ht="18.75" customHeight="1" x14ac:dyDescent="0.2">
      <c r="A41"/>
      <c r="B41" s="1"/>
      <c r="C41" s="1" t="s">
        <v>63</v>
      </c>
      <c r="D41" s="1"/>
      <c r="E41" s="2"/>
      <c r="F41" s="2"/>
      <c r="G41" s="2"/>
      <c r="H41" s="2"/>
      <c r="I41" s="2"/>
      <c r="J41" s="2"/>
      <c r="K41" s="67"/>
      <c r="L41" s="67"/>
    </row>
    <row r="42" spans="1:12" s="21" customFormat="1" ht="18.75" customHeight="1" x14ac:dyDescent="0.2">
      <c r="A42"/>
      <c r="B42" s="1"/>
      <c r="C42" s="1" t="s">
        <v>64</v>
      </c>
      <c r="D42" s="1"/>
      <c r="E42" s="2"/>
      <c r="F42" s="2"/>
      <c r="G42" s="2"/>
      <c r="H42" s="2"/>
      <c r="I42" s="2"/>
      <c r="J42" s="2"/>
      <c r="K42" s="67"/>
      <c r="L42" s="67"/>
    </row>
    <row r="43" spans="1:12" s="21" customFormat="1" ht="18.75" customHeight="1" x14ac:dyDescent="0.2">
      <c r="A43"/>
      <c r="B43" s="1"/>
      <c r="C43" s="1" t="s">
        <v>65</v>
      </c>
      <c r="D43" s="1"/>
      <c r="E43" s="2"/>
      <c r="F43" s="2"/>
      <c r="G43" s="2"/>
      <c r="H43" s="2"/>
      <c r="I43" s="2"/>
      <c r="J43" s="2"/>
      <c r="K43" s="67"/>
      <c r="L43" s="67"/>
    </row>
    <row r="44" spans="1:12" ht="14.25" customHeight="1" x14ac:dyDescent="0.2">
      <c r="B44" s="1"/>
      <c r="C44" s="1"/>
      <c r="D44" s="127"/>
      <c r="E44" s="127"/>
      <c r="F44" s="127"/>
      <c r="G44" s="127"/>
      <c r="H44" s="127"/>
      <c r="I44" s="1"/>
      <c r="J44" s="1"/>
    </row>
    <row r="45" spans="1:12" ht="14.4" x14ac:dyDescent="0.2">
      <c r="B45" s="62"/>
      <c r="C45" s="1"/>
      <c r="D45" s="1"/>
      <c r="E45" s="1"/>
      <c r="F45" s="1"/>
      <c r="G45" s="1"/>
      <c r="H45" s="1"/>
      <c r="I45" s="1"/>
      <c r="J45" s="1"/>
    </row>
    <row r="46" spans="1:12" ht="14.4" x14ac:dyDescent="0.2">
      <c r="B46" s="59" t="s">
        <v>66</v>
      </c>
      <c r="C46" s="1"/>
      <c r="D46" s="1"/>
      <c r="E46" s="1"/>
      <c r="F46" s="1"/>
      <c r="G46" s="1"/>
      <c r="H46" s="1"/>
      <c r="I46" s="1"/>
      <c r="J46" s="1"/>
    </row>
    <row r="47" spans="1:12" ht="18.75" customHeight="1" x14ac:dyDescent="0.2">
      <c r="B47" s="1"/>
      <c r="C47" s="59" t="s">
        <v>67</v>
      </c>
      <c r="D47" s="1"/>
      <c r="E47" s="1"/>
      <c r="F47" s="1"/>
      <c r="G47" s="1"/>
      <c r="H47" s="1"/>
      <c r="I47" s="1"/>
      <c r="J47" s="1"/>
    </row>
    <row r="48" spans="1:12" ht="18.75" customHeight="1" x14ac:dyDescent="0.2">
      <c r="B48" s="1"/>
      <c r="C48" s="1" t="s">
        <v>68</v>
      </c>
      <c r="D48" s="1"/>
      <c r="E48" s="1"/>
      <c r="F48" s="1"/>
      <c r="G48" s="1"/>
      <c r="H48" s="1"/>
      <c r="I48" s="1"/>
      <c r="J48" s="1"/>
    </row>
    <row r="49" spans="2:26" ht="18.75" customHeight="1" x14ac:dyDescent="0.2">
      <c r="B49" s="1"/>
      <c r="C49" s="59" t="s">
        <v>69</v>
      </c>
      <c r="D49" s="1"/>
      <c r="E49" s="1"/>
      <c r="F49" s="1"/>
      <c r="G49" s="1"/>
      <c r="H49" s="1"/>
      <c r="I49" s="1"/>
      <c r="J49" s="1"/>
    </row>
    <row r="50" spans="2:26" ht="18.75" customHeight="1" x14ac:dyDescent="0.2">
      <c r="B50" s="1"/>
      <c r="C50" s="1" t="s">
        <v>70</v>
      </c>
      <c r="D50" s="1"/>
      <c r="E50" s="1"/>
      <c r="F50" s="1"/>
      <c r="G50" s="1"/>
      <c r="H50" s="1"/>
      <c r="I50" s="1"/>
      <c r="J50" s="1"/>
    </row>
    <row r="51" spans="2:26" ht="14.25" customHeight="1" x14ac:dyDescent="0.2"/>
    <row r="52" spans="2:26" ht="14.4" x14ac:dyDescent="0.2">
      <c r="B52" s="98" t="s">
        <v>71</v>
      </c>
      <c r="C52" s="20"/>
      <c r="Q52" s="16"/>
    </row>
    <row r="53" spans="2:26" ht="18.75" customHeight="1" x14ac:dyDescent="0.2">
      <c r="B53" s="177" t="s">
        <v>13</v>
      </c>
      <c r="C53" s="178"/>
      <c r="D53" s="178"/>
      <c r="E53" s="178"/>
      <c r="F53" s="26"/>
      <c r="G53" s="177" t="s">
        <v>14</v>
      </c>
      <c r="H53" s="178"/>
      <c r="I53" s="178"/>
      <c r="J53" s="220"/>
      <c r="L53" s="93"/>
      <c r="M53" s="93"/>
      <c r="Q53" s="16"/>
    </row>
    <row r="54" spans="2:26" ht="20.100000000000001" customHeight="1" x14ac:dyDescent="0.2">
      <c r="B54" s="23"/>
      <c r="C54" s="25"/>
      <c r="D54" s="24"/>
      <c r="E54" s="25"/>
      <c r="F54" s="26"/>
      <c r="G54" s="23"/>
      <c r="H54" s="25"/>
      <c r="I54" s="25"/>
      <c r="J54" s="81"/>
      <c r="Q54" s="16"/>
    </row>
    <row r="55" spans="2:26" ht="20.100000000000001" customHeight="1" x14ac:dyDescent="0.2">
      <c r="B55" s="26"/>
      <c r="F55" s="26"/>
      <c r="G55" s="26"/>
      <c r="J55" s="82"/>
      <c r="Q55" s="16"/>
    </row>
    <row r="56" spans="2:26" ht="20.100000000000001" customHeight="1" x14ac:dyDescent="0.2">
      <c r="B56" s="26"/>
      <c r="F56" s="26"/>
      <c r="G56" s="26"/>
      <c r="J56" s="82"/>
      <c r="Q56" s="16"/>
      <c r="R56" s="219"/>
      <c r="S56" s="219"/>
      <c r="T56" s="219"/>
      <c r="U56" s="219"/>
      <c r="V56" s="219"/>
      <c r="W56" s="219"/>
      <c r="X56" s="219"/>
      <c r="Y56" s="219"/>
      <c r="Z56" s="219"/>
    </row>
    <row r="57" spans="2:26" ht="20.100000000000001" customHeight="1" x14ac:dyDescent="0.2">
      <c r="B57" s="26"/>
      <c r="D57" s="20"/>
      <c r="F57" s="26"/>
      <c r="G57" s="26"/>
      <c r="J57" s="82"/>
      <c r="Q57" s="16"/>
    </row>
    <row r="58" spans="2:26" ht="20.100000000000001" customHeight="1" x14ac:dyDescent="0.2">
      <c r="B58" s="193" t="s">
        <v>15</v>
      </c>
      <c r="C58" s="194"/>
      <c r="D58" s="194"/>
      <c r="E58" s="194"/>
      <c r="F58" s="26"/>
      <c r="G58" s="150" t="s">
        <v>16</v>
      </c>
      <c r="H58" s="91"/>
      <c r="I58" s="91"/>
      <c r="J58" s="92"/>
      <c r="Q58" s="16"/>
    </row>
    <row r="59" spans="2:26" ht="20.100000000000001" customHeight="1" x14ac:dyDescent="0.2">
      <c r="D59" s="68"/>
      <c r="E59" s="68"/>
      <c r="F59" s="68"/>
      <c r="G59" s="68"/>
      <c r="H59" s="68"/>
    </row>
    <row r="60" spans="2:26" ht="14.4" x14ac:dyDescent="0.2">
      <c r="B60" s="128" t="s">
        <v>72</v>
      </c>
    </row>
    <row r="61" spans="2:26" ht="105" customHeight="1" x14ac:dyDescent="0.2">
      <c r="B61" s="190"/>
      <c r="C61" s="190"/>
      <c r="D61" s="190"/>
      <c r="E61" s="190"/>
      <c r="F61" s="190"/>
      <c r="G61" s="190"/>
      <c r="H61" s="190"/>
      <c r="I61" s="190"/>
      <c r="J61" s="190"/>
    </row>
    <row r="62" spans="2:26" ht="20.100000000000001" customHeight="1" x14ac:dyDescent="0.2">
      <c r="D62" s="68"/>
      <c r="E62" s="68"/>
      <c r="F62" s="68"/>
      <c r="G62" s="68"/>
      <c r="H62" s="68"/>
    </row>
    <row r="63" spans="2:26" ht="14.4" x14ac:dyDescent="0.2">
      <c r="B63" s="59" t="s">
        <v>73</v>
      </c>
    </row>
    <row r="64" spans="2:26" ht="150" customHeight="1" x14ac:dyDescent="0.2">
      <c r="B64" s="190"/>
      <c r="C64" s="190"/>
      <c r="D64" s="190"/>
      <c r="E64" s="190"/>
      <c r="F64" s="190"/>
      <c r="G64" s="190"/>
      <c r="H64" s="190"/>
      <c r="I64" s="190"/>
      <c r="J64" s="190"/>
    </row>
    <row r="65" spans="1:11" ht="6" customHeight="1" x14ac:dyDescent="0.2">
      <c r="D65" s="68"/>
      <c r="E65" s="68"/>
      <c r="F65" s="68"/>
      <c r="G65" s="68"/>
      <c r="H65" s="68"/>
    </row>
    <row r="66" spans="1:11" s="27" customFormat="1" ht="18.75" customHeight="1" x14ac:dyDescent="0.2">
      <c r="A66" s="22"/>
      <c r="B66" s="1" t="s">
        <v>74</v>
      </c>
      <c r="C66" s="59"/>
      <c r="D66" s="59"/>
      <c r="E66" s="59"/>
      <c r="F66" s="59"/>
      <c r="G66" s="59"/>
      <c r="H66" s="59"/>
      <c r="I66" s="22"/>
      <c r="J66" s="22"/>
      <c r="K66" s="22"/>
    </row>
    <row r="67" spans="1:11" s="27" customFormat="1" ht="20.100000000000001" customHeight="1" x14ac:dyDescent="0.2">
      <c r="A67" s="22"/>
      <c r="B67" s="1"/>
      <c r="C67" s="59"/>
      <c r="D67" s="59"/>
      <c r="E67" s="59"/>
      <c r="F67" s="59"/>
      <c r="G67" s="59"/>
      <c r="H67" s="59"/>
      <c r="I67" s="22"/>
      <c r="J67" s="22"/>
      <c r="K67" s="22"/>
    </row>
    <row r="68" spans="1:11" s="27" customFormat="1" ht="14.4" x14ac:dyDescent="0.2">
      <c r="A68" s="22"/>
      <c r="B68" s="59" t="s">
        <v>75</v>
      </c>
      <c r="C68" s="69"/>
      <c r="D68" s="59"/>
      <c r="E68" s="59"/>
      <c r="F68" s="59"/>
      <c r="G68" s="59"/>
      <c r="H68" s="59"/>
      <c r="I68" s="22"/>
      <c r="J68" s="22"/>
      <c r="K68" s="22"/>
    </row>
    <row r="69" spans="1:11" s="27" customFormat="1" ht="18.75" customHeight="1" x14ac:dyDescent="0.2">
      <c r="A69" s="22"/>
      <c r="B69" s="179" t="s">
        <v>17</v>
      </c>
      <c r="C69" s="181" t="s">
        <v>76</v>
      </c>
      <c r="D69" s="183" t="s">
        <v>18</v>
      </c>
      <c r="E69" s="184"/>
      <c r="F69" s="168" t="s">
        <v>77</v>
      </c>
      <c r="G69" s="168" t="s">
        <v>78</v>
      </c>
      <c r="H69" s="168" t="s">
        <v>79</v>
      </c>
      <c r="I69" s="22"/>
      <c r="J69" s="22"/>
      <c r="K69" s="22"/>
    </row>
    <row r="70" spans="1:11" s="27" customFormat="1" ht="43.2" x14ac:dyDescent="0.2">
      <c r="A70" s="22"/>
      <c r="B70" s="180"/>
      <c r="C70" s="182"/>
      <c r="D70" s="114" t="s">
        <v>80</v>
      </c>
      <c r="E70" s="129" t="s">
        <v>81</v>
      </c>
      <c r="F70" s="169"/>
      <c r="G70" s="176"/>
      <c r="H70" s="169"/>
      <c r="I70" s="22"/>
      <c r="J70" s="22"/>
      <c r="K70" s="22"/>
    </row>
    <row r="71" spans="1:11" s="27" customFormat="1" ht="20.100000000000001" customHeight="1" x14ac:dyDescent="0.2">
      <c r="A71" s="22"/>
      <c r="B71" s="100" t="s">
        <v>82</v>
      </c>
      <c r="C71" s="101"/>
      <c r="D71" s="102"/>
      <c r="E71" s="130">
        <f>D71*12</f>
        <v>0</v>
      </c>
      <c r="F71" s="103"/>
      <c r="G71" s="131">
        <f>$E$71*$F$71/60</f>
        <v>0</v>
      </c>
      <c r="H71" s="104" t="e">
        <f>$G$71/$C$71</f>
        <v>#DIV/0!</v>
      </c>
      <c r="I71" s="22"/>
      <c r="J71" s="22"/>
      <c r="K71" s="22"/>
    </row>
    <row r="72" spans="1:11" s="27" customFormat="1" ht="20.100000000000001" customHeight="1" x14ac:dyDescent="0.2">
      <c r="A72" s="22"/>
      <c r="B72" s="105" t="s">
        <v>83</v>
      </c>
      <c r="C72" s="106"/>
      <c r="D72" s="107"/>
      <c r="E72" s="132">
        <f>D72*12</f>
        <v>0</v>
      </c>
      <c r="F72" s="108"/>
      <c r="G72" s="109">
        <f>$E$72*$F$72/60</f>
        <v>0</v>
      </c>
      <c r="H72" s="109" t="e">
        <f>$G$72/$C$72</f>
        <v>#DIV/0!</v>
      </c>
      <c r="I72" s="22"/>
      <c r="J72" s="22"/>
      <c r="K72" s="22"/>
    </row>
    <row r="73" spans="1:11" s="27" customFormat="1" ht="20.100000000000001" customHeight="1" x14ac:dyDescent="0.2">
      <c r="A73" s="22"/>
      <c r="B73" s="105" t="s">
        <v>84</v>
      </c>
      <c r="C73" s="106"/>
      <c r="D73" s="107"/>
      <c r="E73" s="132">
        <f>D73*12</f>
        <v>0</v>
      </c>
      <c r="F73" s="108"/>
      <c r="G73" s="109">
        <f>$E$73*$F$73/60</f>
        <v>0</v>
      </c>
      <c r="H73" s="109" t="e">
        <f>$G$73/$C$73</f>
        <v>#DIV/0!</v>
      </c>
      <c r="I73" s="22"/>
      <c r="J73" s="22"/>
      <c r="K73" s="22"/>
    </row>
    <row r="74" spans="1:11" s="27" customFormat="1" ht="20.100000000000001" customHeight="1" x14ac:dyDescent="0.2">
      <c r="A74" s="22"/>
      <c r="B74" s="105" t="s">
        <v>85</v>
      </c>
      <c r="C74" s="106"/>
      <c r="D74" s="107"/>
      <c r="E74" s="132">
        <f>D74*12</f>
        <v>0</v>
      </c>
      <c r="F74" s="108"/>
      <c r="G74" s="109">
        <f>$E$74*$F$74/60</f>
        <v>0</v>
      </c>
      <c r="H74" s="110" t="e">
        <f>G74/C74</f>
        <v>#DIV/0!</v>
      </c>
      <c r="I74" s="22"/>
      <c r="J74" s="22"/>
      <c r="K74" s="22"/>
    </row>
    <row r="75" spans="1:11" s="27" customFormat="1" ht="14.4" x14ac:dyDescent="0.2">
      <c r="A75" s="22"/>
      <c r="B75" s="170"/>
      <c r="C75" s="171"/>
      <c r="D75" s="111">
        <f>SUM(D71:D74)</f>
        <v>0</v>
      </c>
      <c r="E75" s="133">
        <f>SUM(E71:E74)</f>
        <v>0</v>
      </c>
      <c r="F75" s="112">
        <f>SUM(F71:F74)</f>
        <v>0</v>
      </c>
      <c r="G75" s="113">
        <f>SUM(G71:G74)</f>
        <v>0</v>
      </c>
      <c r="H75" s="134" t="e">
        <f>SUM(H71:H74)</f>
        <v>#DIV/0!</v>
      </c>
      <c r="I75" s="22"/>
      <c r="J75" s="22"/>
      <c r="K75" s="22"/>
    </row>
    <row r="76" spans="1:11" s="27" customFormat="1" ht="14.4" x14ac:dyDescent="0.2">
      <c r="A76" s="22"/>
      <c r="B76" s="146"/>
      <c r="C76" s="146"/>
      <c r="D76" s="147"/>
      <c r="E76" s="147"/>
      <c r="F76" s="148"/>
      <c r="G76" s="149"/>
      <c r="H76" s="149"/>
      <c r="I76" s="22"/>
      <c r="J76" s="22"/>
      <c r="K76" s="22"/>
    </row>
    <row r="77" spans="1:11" s="27" customFormat="1" ht="20.100000000000001" customHeight="1" x14ac:dyDescent="0.2">
      <c r="A77" s="22"/>
      <c r="B77" s="59" t="s">
        <v>86</v>
      </c>
      <c r="C77" s="59"/>
      <c r="D77" s="59"/>
      <c r="E77" s="59"/>
      <c r="F77" s="59"/>
      <c r="G77" s="59"/>
      <c r="H77" s="59"/>
      <c r="I77" s="22"/>
      <c r="J77" s="22"/>
      <c r="K77" s="22"/>
    </row>
    <row r="78" spans="1:11" s="27" customFormat="1" ht="18.75" customHeight="1" x14ac:dyDescent="0.2">
      <c r="A78" s="22"/>
      <c r="B78" s="179" t="s">
        <v>17</v>
      </c>
      <c r="C78" s="181" t="s">
        <v>76</v>
      </c>
      <c r="D78" s="183" t="s">
        <v>18</v>
      </c>
      <c r="E78" s="184"/>
      <c r="F78" s="168" t="s">
        <v>77</v>
      </c>
      <c r="G78" s="168" t="s">
        <v>78</v>
      </c>
      <c r="H78" s="168" t="s">
        <v>79</v>
      </c>
      <c r="I78" s="22"/>
      <c r="J78" s="22"/>
      <c r="K78" s="22"/>
    </row>
    <row r="79" spans="1:11" s="27" customFormat="1" ht="43.2" x14ac:dyDescent="0.2">
      <c r="A79" s="22"/>
      <c r="B79" s="180"/>
      <c r="C79" s="182"/>
      <c r="D79" s="114" t="s">
        <v>80</v>
      </c>
      <c r="E79" s="129" t="s">
        <v>81</v>
      </c>
      <c r="F79" s="169"/>
      <c r="G79" s="176"/>
      <c r="H79" s="169"/>
      <c r="I79" s="22"/>
      <c r="J79" s="22"/>
      <c r="K79" s="22"/>
    </row>
    <row r="80" spans="1:11" s="27" customFormat="1" ht="20.100000000000001" customHeight="1" x14ac:dyDescent="0.2">
      <c r="A80" s="22"/>
      <c r="B80" s="100" t="s">
        <v>82</v>
      </c>
      <c r="C80" s="101"/>
      <c r="D80" s="102"/>
      <c r="E80" s="130">
        <f>D80*12</f>
        <v>0</v>
      </c>
      <c r="F80" s="103"/>
      <c r="G80" s="131">
        <f>E80*F80/60</f>
        <v>0</v>
      </c>
      <c r="H80" s="131" t="e">
        <f>G80/C80</f>
        <v>#DIV/0!</v>
      </c>
      <c r="I80" s="22"/>
      <c r="J80" s="22"/>
      <c r="K80" s="22"/>
    </row>
    <row r="81" spans="1:11" s="27" customFormat="1" ht="20.100000000000001" customHeight="1" x14ac:dyDescent="0.2">
      <c r="A81" s="22"/>
      <c r="B81" s="105" t="s">
        <v>83</v>
      </c>
      <c r="C81" s="106"/>
      <c r="D81" s="107"/>
      <c r="E81" s="132">
        <f>D81*12</f>
        <v>0</v>
      </c>
      <c r="F81" s="108"/>
      <c r="G81" s="109">
        <f>E81*F81/60</f>
        <v>0</v>
      </c>
      <c r="H81" s="109" t="e">
        <f>G81/C81</f>
        <v>#DIV/0!</v>
      </c>
      <c r="I81" s="22"/>
      <c r="J81" s="22"/>
      <c r="K81" s="22"/>
    </row>
    <row r="82" spans="1:11" s="27" customFormat="1" ht="20.100000000000001" customHeight="1" x14ac:dyDescent="0.2">
      <c r="A82" s="22"/>
      <c r="B82" s="105" t="s">
        <v>84</v>
      </c>
      <c r="C82" s="106"/>
      <c r="D82" s="107"/>
      <c r="E82" s="132">
        <f>D82*12</f>
        <v>0</v>
      </c>
      <c r="F82" s="108"/>
      <c r="G82" s="109">
        <f>E82*F82/60</f>
        <v>0</v>
      </c>
      <c r="H82" s="109" t="e">
        <f>G82/C82</f>
        <v>#DIV/0!</v>
      </c>
      <c r="I82" s="22"/>
      <c r="J82" s="22"/>
      <c r="K82" s="22"/>
    </row>
    <row r="83" spans="1:11" s="27" customFormat="1" ht="20.100000000000001" customHeight="1" x14ac:dyDescent="0.2">
      <c r="A83" s="22"/>
      <c r="B83" s="105" t="s">
        <v>85</v>
      </c>
      <c r="C83" s="106"/>
      <c r="D83" s="107"/>
      <c r="E83" s="132">
        <f>D83*12</f>
        <v>0</v>
      </c>
      <c r="F83" s="108"/>
      <c r="G83" s="109">
        <f>E83*F83/60</f>
        <v>0</v>
      </c>
      <c r="H83" s="110" t="e">
        <f>G83/C83</f>
        <v>#DIV/0!</v>
      </c>
      <c r="I83" s="22"/>
      <c r="J83" s="22"/>
      <c r="K83" s="22"/>
    </row>
    <row r="84" spans="1:11" s="27" customFormat="1" ht="20.100000000000001" customHeight="1" x14ac:dyDescent="0.2">
      <c r="A84" s="22"/>
      <c r="B84" s="170"/>
      <c r="C84" s="171"/>
      <c r="D84" s="111">
        <f>SUM(D80:D83)</f>
        <v>0</v>
      </c>
      <c r="E84" s="133">
        <f>SUM(E80:E83)</f>
        <v>0</v>
      </c>
      <c r="F84" s="112">
        <f>SUM(F80:F83)</f>
        <v>0</v>
      </c>
      <c r="G84" s="113">
        <f>SUM(G80:G83)</f>
        <v>0</v>
      </c>
      <c r="H84" s="113" t="e">
        <f>SUM(H80:H83)</f>
        <v>#DIV/0!</v>
      </c>
      <c r="I84" s="22"/>
      <c r="J84" s="22"/>
      <c r="K84" s="22"/>
    </row>
    <row r="85" spans="1:11" s="27" customFormat="1" ht="20.100000000000001" customHeight="1" x14ac:dyDescent="0.2">
      <c r="A85" s="22"/>
      <c r="B85" s="62" t="s">
        <v>19</v>
      </c>
      <c r="C85" s="59"/>
      <c r="D85" s="59"/>
      <c r="E85" s="59"/>
      <c r="F85" s="59"/>
      <c r="G85" s="59"/>
      <c r="H85" s="59"/>
      <c r="I85" s="22"/>
      <c r="J85" s="22"/>
      <c r="K85" s="22"/>
    </row>
    <row r="86" spans="1:11" s="27" customFormat="1" ht="20.100000000000001" customHeight="1" x14ac:dyDescent="0.2">
      <c r="A86" s="22"/>
      <c r="B86" s="59"/>
      <c r="C86" s="135" t="e">
        <f>($G$75-$G$84)/$G$75</f>
        <v>#DIV/0!</v>
      </c>
      <c r="D86" s="59"/>
      <c r="E86" s="59"/>
      <c r="F86" s="59"/>
      <c r="G86" s="59"/>
      <c r="H86" s="59"/>
      <c r="I86" s="22"/>
      <c r="J86" s="22"/>
      <c r="K86" s="22"/>
    </row>
    <row r="87" spans="1:11" s="27" customFormat="1" ht="14.4" x14ac:dyDescent="0.2">
      <c r="A87" s="22"/>
      <c r="B87" s="59"/>
      <c r="C87" s="136"/>
      <c r="D87" s="59"/>
      <c r="E87" s="59"/>
      <c r="F87" s="59"/>
      <c r="G87" s="59"/>
      <c r="H87" s="59"/>
      <c r="I87" s="22"/>
      <c r="J87" s="22"/>
      <c r="K87" s="22"/>
    </row>
    <row r="88" spans="1:11" s="27" customFormat="1" ht="14.4" x14ac:dyDescent="0.2">
      <c r="A88" s="22"/>
      <c r="B88" s="59" t="s">
        <v>87</v>
      </c>
      <c r="C88" s="136"/>
      <c r="D88" s="59"/>
      <c r="E88" s="59"/>
      <c r="F88" s="59"/>
      <c r="G88" s="59"/>
      <c r="H88" s="59"/>
      <c r="I88" s="22"/>
      <c r="J88" s="22"/>
      <c r="K88" s="22"/>
    </row>
    <row r="89" spans="1:11" s="27" customFormat="1" ht="9" customHeight="1" x14ac:dyDescent="0.2">
      <c r="A89" s="22"/>
      <c r="B89" s="59"/>
      <c r="C89" s="136"/>
      <c r="D89" s="59"/>
      <c r="E89" s="59"/>
      <c r="F89" s="59"/>
      <c r="G89" s="59"/>
      <c r="H89" s="59"/>
      <c r="I89" s="22"/>
      <c r="J89" s="22"/>
      <c r="K89" s="22"/>
    </row>
    <row r="90" spans="1:11" s="27" customFormat="1" ht="14.4" x14ac:dyDescent="0.2">
      <c r="A90" s="22"/>
      <c r="B90" s="59" t="s">
        <v>88</v>
      </c>
      <c r="C90" s="59"/>
      <c r="D90" s="59"/>
      <c r="E90" s="59"/>
      <c r="F90" s="59"/>
      <c r="G90" s="59"/>
      <c r="H90" s="59"/>
      <c r="I90" s="22"/>
      <c r="J90" s="22"/>
      <c r="K90" s="22"/>
    </row>
    <row r="91" spans="1:11" s="27" customFormat="1" ht="18.75" customHeight="1" x14ac:dyDescent="0.2">
      <c r="A91" s="22"/>
      <c r="B91" s="172" t="s">
        <v>89</v>
      </c>
      <c r="C91" s="174" t="s">
        <v>90</v>
      </c>
      <c r="D91" s="175"/>
      <c r="E91" s="59"/>
      <c r="F91" s="59"/>
      <c r="G91" s="59"/>
      <c r="H91" s="59"/>
      <c r="I91" s="22"/>
      <c r="J91" s="22"/>
      <c r="K91" s="22"/>
    </row>
    <row r="92" spans="1:11" s="27" customFormat="1" ht="43.2" x14ac:dyDescent="0.2">
      <c r="A92" s="22"/>
      <c r="B92" s="173"/>
      <c r="C92" s="137" t="s">
        <v>80</v>
      </c>
      <c r="D92" s="138" t="s">
        <v>91</v>
      </c>
      <c r="E92" s="59"/>
      <c r="F92" s="59"/>
      <c r="G92" s="59"/>
      <c r="H92" s="59"/>
      <c r="I92" s="22"/>
      <c r="J92" s="22"/>
      <c r="K92" s="22"/>
    </row>
    <row r="93" spans="1:11" s="27" customFormat="1" ht="20.100000000000001" customHeight="1" x14ac:dyDescent="0.2">
      <c r="A93" s="22"/>
      <c r="B93" s="100" t="s">
        <v>92</v>
      </c>
      <c r="C93" s="139"/>
      <c r="D93" s="140">
        <f>C93*12</f>
        <v>0</v>
      </c>
      <c r="E93" s="59"/>
      <c r="F93" s="59"/>
      <c r="G93" s="59"/>
      <c r="H93" s="59"/>
      <c r="I93" s="22"/>
      <c r="J93" s="22"/>
      <c r="K93" s="22"/>
    </row>
    <row r="94" spans="1:11" s="27" customFormat="1" ht="20.100000000000001" customHeight="1" x14ac:dyDescent="0.2">
      <c r="A94" s="22"/>
      <c r="B94" s="105" t="s">
        <v>93</v>
      </c>
      <c r="C94" s="141"/>
      <c r="D94" s="142">
        <f>C94*12</f>
        <v>0</v>
      </c>
      <c r="E94" s="59"/>
      <c r="F94" s="59"/>
      <c r="G94" s="59"/>
      <c r="H94" s="59"/>
      <c r="I94" s="22"/>
      <c r="J94" s="22"/>
      <c r="K94" s="22"/>
    </row>
    <row r="95" spans="1:11" s="27" customFormat="1" ht="20.100000000000001" customHeight="1" x14ac:dyDescent="0.2">
      <c r="A95" s="22"/>
      <c r="B95" s="105" t="s">
        <v>94</v>
      </c>
      <c r="C95" s="141"/>
      <c r="D95" s="142">
        <f>C95*12</f>
        <v>0</v>
      </c>
      <c r="E95" s="59"/>
      <c r="F95" s="59"/>
      <c r="G95" s="59"/>
      <c r="H95" s="59"/>
      <c r="I95" s="22"/>
      <c r="J95" s="22"/>
      <c r="K95" s="22"/>
    </row>
    <row r="96" spans="1:11" s="27" customFormat="1" ht="20.100000000000001" customHeight="1" x14ac:dyDescent="0.2">
      <c r="A96" s="22"/>
      <c r="B96" s="143"/>
      <c r="C96" s="144">
        <f>SUM(C93:C95)</f>
        <v>0</v>
      </c>
      <c r="D96" s="145">
        <f>SUM(D93:D95)</f>
        <v>0</v>
      </c>
      <c r="E96" s="59"/>
      <c r="F96" s="59"/>
      <c r="G96" s="59"/>
      <c r="H96" s="59"/>
      <c r="I96" s="22"/>
      <c r="J96" s="22"/>
      <c r="K96" s="22"/>
    </row>
    <row r="97" spans="1:11" s="27" customFormat="1" ht="14.4" x14ac:dyDescent="0.2">
      <c r="A97" s="22"/>
      <c r="B97" s="59" t="s">
        <v>95</v>
      </c>
      <c r="C97" s="59"/>
      <c r="D97" s="59"/>
      <c r="E97" s="59"/>
      <c r="F97" s="59"/>
      <c r="G97" s="59"/>
      <c r="H97" s="59"/>
      <c r="I97" s="22"/>
      <c r="J97" s="22"/>
      <c r="K97" s="22"/>
    </row>
    <row r="98" spans="1:11" s="27" customFormat="1" ht="18.75" customHeight="1" x14ac:dyDescent="0.2">
      <c r="A98" s="22"/>
      <c r="B98" s="172" t="s">
        <v>89</v>
      </c>
      <c r="C98" s="174" t="s">
        <v>90</v>
      </c>
      <c r="D98" s="175"/>
      <c r="E98" s="59"/>
      <c r="F98" s="59"/>
      <c r="G98" s="59"/>
      <c r="H98" s="59"/>
      <c r="I98" s="22"/>
      <c r="J98" s="22"/>
      <c r="K98" s="22"/>
    </row>
    <row r="99" spans="1:11" s="27" customFormat="1" ht="43.2" x14ac:dyDescent="0.2">
      <c r="A99" s="22"/>
      <c r="B99" s="173"/>
      <c r="C99" s="137" t="s">
        <v>80</v>
      </c>
      <c r="D99" s="138" t="s">
        <v>91</v>
      </c>
      <c r="E99" s="59"/>
      <c r="F99" s="59"/>
      <c r="G99" s="59"/>
      <c r="H99" s="59"/>
      <c r="I99" s="22"/>
      <c r="J99" s="22"/>
      <c r="K99" s="22"/>
    </row>
    <row r="100" spans="1:11" s="27" customFormat="1" ht="20.100000000000001" customHeight="1" x14ac:dyDescent="0.2">
      <c r="A100" s="22"/>
      <c r="B100" s="100" t="s">
        <v>92</v>
      </c>
      <c r="C100" s="139"/>
      <c r="D100" s="140">
        <f>C100*12</f>
        <v>0</v>
      </c>
      <c r="E100" s="59"/>
      <c r="F100" s="59"/>
      <c r="G100" s="59"/>
      <c r="H100" s="59"/>
      <c r="I100" s="22"/>
      <c r="J100" s="22"/>
      <c r="K100" s="22"/>
    </row>
    <row r="101" spans="1:11" s="27" customFormat="1" ht="20.100000000000001" customHeight="1" x14ac:dyDescent="0.2">
      <c r="A101" s="22"/>
      <c r="B101" s="105" t="s">
        <v>93</v>
      </c>
      <c r="C101" s="141"/>
      <c r="D101" s="142">
        <f>C101*12</f>
        <v>0</v>
      </c>
      <c r="E101" s="59"/>
      <c r="F101" s="59"/>
      <c r="G101" s="59"/>
      <c r="H101" s="59"/>
      <c r="I101" s="22"/>
      <c r="J101" s="22"/>
      <c r="K101" s="22"/>
    </row>
    <row r="102" spans="1:11" s="27" customFormat="1" ht="20.100000000000001" customHeight="1" x14ac:dyDescent="0.2">
      <c r="A102" s="22"/>
      <c r="B102" s="105" t="s">
        <v>94</v>
      </c>
      <c r="C102" s="141"/>
      <c r="D102" s="142">
        <f>C102*12</f>
        <v>0</v>
      </c>
      <c r="E102" s="59"/>
      <c r="F102" s="59"/>
      <c r="G102" s="59"/>
      <c r="H102" s="59"/>
      <c r="I102" s="22"/>
      <c r="J102" s="22"/>
      <c r="K102" s="22"/>
    </row>
    <row r="103" spans="1:11" s="27" customFormat="1" ht="20.100000000000001" customHeight="1" x14ac:dyDescent="0.2">
      <c r="A103" s="22"/>
      <c r="B103" s="143"/>
      <c r="C103" s="144">
        <f>SUM(C100:C102)</f>
        <v>0</v>
      </c>
      <c r="D103" s="145">
        <f>SUM(D100:D102)</f>
        <v>0</v>
      </c>
      <c r="E103" s="59"/>
      <c r="F103" s="59"/>
      <c r="G103" s="59"/>
      <c r="H103" s="59"/>
      <c r="I103" s="22"/>
      <c r="J103" s="22"/>
      <c r="K103" s="22"/>
    </row>
    <row r="104" spans="1:11" s="27" customFormat="1" ht="20.100000000000001" customHeight="1" x14ac:dyDescent="0.2">
      <c r="A104" s="22"/>
      <c r="B104" s="62" t="s">
        <v>96</v>
      </c>
      <c r="C104" s="59"/>
      <c r="D104" s="59"/>
      <c r="E104" s="59"/>
      <c r="F104" s="59"/>
      <c r="G104" s="59"/>
      <c r="H104" s="59"/>
      <c r="I104" s="22"/>
      <c r="J104" s="22"/>
      <c r="K104" s="22"/>
    </row>
    <row r="105" spans="1:11" s="27" customFormat="1" ht="20.100000000000001" customHeight="1" x14ac:dyDescent="0.2">
      <c r="A105" s="22"/>
      <c r="B105" s="59"/>
      <c r="C105" s="135" t="e">
        <f>($D$96-$D$103)/D96</f>
        <v>#DIV/0!</v>
      </c>
      <c r="D105" s="59"/>
      <c r="E105" s="59"/>
      <c r="F105" s="59"/>
      <c r="G105" s="59"/>
      <c r="H105" s="59"/>
      <c r="I105" s="22"/>
      <c r="J105" s="22"/>
      <c r="K105" s="22"/>
    </row>
    <row r="106" spans="1:11" s="27" customFormat="1" ht="14.4" x14ac:dyDescent="0.2">
      <c r="A106" s="22"/>
      <c r="B106" s="59"/>
      <c r="C106" s="59"/>
      <c r="D106" s="59"/>
      <c r="E106" s="59"/>
      <c r="F106" s="59"/>
      <c r="G106" s="59"/>
      <c r="H106" s="59"/>
      <c r="I106" s="22"/>
      <c r="J106" s="22"/>
      <c r="K106" s="22"/>
    </row>
    <row r="107" spans="1:11" ht="14.4" x14ac:dyDescent="0.2">
      <c r="B107" s="59" t="s">
        <v>97</v>
      </c>
      <c r="C107" s="1"/>
      <c r="D107" s="1"/>
      <c r="E107" s="1"/>
      <c r="F107" s="1"/>
      <c r="G107" s="1"/>
      <c r="H107" s="1"/>
    </row>
    <row r="108" spans="1:11" ht="150" customHeight="1" x14ac:dyDescent="0.2">
      <c r="B108" s="167"/>
      <c r="C108" s="167"/>
      <c r="D108" s="167"/>
      <c r="E108" s="167"/>
      <c r="F108" s="167"/>
      <c r="G108" s="167"/>
      <c r="H108" s="167"/>
      <c r="I108" s="167"/>
      <c r="J108" s="167"/>
    </row>
  </sheetData>
  <sheetProtection selectLockedCells="1" selectUnlockedCells="1"/>
  <mergeCells count="44">
    <mergeCell ref="R56:Z56"/>
    <mergeCell ref="B58:E58"/>
    <mergeCell ref="G53:J53"/>
    <mergeCell ref="B20:J20"/>
    <mergeCell ref="D15:E15"/>
    <mergeCell ref="F15:J15"/>
    <mergeCell ref="B2:J2"/>
    <mergeCell ref="I4:J4"/>
    <mergeCell ref="C6:J6"/>
    <mergeCell ref="C7:J7"/>
    <mergeCell ref="C8:J8"/>
    <mergeCell ref="C9:J9"/>
    <mergeCell ref="B10:J10"/>
    <mergeCell ref="B11:J11"/>
    <mergeCell ref="B12:J12"/>
    <mergeCell ref="B13:J13"/>
    <mergeCell ref="B14:J14"/>
    <mergeCell ref="B22:J22"/>
    <mergeCell ref="B24:J24"/>
    <mergeCell ref="B61:J61"/>
    <mergeCell ref="B64:J64"/>
    <mergeCell ref="B27:J27"/>
    <mergeCell ref="B28:J28"/>
    <mergeCell ref="B29:J29"/>
    <mergeCell ref="H69:H70"/>
    <mergeCell ref="B53:E53"/>
    <mergeCell ref="B75:C75"/>
    <mergeCell ref="B78:B79"/>
    <mergeCell ref="C78:C79"/>
    <mergeCell ref="D78:E78"/>
    <mergeCell ref="F78:F79"/>
    <mergeCell ref="B69:B70"/>
    <mergeCell ref="C69:C70"/>
    <mergeCell ref="D69:E69"/>
    <mergeCell ref="F69:F70"/>
    <mergeCell ref="G69:G70"/>
    <mergeCell ref="B108:J108"/>
    <mergeCell ref="H78:H79"/>
    <mergeCell ref="B84:C84"/>
    <mergeCell ref="B91:B92"/>
    <mergeCell ref="C91:D91"/>
    <mergeCell ref="B98:B99"/>
    <mergeCell ref="C98:D98"/>
    <mergeCell ref="G78:G79"/>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32:H33">
    <cfRule type="cellIs" dxfId="0" priority="2" operator="greaterThan">
      <formula>1000000</formula>
    </cfRule>
  </conditionalFormatting>
  <dataValidations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0" fitToHeight="0" orientation="portrait" r:id="rId1"/>
  <rowBreaks count="1" manualBreakCount="1">
    <brk id="6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1554480</xdr:colOff>
                    <xdr:row>31</xdr:row>
                    <xdr:rowOff>190500</xdr:rowOff>
                  </from>
                  <to>
                    <xdr:col>2</xdr:col>
                    <xdr:colOff>99060</xdr:colOff>
                    <xdr:row>34</xdr:row>
                    <xdr:rowOff>144780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1569720</xdr:colOff>
                    <xdr:row>34</xdr:row>
                    <xdr:rowOff>198120</xdr:rowOff>
                  </from>
                  <to>
                    <xdr:col>2</xdr:col>
                    <xdr:colOff>7620</xdr:colOff>
                    <xdr:row>36</xdr:row>
                    <xdr:rowOff>76200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1562100</xdr:colOff>
                    <xdr:row>33</xdr:row>
                    <xdr:rowOff>137160</xdr:rowOff>
                  </from>
                  <to>
                    <xdr:col>1</xdr:col>
                    <xdr:colOff>1767840</xdr:colOff>
                    <xdr:row>35</xdr:row>
                    <xdr:rowOff>91440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1615440</xdr:colOff>
                    <xdr:row>37</xdr:row>
                    <xdr:rowOff>114300</xdr:rowOff>
                  </from>
                  <to>
                    <xdr:col>2</xdr:col>
                    <xdr:colOff>38100</xdr:colOff>
                    <xdr:row>39</xdr:row>
                    <xdr:rowOff>60960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1577340</xdr:colOff>
                    <xdr:row>47</xdr:row>
                    <xdr:rowOff>0</xdr:rowOff>
                  </from>
                  <to>
                    <xdr:col>2</xdr:col>
                    <xdr:colOff>38100</xdr:colOff>
                    <xdr:row>48</xdr:row>
                    <xdr:rowOff>15240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746760</xdr:colOff>
                    <xdr:row>33</xdr:row>
                    <xdr:rowOff>152400</xdr:rowOff>
                  </from>
                  <to>
                    <xdr:col>4</xdr:col>
                    <xdr:colOff>0</xdr:colOff>
                    <xdr:row>35</xdr:row>
                    <xdr:rowOff>7620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746760</xdr:colOff>
                    <xdr:row>31</xdr:row>
                    <xdr:rowOff>228600</xdr:rowOff>
                  </from>
                  <to>
                    <xdr:col>4</xdr:col>
                    <xdr:colOff>0</xdr:colOff>
                    <xdr:row>34</xdr:row>
                    <xdr:rowOff>83820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1539240</xdr:colOff>
                    <xdr:row>41</xdr:row>
                    <xdr:rowOff>198120</xdr:rowOff>
                  </from>
                  <to>
                    <xdr:col>2</xdr:col>
                    <xdr:colOff>38100</xdr:colOff>
                    <xdr:row>42</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1584960</xdr:colOff>
                    <xdr:row>48</xdr:row>
                    <xdr:rowOff>198120</xdr:rowOff>
                  </from>
                  <to>
                    <xdr:col>2</xdr:col>
                    <xdr:colOff>38100</xdr:colOff>
                    <xdr:row>50</xdr:row>
                    <xdr:rowOff>45720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1569720</xdr:colOff>
                    <xdr:row>45</xdr:row>
                    <xdr:rowOff>137160</xdr:rowOff>
                  </from>
                  <to>
                    <xdr:col>2</xdr:col>
                    <xdr:colOff>38100</xdr:colOff>
                    <xdr:row>47</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1569720</xdr:colOff>
                    <xdr:row>48</xdr:row>
                    <xdr:rowOff>22860</xdr:rowOff>
                  </from>
                  <to>
                    <xdr:col>2</xdr:col>
                    <xdr:colOff>38100</xdr:colOff>
                    <xdr:row>49</xdr:row>
                    <xdr:rowOff>7620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1562100</xdr:colOff>
                    <xdr:row>39</xdr:row>
                    <xdr:rowOff>960120</xdr:rowOff>
                  </from>
                  <to>
                    <xdr:col>2</xdr:col>
                    <xdr:colOff>38100</xdr:colOff>
                    <xdr:row>41</xdr:row>
                    <xdr:rowOff>45720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1554480</xdr:colOff>
                    <xdr:row>40</xdr:row>
                    <xdr:rowOff>190500</xdr:rowOff>
                  </from>
                  <to>
                    <xdr:col>2</xdr:col>
                    <xdr:colOff>38100</xdr:colOff>
                    <xdr:row>42</xdr:row>
                    <xdr:rowOff>22860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99060</xdr:colOff>
                    <xdr:row>19</xdr:row>
                    <xdr:rowOff>342900</xdr:rowOff>
                  </from>
                  <to>
                    <xdr:col>1</xdr:col>
                    <xdr:colOff>251460</xdr:colOff>
                    <xdr:row>21</xdr:row>
                    <xdr:rowOff>121920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99060</xdr:colOff>
                    <xdr:row>18</xdr:row>
                    <xdr:rowOff>274320</xdr:rowOff>
                  </from>
                  <to>
                    <xdr:col>1</xdr:col>
                    <xdr:colOff>259080</xdr:colOff>
                    <xdr:row>19</xdr:row>
                    <xdr:rowOff>426720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106680</xdr:colOff>
                    <xdr:row>16</xdr:row>
                    <xdr:rowOff>114300</xdr:rowOff>
                  </from>
                  <to>
                    <xdr:col>1</xdr:col>
                    <xdr:colOff>259080</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99060</xdr:colOff>
                    <xdr:row>21</xdr:row>
                    <xdr:rowOff>0</xdr:rowOff>
                  </from>
                  <to>
                    <xdr:col>1</xdr:col>
                    <xdr:colOff>137160</xdr:colOff>
                    <xdr:row>21</xdr:row>
                    <xdr:rowOff>411480</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99060</xdr:colOff>
                    <xdr:row>23</xdr:row>
                    <xdr:rowOff>0</xdr:rowOff>
                  </from>
                  <to>
                    <xdr:col>1</xdr:col>
                    <xdr:colOff>137160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7620</xdr:colOff>
                    <xdr:row>53</xdr:row>
                    <xdr:rowOff>0</xdr:rowOff>
                  </from>
                  <to>
                    <xdr:col>2</xdr:col>
                    <xdr:colOff>198120</xdr:colOff>
                    <xdr:row>54</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7620</xdr:colOff>
                    <xdr:row>53</xdr:row>
                    <xdr:rowOff>220980</xdr:rowOff>
                  </from>
                  <to>
                    <xdr:col>2</xdr:col>
                    <xdr:colOff>426720</xdr:colOff>
                    <xdr:row>54</xdr:row>
                    <xdr:rowOff>220980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7620</xdr:colOff>
                    <xdr:row>54</xdr:row>
                    <xdr:rowOff>213360</xdr:rowOff>
                  </from>
                  <to>
                    <xdr:col>2</xdr:col>
                    <xdr:colOff>236220</xdr:colOff>
                    <xdr:row>55</xdr:row>
                    <xdr:rowOff>220980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1074420</xdr:colOff>
                    <xdr:row>53</xdr:row>
                    <xdr:rowOff>7620</xdr:rowOff>
                  </from>
                  <to>
                    <xdr:col>4</xdr:col>
                    <xdr:colOff>845820</xdr:colOff>
                    <xdr:row>54</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1074420</xdr:colOff>
                    <xdr:row>53</xdr:row>
                    <xdr:rowOff>228600</xdr:rowOff>
                  </from>
                  <to>
                    <xdr:col>4</xdr:col>
                    <xdr:colOff>845820</xdr:colOff>
                    <xdr:row>54</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1074420</xdr:colOff>
                    <xdr:row>54</xdr:row>
                    <xdr:rowOff>228600</xdr:rowOff>
                  </from>
                  <to>
                    <xdr:col>4</xdr:col>
                    <xdr:colOff>845820</xdr:colOff>
                    <xdr:row>55</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7620</xdr:colOff>
                    <xdr:row>55</xdr:row>
                    <xdr:rowOff>220980</xdr:rowOff>
                  </from>
                  <to>
                    <xdr:col>1</xdr:col>
                    <xdr:colOff>1059180</xdr:colOff>
                    <xdr:row>56</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53</xdr:row>
                    <xdr:rowOff>38100</xdr:rowOff>
                  </from>
                  <to>
                    <xdr:col>7</xdr:col>
                    <xdr:colOff>441960</xdr:colOff>
                    <xdr:row>53</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312420</xdr:colOff>
                    <xdr:row>54</xdr:row>
                    <xdr:rowOff>121920</xdr:rowOff>
                  </from>
                  <to>
                    <xdr:col>9</xdr:col>
                    <xdr:colOff>2362200</xdr:colOff>
                    <xdr:row>55</xdr:row>
                    <xdr:rowOff>121920</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312420</xdr:colOff>
                    <xdr:row>55</xdr:row>
                    <xdr:rowOff>76200</xdr:rowOff>
                  </from>
                  <to>
                    <xdr:col>9</xdr:col>
                    <xdr:colOff>1790700</xdr:colOff>
                    <xdr:row>56</xdr:row>
                    <xdr:rowOff>30480</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312420</xdr:colOff>
                    <xdr:row>56</xdr:row>
                    <xdr:rowOff>30480</xdr:rowOff>
                  </from>
                  <to>
                    <xdr:col>9</xdr:col>
                    <xdr:colOff>419100</xdr:colOff>
                    <xdr:row>57</xdr:row>
                    <xdr:rowOff>45720</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56</xdr:row>
                    <xdr:rowOff>7620</xdr:rowOff>
                  </from>
                  <to>
                    <xdr:col>8</xdr:col>
                    <xdr:colOff>312420</xdr:colOff>
                    <xdr:row>57</xdr:row>
                    <xdr:rowOff>7620</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1607820</xdr:colOff>
                    <xdr:row>36</xdr:row>
                    <xdr:rowOff>160020</xdr:rowOff>
                  </from>
                  <to>
                    <xdr:col>2</xdr:col>
                    <xdr:colOff>38100</xdr:colOff>
                    <xdr:row>38</xdr:row>
                    <xdr:rowOff>99060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106680</xdr:colOff>
                    <xdr:row>17</xdr:row>
                    <xdr:rowOff>213360</xdr:rowOff>
                  </from>
                  <to>
                    <xdr:col>1</xdr:col>
                    <xdr:colOff>259080</xdr:colOff>
                    <xdr:row>19</xdr:row>
                    <xdr:rowOff>68580</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83820</xdr:colOff>
                    <xdr:row>54</xdr:row>
                    <xdr:rowOff>60960</xdr:rowOff>
                  </from>
                  <to>
                    <xdr:col>7</xdr:col>
                    <xdr:colOff>388620</xdr:colOff>
                    <xdr:row>55</xdr:row>
                    <xdr:rowOff>60960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55</xdr:row>
                    <xdr:rowOff>68580</xdr:rowOff>
                  </from>
                  <to>
                    <xdr:col>7</xdr:col>
                    <xdr:colOff>297180</xdr:colOff>
                    <xdr:row>56</xdr:row>
                    <xdr:rowOff>7620</xdr:rowOff>
                  </to>
                </anchor>
              </controlPr>
            </control>
          </mc:Choice>
        </mc:AlternateContent>
        <mc:AlternateContent xmlns:mc="http://schemas.openxmlformats.org/markup-compatibility/2006">
          <mc:Choice Requires="x14">
            <control shapeId="93227" r:id="rId38" name="Check Box 43">
              <controlPr defaultSize="0" autoFill="0" autoLine="0" autoPict="0">
                <anchor moveWithCells="1">
                  <from>
                    <xdr:col>0</xdr:col>
                    <xdr:colOff>68580</xdr:colOff>
                    <xdr:row>25</xdr:row>
                    <xdr:rowOff>152400</xdr:rowOff>
                  </from>
                  <to>
                    <xdr:col>1</xdr:col>
                    <xdr:colOff>106680</xdr:colOff>
                    <xdr:row>27</xdr:row>
                    <xdr:rowOff>60960</xdr:rowOff>
                  </to>
                </anchor>
              </controlPr>
            </control>
          </mc:Choice>
        </mc:AlternateContent>
        <mc:AlternateContent xmlns:mc="http://schemas.openxmlformats.org/markup-compatibility/2006">
          <mc:Choice Requires="x14">
            <control shapeId="93228" r:id="rId39" name="Check Box 44">
              <controlPr defaultSize="0" autoFill="0" autoLine="0" autoPict="0">
                <anchor moveWithCells="1">
                  <from>
                    <xdr:col>0</xdr:col>
                    <xdr:colOff>45720</xdr:colOff>
                    <xdr:row>26</xdr:row>
                    <xdr:rowOff>160020</xdr:rowOff>
                  </from>
                  <to>
                    <xdr:col>1</xdr:col>
                    <xdr:colOff>83820</xdr:colOff>
                    <xdr:row>28</xdr:row>
                    <xdr:rowOff>91440</xdr:rowOff>
                  </to>
                </anchor>
              </controlPr>
            </control>
          </mc:Choice>
        </mc:AlternateContent>
        <mc:AlternateContent xmlns:mc="http://schemas.openxmlformats.org/markup-compatibility/2006">
          <mc:Choice Requires="x14">
            <control shapeId="93229" r:id="rId40" name="Check Box 45">
              <controlPr defaultSize="0" autoFill="0" autoLine="0" autoPict="0">
                <anchor moveWithCells="1">
                  <from>
                    <xdr:col>0</xdr:col>
                    <xdr:colOff>68580</xdr:colOff>
                    <xdr:row>27</xdr:row>
                    <xdr:rowOff>144780</xdr:rowOff>
                  </from>
                  <to>
                    <xdr:col>1</xdr:col>
                    <xdr:colOff>106680</xdr:colOff>
                    <xdr:row>29</xdr:row>
                    <xdr:rowOff>106680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tabSelected="1" view="pageBreakPreview" zoomScale="80" zoomScaleNormal="70" zoomScaleSheetLayoutView="80" workbookViewId="0">
      <selection activeCell="B2" sqref="B2:U3"/>
    </sheetView>
  </sheetViews>
  <sheetFormatPr defaultColWidth="5.6640625" defaultRowHeight="14.4" x14ac:dyDescent="0.2"/>
  <cols>
    <col min="1" max="1" width="5" style="80" customWidth="1"/>
    <col min="2" max="2" width="5.6640625" style="80"/>
    <col min="3" max="3" width="12.88671875" style="80" customWidth="1"/>
    <col min="4" max="4" width="5.6640625" style="80"/>
    <col min="5" max="5" width="18" style="80" customWidth="1"/>
    <col min="6" max="20" width="5.6640625" style="80"/>
    <col min="21" max="21" width="8.6640625" style="80" customWidth="1"/>
    <col min="22" max="22" width="3.88671875" style="80" customWidth="1"/>
    <col min="23" max="23" width="2.6640625" style="80" customWidth="1"/>
    <col min="24" max="16384" width="5.6640625" style="80"/>
  </cols>
  <sheetData>
    <row r="1" spans="1:22" ht="16.2" x14ac:dyDescent="0.2">
      <c r="A1" s="3" t="s">
        <v>115</v>
      </c>
      <c r="B1" s="4"/>
      <c r="C1" s="4"/>
      <c r="D1" s="4"/>
      <c r="E1" s="4"/>
      <c r="F1" s="4"/>
      <c r="G1" s="4"/>
      <c r="H1" s="4"/>
      <c r="I1" s="4"/>
      <c r="J1" s="4"/>
    </row>
    <row r="2" spans="1:22" ht="24.9" customHeight="1" x14ac:dyDescent="0.2">
      <c r="A2" s="4"/>
      <c r="B2" s="251" t="s">
        <v>100</v>
      </c>
      <c r="C2" s="251"/>
      <c r="D2" s="251"/>
      <c r="E2" s="251"/>
      <c r="F2" s="251"/>
      <c r="G2" s="251"/>
      <c r="H2" s="251"/>
      <c r="I2" s="251"/>
      <c r="J2" s="251"/>
      <c r="K2" s="251"/>
      <c r="L2" s="251"/>
      <c r="M2" s="251"/>
      <c r="N2" s="251"/>
      <c r="O2" s="251"/>
      <c r="P2" s="251"/>
      <c r="Q2" s="251"/>
      <c r="R2" s="251"/>
      <c r="S2" s="251"/>
      <c r="T2" s="251"/>
      <c r="U2" s="251"/>
    </row>
    <row r="3" spans="1:22" ht="24.9" customHeight="1" x14ac:dyDescent="0.2">
      <c r="A3" s="4"/>
      <c r="B3" s="251"/>
      <c r="C3" s="251"/>
      <c r="D3" s="251"/>
      <c r="E3" s="251"/>
      <c r="F3" s="251"/>
      <c r="G3" s="251"/>
      <c r="H3" s="251"/>
      <c r="I3" s="251"/>
      <c r="J3" s="251"/>
      <c r="K3" s="251"/>
      <c r="L3" s="251"/>
      <c r="M3" s="251"/>
      <c r="N3" s="251"/>
      <c r="O3" s="251"/>
      <c r="P3" s="251"/>
      <c r="Q3" s="251"/>
      <c r="R3" s="251"/>
      <c r="S3" s="251"/>
      <c r="T3" s="251"/>
      <c r="U3" s="251"/>
    </row>
    <row r="4" spans="1:22" s="85" customFormat="1" ht="9.75" customHeight="1" x14ac:dyDescent="0.2">
      <c r="A4" s="83"/>
      <c r="B4" s="84"/>
      <c r="C4" s="84"/>
      <c r="D4" s="84"/>
      <c r="E4" s="84"/>
      <c r="F4" s="84"/>
      <c r="G4" s="84"/>
      <c r="H4" s="84"/>
      <c r="I4" s="84"/>
      <c r="J4" s="84"/>
    </row>
    <row r="5" spans="1:22" s="88" customFormat="1" ht="19.2" x14ac:dyDescent="0.2">
      <c r="A5" s="86"/>
      <c r="B5" s="87"/>
      <c r="C5" s="87"/>
      <c r="D5" s="87"/>
      <c r="E5" s="87"/>
      <c r="F5" s="87"/>
      <c r="G5" s="87"/>
      <c r="H5" s="86"/>
      <c r="I5" s="86"/>
      <c r="J5" s="86"/>
      <c r="P5" s="252" t="s">
        <v>2</v>
      </c>
      <c r="Q5" s="252"/>
      <c r="R5" s="252"/>
      <c r="S5" s="253" t="s">
        <v>103</v>
      </c>
      <c r="T5" s="253"/>
      <c r="U5" s="253"/>
      <c r="V5" s="253"/>
    </row>
    <row r="6" spans="1:22" s="88" customFormat="1" ht="19.2" x14ac:dyDescent="0.2">
      <c r="A6" s="86"/>
      <c r="B6" s="87"/>
      <c r="C6" s="87"/>
      <c r="D6" s="87"/>
      <c r="E6" s="87"/>
      <c r="F6" s="87"/>
      <c r="G6" s="87"/>
      <c r="H6" s="86"/>
      <c r="I6" s="86"/>
      <c r="J6" s="86"/>
      <c r="P6" s="89"/>
      <c r="Q6" s="89"/>
      <c r="R6" s="89"/>
      <c r="S6" s="90"/>
      <c r="T6" s="90"/>
      <c r="U6" s="90"/>
      <c r="V6" s="90"/>
    </row>
    <row r="7" spans="1:22" s="70" customFormat="1" ht="15" thickBot="1" x14ac:dyDescent="0.25">
      <c r="A7" s="11"/>
      <c r="B7" s="11"/>
      <c r="C7" s="15" t="s">
        <v>8</v>
      </c>
      <c r="D7" s="11"/>
      <c r="E7" s="11"/>
      <c r="F7" s="11"/>
      <c r="G7" s="11"/>
      <c r="H7" s="11"/>
      <c r="I7" s="11"/>
      <c r="J7" s="11"/>
    </row>
    <row r="8" spans="1:22" s="70" customFormat="1" ht="24.9" customHeight="1" x14ac:dyDescent="0.2">
      <c r="A8" s="11"/>
      <c r="B8" s="11"/>
      <c r="C8" s="14" t="s">
        <v>5</v>
      </c>
      <c r="D8" s="254"/>
      <c r="E8" s="255"/>
      <c r="F8" s="255"/>
      <c r="G8" s="255"/>
      <c r="H8" s="255"/>
      <c r="I8" s="255"/>
      <c r="J8" s="255"/>
      <c r="K8" s="256"/>
    </row>
    <row r="9" spans="1:22" s="70" customFormat="1" ht="24.9" customHeight="1" x14ac:dyDescent="0.2">
      <c r="A9" s="11"/>
      <c r="B9" s="11"/>
      <c r="C9" s="13" t="s">
        <v>10</v>
      </c>
      <c r="D9" s="257"/>
      <c r="E9" s="258"/>
      <c r="F9" s="258"/>
      <c r="G9" s="258"/>
      <c r="H9" s="258"/>
      <c r="I9" s="258"/>
      <c r="J9" s="258"/>
      <c r="K9" s="259"/>
    </row>
    <row r="10" spans="1:22" s="70" customFormat="1" ht="24.9" customHeight="1" x14ac:dyDescent="0.2">
      <c r="A10" s="11"/>
      <c r="B10" s="11"/>
      <c r="C10" s="12" t="s">
        <v>20</v>
      </c>
      <c r="D10" s="260"/>
      <c r="E10" s="261"/>
      <c r="F10" s="262" t="s">
        <v>21</v>
      </c>
      <c r="G10" s="262"/>
      <c r="H10" s="262"/>
      <c r="I10" s="262"/>
      <c r="J10" s="262"/>
      <c r="K10" s="263"/>
    </row>
    <row r="11" spans="1:22" s="70" customFormat="1" ht="24.9" customHeight="1" thickBot="1" x14ac:dyDescent="0.25">
      <c r="A11" s="11"/>
      <c r="B11" s="11"/>
      <c r="C11" s="10" t="s">
        <v>22</v>
      </c>
      <c r="D11" s="264"/>
      <c r="E11" s="265"/>
      <c r="F11" s="266" t="s">
        <v>21</v>
      </c>
      <c r="G11" s="266"/>
      <c r="H11" s="266"/>
      <c r="I11" s="266"/>
      <c r="J11" s="266"/>
      <c r="K11" s="267"/>
    </row>
    <row r="12" spans="1:22" ht="9.9" customHeight="1" x14ac:dyDescent="0.2">
      <c r="A12" s="4"/>
      <c r="B12" s="4"/>
      <c r="C12" s="4"/>
      <c r="D12" s="4"/>
      <c r="E12" s="4"/>
      <c r="F12" s="4"/>
      <c r="G12" s="4"/>
      <c r="H12" s="4"/>
      <c r="I12" s="4"/>
      <c r="J12" s="4"/>
    </row>
    <row r="13" spans="1:22" ht="20.100000000000001" customHeight="1" x14ac:dyDescent="0.2">
      <c r="A13" s="4"/>
      <c r="B13" s="268" t="s">
        <v>23</v>
      </c>
      <c r="C13" s="268"/>
      <c r="D13" s="268"/>
      <c r="E13" s="269">
        <f>$C$17+$E$17-$G$17</f>
        <v>0</v>
      </c>
      <c r="F13" s="270"/>
      <c r="G13" s="270"/>
      <c r="H13" s="270"/>
      <c r="I13" s="270"/>
      <c r="J13" s="272" t="s">
        <v>24</v>
      </c>
      <c r="K13" s="273"/>
      <c r="M13" s="250"/>
      <c r="N13" s="250"/>
      <c r="O13" s="250"/>
      <c r="P13" s="250"/>
      <c r="Q13" s="250"/>
      <c r="R13" s="250"/>
      <c r="T13" s="71"/>
      <c r="U13" s="71"/>
    </row>
    <row r="14" spans="1:22" ht="20.100000000000001" customHeight="1" thickBot="1" x14ac:dyDescent="0.25">
      <c r="A14" s="4"/>
      <c r="B14" s="268"/>
      <c r="C14" s="268"/>
      <c r="D14" s="268"/>
      <c r="E14" s="271"/>
      <c r="F14" s="271"/>
      <c r="G14" s="271"/>
      <c r="H14" s="271"/>
      <c r="I14" s="271"/>
      <c r="J14" s="272"/>
      <c r="K14" s="273"/>
      <c r="M14" s="250"/>
      <c r="N14" s="250"/>
      <c r="O14" s="250"/>
      <c r="P14" s="250"/>
      <c r="Q14" s="250"/>
      <c r="R14" s="250"/>
      <c r="T14" s="71"/>
      <c r="U14" s="71"/>
    </row>
    <row r="15" spans="1:22" ht="9.9" customHeight="1" x14ac:dyDescent="0.2">
      <c r="A15" s="4"/>
      <c r="B15" s="4"/>
      <c r="C15" s="4"/>
      <c r="D15" s="4"/>
      <c r="E15" s="4"/>
      <c r="F15" s="4"/>
      <c r="G15" s="4"/>
      <c r="H15" s="4"/>
      <c r="I15" s="4"/>
      <c r="J15" s="4"/>
    </row>
    <row r="16" spans="1:22" ht="39.9" customHeight="1" x14ac:dyDescent="0.2">
      <c r="A16" s="4"/>
      <c r="B16" s="4"/>
      <c r="C16" s="237" t="s">
        <v>25</v>
      </c>
      <c r="D16" s="238"/>
      <c r="E16" s="239" t="s">
        <v>26</v>
      </c>
      <c r="F16" s="240"/>
      <c r="G16" s="241" t="s">
        <v>27</v>
      </c>
      <c r="H16" s="242"/>
      <c r="I16" s="8"/>
      <c r="J16" s="8"/>
    </row>
    <row r="17" spans="1:21" ht="24.9" customHeight="1" x14ac:dyDescent="0.2">
      <c r="A17" s="4"/>
      <c r="B17" s="4"/>
      <c r="C17" s="243">
        <f>$P$30</f>
        <v>0</v>
      </c>
      <c r="D17" s="244"/>
      <c r="E17" s="245">
        <f>$S$30</f>
        <v>0</v>
      </c>
      <c r="F17" s="246"/>
      <c r="G17" s="247"/>
      <c r="H17" s="248"/>
      <c r="I17" s="9"/>
      <c r="J17" s="9"/>
    </row>
    <row r="18" spans="1:21" ht="9.9" customHeight="1" x14ac:dyDescent="0.2">
      <c r="A18" s="4"/>
      <c r="B18" s="4"/>
      <c r="C18" s="4"/>
      <c r="D18" s="4"/>
      <c r="E18" s="4"/>
      <c r="F18" s="4"/>
      <c r="G18" s="4"/>
      <c r="H18" s="4"/>
      <c r="I18" s="4"/>
      <c r="J18" s="4"/>
    </row>
    <row r="19" spans="1:21" s="7" customFormat="1" ht="24.9" customHeight="1" x14ac:dyDescent="0.2">
      <c r="A19" s="8"/>
      <c r="B19" s="76" t="s">
        <v>28</v>
      </c>
      <c r="C19" s="227" t="s">
        <v>29</v>
      </c>
      <c r="D19" s="227"/>
      <c r="E19" s="227"/>
      <c r="F19" s="227"/>
      <c r="G19" s="227"/>
      <c r="H19" s="227"/>
      <c r="I19" s="227"/>
      <c r="J19" s="227"/>
      <c r="K19" s="233" t="s">
        <v>30</v>
      </c>
      <c r="L19" s="233"/>
      <c r="M19" s="233" t="s">
        <v>31</v>
      </c>
      <c r="N19" s="233"/>
      <c r="O19" s="233"/>
      <c r="P19" s="233" t="s">
        <v>32</v>
      </c>
      <c r="Q19" s="233"/>
      <c r="R19" s="233"/>
      <c r="S19" s="249" t="s">
        <v>33</v>
      </c>
      <c r="T19" s="249"/>
      <c r="U19" s="249"/>
    </row>
    <row r="20" spans="1:21" ht="24.9" customHeight="1" x14ac:dyDescent="0.2">
      <c r="A20" s="4"/>
      <c r="B20" s="6">
        <v>1</v>
      </c>
      <c r="C20" s="230"/>
      <c r="D20" s="230"/>
      <c r="E20" s="230"/>
      <c r="F20" s="230"/>
      <c r="G20" s="230"/>
      <c r="H20" s="230"/>
      <c r="I20" s="230"/>
      <c r="J20" s="230"/>
      <c r="K20" s="5"/>
      <c r="L20" s="72"/>
      <c r="M20" s="231"/>
      <c r="N20" s="231"/>
      <c r="O20" s="231"/>
      <c r="P20" s="232">
        <f t="shared" ref="P20:P29" si="0">K20*M20</f>
        <v>0</v>
      </c>
      <c r="Q20" s="232"/>
      <c r="R20" s="232"/>
      <c r="S20" s="231"/>
      <c r="T20" s="231"/>
      <c r="U20" s="231"/>
    </row>
    <row r="21" spans="1:21" ht="24.9" customHeight="1" x14ac:dyDescent="0.2">
      <c r="A21" s="4"/>
      <c r="B21" s="6">
        <v>2</v>
      </c>
      <c r="C21" s="230"/>
      <c r="D21" s="230"/>
      <c r="E21" s="230"/>
      <c r="F21" s="230"/>
      <c r="G21" s="230"/>
      <c r="H21" s="230"/>
      <c r="I21" s="230"/>
      <c r="J21" s="230"/>
      <c r="K21" s="5"/>
      <c r="L21" s="72"/>
      <c r="M21" s="231"/>
      <c r="N21" s="231"/>
      <c r="O21" s="231"/>
      <c r="P21" s="232">
        <f t="shared" si="0"/>
        <v>0</v>
      </c>
      <c r="Q21" s="232"/>
      <c r="R21" s="232"/>
      <c r="S21" s="231"/>
      <c r="T21" s="231"/>
      <c r="U21" s="231"/>
    </row>
    <row r="22" spans="1:21" ht="24.9" customHeight="1" x14ac:dyDescent="0.2">
      <c r="A22" s="4"/>
      <c r="B22" s="6">
        <v>3</v>
      </c>
      <c r="C22" s="230"/>
      <c r="D22" s="230"/>
      <c r="E22" s="230"/>
      <c r="F22" s="230"/>
      <c r="G22" s="230"/>
      <c r="H22" s="230"/>
      <c r="I22" s="230"/>
      <c r="J22" s="230"/>
      <c r="K22" s="5"/>
      <c r="L22" s="72"/>
      <c r="M22" s="231"/>
      <c r="N22" s="231"/>
      <c r="O22" s="231"/>
      <c r="P22" s="232">
        <f t="shared" si="0"/>
        <v>0</v>
      </c>
      <c r="Q22" s="232"/>
      <c r="R22" s="232"/>
      <c r="S22" s="231"/>
      <c r="T22" s="231"/>
      <c r="U22" s="231"/>
    </row>
    <row r="23" spans="1:21" ht="24.9" customHeight="1" x14ac:dyDescent="0.2">
      <c r="A23" s="4"/>
      <c r="B23" s="6">
        <v>4</v>
      </c>
      <c r="C23" s="230"/>
      <c r="D23" s="230"/>
      <c r="E23" s="230"/>
      <c r="F23" s="230"/>
      <c r="G23" s="230"/>
      <c r="H23" s="230"/>
      <c r="I23" s="230"/>
      <c r="J23" s="230"/>
      <c r="K23" s="5"/>
      <c r="L23" s="72"/>
      <c r="M23" s="231"/>
      <c r="N23" s="231"/>
      <c r="O23" s="231"/>
      <c r="P23" s="232">
        <f t="shared" si="0"/>
        <v>0</v>
      </c>
      <c r="Q23" s="232"/>
      <c r="R23" s="232"/>
      <c r="S23" s="231"/>
      <c r="T23" s="231"/>
      <c r="U23" s="231"/>
    </row>
    <row r="24" spans="1:21" ht="24.9" customHeight="1" x14ac:dyDescent="0.2">
      <c r="A24" s="4"/>
      <c r="B24" s="6">
        <v>5</v>
      </c>
      <c r="C24" s="230"/>
      <c r="D24" s="230"/>
      <c r="E24" s="230"/>
      <c r="F24" s="230"/>
      <c r="G24" s="230"/>
      <c r="H24" s="230"/>
      <c r="I24" s="230"/>
      <c r="J24" s="230"/>
      <c r="K24" s="5"/>
      <c r="L24" s="72"/>
      <c r="M24" s="231"/>
      <c r="N24" s="231"/>
      <c r="O24" s="231"/>
      <c r="P24" s="232">
        <f t="shared" si="0"/>
        <v>0</v>
      </c>
      <c r="Q24" s="232"/>
      <c r="R24" s="232"/>
      <c r="S24" s="231"/>
      <c r="T24" s="231"/>
      <c r="U24" s="231"/>
    </row>
    <row r="25" spans="1:21" ht="24.9" customHeight="1" x14ac:dyDescent="0.2">
      <c r="A25" s="4"/>
      <c r="B25" s="6">
        <v>6</v>
      </c>
      <c r="C25" s="230"/>
      <c r="D25" s="230"/>
      <c r="E25" s="230"/>
      <c r="F25" s="230"/>
      <c r="G25" s="230"/>
      <c r="H25" s="230"/>
      <c r="I25" s="230"/>
      <c r="J25" s="230"/>
      <c r="K25" s="5"/>
      <c r="L25" s="72"/>
      <c r="M25" s="231"/>
      <c r="N25" s="231"/>
      <c r="O25" s="231"/>
      <c r="P25" s="232">
        <f t="shared" si="0"/>
        <v>0</v>
      </c>
      <c r="Q25" s="232"/>
      <c r="R25" s="232"/>
      <c r="S25" s="231"/>
      <c r="T25" s="231"/>
      <c r="U25" s="231"/>
    </row>
    <row r="26" spans="1:21" ht="24.9" customHeight="1" x14ac:dyDescent="0.2">
      <c r="A26" s="4"/>
      <c r="B26" s="6">
        <v>7</v>
      </c>
      <c r="C26" s="230"/>
      <c r="D26" s="230"/>
      <c r="E26" s="230"/>
      <c r="F26" s="230"/>
      <c r="G26" s="230"/>
      <c r="H26" s="230"/>
      <c r="I26" s="230"/>
      <c r="J26" s="230"/>
      <c r="K26" s="5"/>
      <c r="L26" s="72"/>
      <c r="M26" s="231"/>
      <c r="N26" s="231"/>
      <c r="O26" s="231"/>
      <c r="P26" s="232">
        <f t="shared" si="0"/>
        <v>0</v>
      </c>
      <c r="Q26" s="232"/>
      <c r="R26" s="232"/>
      <c r="S26" s="231"/>
      <c r="T26" s="231"/>
      <c r="U26" s="231"/>
    </row>
    <row r="27" spans="1:21" ht="24.9" customHeight="1" x14ac:dyDescent="0.2">
      <c r="A27" s="4"/>
      <c r="B27" s="6">
        <v>8</v>
      </c>
      <c r="C27" s="230"/>
      <c r="D27" s="230"/>
      <c r="E27" s="230"/>
      <c r="F27" s="230"/>
      <c r="G27" s="230"/>
      <c r="H27" s="230"/>
      <c r="I27" s="230"/>
      <c r="J27" s="230"/>
      <c r="K27" s="5"/>
      <c r="L27" s="72"/>
      <c r="M27" s="231"/>
      <c r="N27" s="231"/>
      <c r="O27" s="231"/>
      <c r="P27" s="232">
        <f t="shared" si="0"/>
        <v>0</v>
      </c>
      <c r="Q27" s="232"/>
      <c r="R27" s="232"/>
      <c r="S27" s="231"/>
      <c r="T27" s="231"/>
      <c r="U27" s="231"/>
    </row>
    <row r="28" spans="1:21" ht="24.9" customHeight="1" x14ac:dyDescent="0.2">
      <c r="A28" s="4"/>
      <c r="B28" s="6">
        <v>9</v>
      </c>
      <c r="C28" s="230"/>
      <c r="D28" s="230"/>
      <c r="E28" s="230"/>
      <c r="F28" s="230"/>
      <c r="G28" s="230"/>
      <c r="H28" s="230"/>
      <c r="I28" s="230"/>
      <c r="J28" s="230"/>
      <c r="K28" s="5"/>
      <c r="L28" s="72"/>
      <c r="M28" s="231"/>
      <c r="N28" s="231"/>
      <c r="O28" s="231"/>
      <c r="P28" s="232">
        <f t="shared" si="0"/>
        <v>0</v>
      </c>
      <c r="Q28" s="232"/>
      <c r="R28" s="232"/>
      <c r="S28" s="231"/>
      <c r="T28" s="231"/>
      <c r="U28" s="231"/>
    </row>
    <row r="29" spans="1:21" ht="24.9" customHeight="1" x14ac:dyDescent="0.2">
      <c r="A29" s="4"/>
      <c r="B29" s="6">
        <v>10</v>
      </c>
      <c r="C29" s="230"/>
      <c r="D29" s="230"/>
      <c r="E29" s="230"/>
      <c r="F29" s="230"/>
      <c r="G29" s="230"/>
      <c r="H29" s="230"/>
      <c r="I29" s="230"/>
      <c r="J29" s="230"/>
      <c r="K29" s="5"/>
      <c r="L29" s="72"/>
      <c r="M29" s="231"/>
      <c r="N29" s="231"/>
      <c r="O29" s="231"/>
      <c r="P29" s="232">
        <f t="shared" si="0"/>
        <v>0</v>
      </c>
      <c r="Q29" s="232"/>
      <c r="R29" s="232"/>
      <c r="S29" s="231"/>
      <c r="T29" s="231"/>
      <c r="U29" s="231"/>
    </row>
    <row r="30" spans="1:21" ht="24.9" customHeight="1" x14ac:dyDescent="0.2">
      <c r="A30" s="4"/>
      <c r="B30" s="4"/>
      <c r="C30" s="4"/>
      <c r="D30" s="4"/>
      <c r="E30" s="4"/>
      <c r="F30" s="4"/>
      <c r="G30" s="4"/>
      <c r="H30" s="4"/>
      <c r="I30" s="4"/>
      <c r="J30" s="4"/>
      <c r="M30" s="233" t="s">
        <v>34</v>
      </c>
      <c r="N30" s="233"/>
      <c r="O30" s="233"/>
      <c r="P30" s="234">
        <f>SUM(P20:R29)</f>
        <v>0</v>
      </c>
      <c r="Q30" s="235"/>
      <c r="R30" s="236"/>
      <c r="S30" s="234">
        <f>SUM(S20:U29)</f>
        <v>0</v>
      </c>
      <c r="T30" s="235"/>
      <c r="U30" s="236"/>
    </row>
    <row r="31" spans="1:21" ht="49.5" customHeight="1" x14ac:dyDescent="0.2">
      <c r="A31" s="4"/>
      <c r="B31" s="4"/>
      <c r="C31" s="4"/>
      <c r="D31" s="4"/>
      <c r="E31" s="4"/>
      <c r="F31" s="4"/>
      <c r="G31" s="4"/>
      <c r="H31" s="4"/>
      <c r="I31" s="4"/>
      <c r="J31" s="4"/>
    </row>
    <row r="32" spans="1:21" ht="20.100000000000001" customHeight="1" x14ac:dyDescent="0.2">
      <c r="A32" s="4"/>
      <c r="B32" s="226" t="s">
        <v>98</v>
      </c>
      <c r="C32" s="227"/>
      <c r="D32" s="228"/>
      <c r="E32" s="228"/>
      <c r="F32" s="228"/>
      <c r="G32" s="228"/>
      <c r="H32" s="228"/>
      <c r="I32" s="228"/>
      <c r="J32" s="228"/>
      <c r="K32" s="229"/>
      <c r="L32" s="229"/>
      <c r="M32" s="229"/>
      <c r="N32" s="229"/>
      <c r="O32" s="229"/>
      <c r="P32" s="229"/>
      <c r="Q32" s="229"/>
      <c r="R32" s="229"/>
      <c r="S32" s="229"/>
      <c r="T32" s="229"/>
      <c r="U32" s="229"/>
    </row>
    <row r="33" spans="1:21" ht="20.100000000000001" customHeight="1" x14ac:dyDescent="0.2">
      <c r="A33" s="4"/>
      <c r="B33" s="227"/>
      <c r="C33" s="227"/>
      <c r="D33" s="228"/>
      <c r="E33" s="228"/>
      <c r="F33" s="228"/>
      <c r="G33" s="228"/>
      <c r="H33" s="228"/>
      <c r="I33" s="228"/>
      <c r="J33" s="228"/>
      <c r="K33" s="229"/>
      <c r="L33" s="229"/>
      <c r="M33" s="229"/>
      <c r="N33" s="229"/>
      <c r="O33" s="229"/>
      <c r="P33" s="229"/>
      <c r="Q33" s="229"/>
      <c r="R33" s="229"/>
      <c r="S33" s="229"/>
      <c r="T33" s="229"/>
      <c r="U33" s="229"/>
    </row>
    <row r="34" spans="1:21" ht="20.100000000000001" customHeight="1" x14ac:dyDescent="0.2">
      <c r="A34" s="4"/>
      <c r="B34" s="227"/>
      <c r="C34" s="227"/>
      <c r="D34" s="228"/>
      <c r="E34" s="228"/>
      <c r="F34" s="228"/>
      <c r="G34" s="228"/>
      <c r="H34" s="228"/>
      <c r="I34" s="228"/>
      <c r="J34" s="228"/>
      <c r="K34" s="229"/>
      <c r="L34" s="229"/>
      <c r="M34" s="229"/>
      <c r="N34" s="229"/>
      <c r="O34" s="229"/>
      <c r="P34" s="229"/>
      <c r="Q34" s="229"/>
      <c r="R34" s="229"/>
      <c r="S34" s="229"/>
      <c r="T34" s="229"/>
      <c r="U34" s="229"/>
    </row>
    <row r="35" spans="1:21" ht="105" customHeight="1" x14ac:dyDescent="0.2">
      <c r="A35" s="4"/>
      <c r="B35" s="227"/>
      <c r="C35" s="227"/>
      <c r="D35" s="228"/>
      <c r="E35" s="228"/>
      <c r="F35" s="228"/>
      <c r="G35" s="228"/>
      <c r="H35" s="228"/>
      <c r="I35" s="228"/>
      <c r="J35" s="228"/>
      <c r="K35" s="229"/>
      <c r="L35" s="229"/>
      <c r="M35" s="229"/>
      <c r="N35" s="229"/>
      <c r="O35" s="229"/>
      <c r="P35" s="229"/>
      <c r="Q35" s="229"/>
      <c r="R35" s="229"/>
      <c r="S35" s="229"/>
      <c r="T35" s="229"/>
      <c r="U35" s="229"/>
    </row>
    <row r="36" spans="1:21" ht="20.100000000000001" customHeight="1" x14ac:dyDescent="0.2">
      <c r="A36" s="4"/>
      <c r="B36" s="73"/>
      <c r="C36" s="74"/>
      <c r="D36" s="75"/>
      <c r="E36" s="75"/>
      <c r="F36" s="75"/>
      <c r="G36" s="75"/>
      <c r="H36" s="75"/>
      <c r="I36" s="75"/>
      <c r="J36" s="75"/>
      <c r="K36" s="75"/>
      <c r="L36" s="75"/>
      <c r="M36" s="75"/>
      <c r="N36" s="75"/>
      <c r="O36" s="75"/>
      <c r="P36" s="75"/>
    </row>
    <row r="37" spans="1:21" ht="20.100000000000001" customHeight="1" x14ac:dyDescent="0.2">
      <c r="A37" s="4"/>
      <c r="B37" s="4"/>
      <c r="C37" s="4"/>
      <c r="D37" s="4"/>
      <c r="E37" s="4"/>
      <c r="F37" s="4"/>
      <c r="G37" s="4"/>
      <c r="H37" s="4"/>
      <c r="I37" s="4"/>
      <c r="J37" s="4"/>
    </row>
    <row r="38" spans="1:21" ht="20.100000000000001" customHeight="1" x14ac:dyDescent="0.2">
      <c r="A38" s="4"/>
      <c r="B38" s="4"/>
      <c r="C38" s="4"/>
      <c r="D38" s="4"/>
      <c r="E38" s="4"/>
      <c r="F38" s="4"/>
      <c r="G38" s="4"/>
      <c r="H38" s="4"/>
      <c r="I38" s="4"/>
      <c r="J38" s="4"/>
    </row>
    <row r="39" spans="1:21" ht="20.100000000000001" customHeight="1" x14ac:dyDescent="0.2">
      <c r="A39" s="4"/>
      <c r="B39" s="4"/>
      <c r="C39" s="4"/>
      <c r="D39" s="4"/>
      <c r="E39" s="4"/>
      <c r="F39" s="4"/>
      <c r="G39" s="4"/>
      <c r="H39" s="4"/>
      <c r="I39" s="4"/>
      <c r="J39" s="4"/>
    </row>
    <row r="40" spans="1:21" ht="20.100000000000001" customHeight="1" x14ac:dyDescent="0.2">
      <c r="A40" s="4"/>
      <c r="B40" s="4"/>
      <c r="C40" s="4"/>
      <c r="D40" s="4"/>
      <c r="E40" s="4"/>
      <c r="F40" s="4"/>
      <c r="G40" s="4"/>
      <c r="H40" s="4"/>
      <c r="I40" s="4"/>
      <c r="J40" s="4"/>
    </row>
    <row r="41" spans="1:21" ht="20.100000000000001" customHeight="1" x14ac:dyDescent="0.2">
      <c r="A41" s="4"/>
      <c r="B41" s="4"/>
      <c r="C41" s="4"/>
      <c r="D41" s="4"/>
      <c r="E41" s="4"/>
      <c r="F41" s="4"/>
      <c r="G41" s="4"/>
      <c r="H41" s="4"/>
      <c r="I41" s="4"/>
      <c r="J41" s="4"/>
    </row>
    <row r="42" spans="1:21" ht="20.100000000000001" customHeight="1" x14ac:dyDescent="0.2">
      <c r="A42" s="4"/>
      <c r="B42" s="4"/>
      <c r="C42" s="4"/>
      <c r="D42" s="4"/>
      <c r="E42" s="4"/>
      <c r="F42" s="4"/>
      <c r="G42" s="4"/>
      <c r="H42" s="4"/>
      <c r="I42" s="4"/>
      <c r="J42" s="4"/>
    </row>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row r="50" ht="20.100000000000001" customHeight="1" x14ac:dyDescent="0.2"/>
    <row r="51" ht="20.100000000000001" customHeight="1" x14ac:dyDescent="0.2"/>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1D20C8F5-B162-4CF1-A83B-94B08B40DCEB}">
  <ds:schemaRefs>
    <ds:schemaRef ds:uri="3b7b391f-316a-4bc7-a585-b2bcaf106fac"/>
    <ds:schemaRef ds:uri="http://schemas.microsoft.com/office/infopath/2007/PartnerControls"/>
    <ds:schemaRef ds:uri="http://purl.org/dc/dcmitype/"/>
    <ds:schemaRef ds:uri="http://schemas.microsoft.com/office/2006/metadata/properties"/>
    <ds:schemaRef ds:uri="263dbbe5-076b-4606-a03b-9598f5f2f35a"/>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s>
</ds:datastoreItem>
</file>

<file path=customXml/itemProps3.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様式2-１　ICT導入支援　総表</vt:lpstr>
      <vt:lpstr>様式２-２　ICT導入支援 事業計画書 </vt:lpstr>
      <vt:lpstr>様式2-３　ICT導入モデル 積算内訳書</vt:lpstr>
      <vt:lpstr>'様式2-１　ICT導入支援　総表'!Print_Area</vt:lpstr>
      <vt:lpstr>'様式２-２　ICT導入支援 事業計画書 '!Print_Area</vt:lpstr>
      <vt:lpstr>'様式2-３　ICT導入モデル 積算内訳書'!Print_Area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大野 弘憲</cp:lastModifiedBy>
  <cp:revision/>
  <cp:lastPrinted>2025-05-02T05:46:57Z</cp:lastPrinted>
  <dcterms:created xsi:type="dcterms:W3CDTF">2006-04-10T04:26:56Z</dcterms:created>
  <dcterms:modified xsi:type="dcterms:W3CDTF">2025-05-02T05:46:59Z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2025-05-01T03:30:44Z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2b6ee64b-b797-4332-bcf1-eaa7ba0da6ea</vt:lpwstr>
  </property>
  <property fmtid="{D5CDD505-2E9C-101B-9397-08002B2CF9AE}" pid="10" name="MSIP_Label_defa4170-0d19-0005-0004-bc88714345d2_ContentBits">
    <vt:lpwstr>0</vt:lpwstr>
  </property>
</Properties>
</file>