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defaultThemeVersion="124226"/>
  <mc:AlternateContent xmlns:mc="http://schemas.openxmlformats.org/markup-compatibility/2006">
    <mc:Choice Requires="x15">
      <x15ac:absPath xmlns:x15ac="http://schemas.microsoft.com/office/spreadsheetml/2010/11/ac" url="C:\Users\p39003\Desktop\農福連携等プラス推進モデル事業\01_事前協議\02 当課→各事業所\"/>
    </mc:Choice>
  </mc:AlternateContent>
  <xr:revisionPtr revIDLastSave="0" documentId="13_ncr:1_{B1A73567-D681-4245-8040-DCC3768934F5}" xr6:coauthVersionLast="47" xr6:coauthVersionMax="47" xr10:uidLastSave="{00000000-0000-0000-0000-000000000000}"/>
  <bookViews>
    <workbookView xWindow="-108" yWindow="-108" windowWidth="23256" windowHeight="12720" tabRatio="689" firstSheet="1" activeTab="1" xr2:uid="{00000000-000D-0000-FFFF-FFFF00000000}"/>
  </bookViews>
  <sheets>
    <sheet name="Sheet1" sheetId="145" state="hidden" r:id="rId1"/>
    <sheet name="別紙２　農福連携等プラス　国庫補助協議　事業計画書 " sheetId="200" r:id="rId2"/>
    <sheet name="別紙３　農福連携等プラス　国庫補助協議　積算内訳書" sheetId="195" r:id="rId3"/>
  </sheets>
  <externalReferences>
    <externalReference r:id="rId4"/>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2">'別紙３　農福連携等プラス　国庫補助協議　積算内訳書'!$A$1:$U$49</definedName>
    <definedName name="_xlnm.Print_Area">#REF!</definedName>
    <definedName name="syuukeihyou11">[1]集計表２!$A$3:$AD$109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95" l="1"/>
  <c r="P43" i="195"/>
  <c r="P42" i="195"/>
  <c r="P41" i="195"/>
  <c r="P40" i="195"/>
  <c r="P39" i="195"/>
  <c r="P38" i="195"/>
  <c r="P37" i="195"/>
  <c r="P36" i="195"/>
  <c r="P35" i="195"/>
  <c r="P34" i="195"/>
  <c r="P44" i="195" s="1"/>
  <c r="P30" i="195"/>
  <c r="P29" i="195"/>
  <c r="P28" i="195"/>
  <c r="P27" i="195"/>
  <c r="P26" i="195"/>
  <c r="P25" i="195"/>
  <c r="P24" i="195"/>
  <c r="P23" i="195"/>
  <c r="P22" i="195"/>
  <c r="P21" i="195"/>
  <c r="D27" i="200"/>
  <c r="E13" i="195" l="1"/>
  <c r="C17" i="195" l="1"/>
</calcChain>
</file>

<file path=xl/sharedStrings.xml><?xml version="1.0" encoding="utf-8"?>
<sst xmlns="http://schemas.openxmlformats.org/spreadsheetml/2006/main" count="88" uniqueCount="72">
  <si>
    <t>円</t>
    <rPh sb="0" eb="1">
      <t>エン</t>
    </rPh>
    <phoneticPr fontId="11"/>
  </si>
  <si>
    <t>法人名</t>
    <rPh sb="0" eb="2">
      <t>ホウジン</t>
    </rPh>
    <rPh sb="2" eb="3">
      <t>メイ</t>
    </rPh>
    <phoneticPr fontId="11"/>
  </si>
  <si>
    <t>【基本情報】</t>
    <rPh sb="1" eb="3">
      <t>キホン</t>
    </rPh>
    <rPh sb="3" eb="5">
      <t>ジョウホウ</t>
    </rPh>
    <phoneticPr fontId="11"/>
  </si>
  <si>
    <t>自治体名</t>
    <rPh sb="0" eb="3">
      <t>ジチタイ</t>
    </rPh>
    <rPh sb="3" eb="4">
      <t>メイ</t>
    </rPh>
    <phoneticPr fontId="11"/>
  </si>
  <si>
    <t>事業所名</t>
    <rPh sb="0" eb="3">
      <t>ジギョウショ</t>
    </rPh>
    <rPh sb="3" eb="4">
      <t>メイ</t>
    </rPh>
    <phoneticPr fontId="11"/>
  </si>
  <si>
    <t>No.</t>
    <phoneticPr fontId="11"/>
  </si>
  <si>
    <t>値引額（合計）</t>
    <rPh sb="0" eb="2">
      <t>ネビ</t>
    </rPh>
    <rPh sb="2" eb="3">
      <t>ガク</t>
    </rPh>
    <rPh sb="4" eb="6">
      <t>ゴウケイ</t>
    </rPh>
    <phoneticPr fontId="11"/>
  </si>
  <si>
    <t>実支出（予定）額：</t>
    <rPh sb="0" eb="1">
      <t>ジツ</t>
    </rPh>
    <rPh sb="4" eb="6">
      <t>ヨテイ</t>
    </rPh>
    <rPh sb="7" eb="8">
      <t>ガク</t>
    </rPh>
    <phoneticPr fontId="11"/>
  </si>
  <si>
    <t>人</t>
    <rPh sb="0" eb="1">
      <t>ヒト</t>
    </rPh>
    <phoneticPr fontId="11"/>
  </si>
  <si>
    <t>施設利用者数</t>
    <rPh sb="0" eb="2">
      <t>シセツ</t>
    </rPh>
    <rPh sb="2" eb="5">
      <t>リヨウシャ</t>
    </rPh>
    <rPh sb="5" eb="6">
      <t>スウ</t>
    </rPh>
    <phoneticPr fontId="11"/>
  </si>
  <si>
    <t>職員数（実数）</t>
    <rPh sb="0" eb="3">
      <t>ショクインスウ</t>
    </rPh>
    <rPh sb="4" eb="6">
      <t>ジッスウ</t>
    </rPh>
    <phoneticPr fontId="11"/>
  </si>
  <si>
    <t>フリガナ</t>
    <phoneticPr fontId="11"/>
  </si>
  <si>
    <r>
      <t>提供サービス</t>
    </r>
    <r>
      <rPr>
        <sz val="9"/>
        <color theme="1"/>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11"/>
  </si>
  <si>
    <t>（補助年度）</t>
    <rPh sb="1" eb="3">
      <t>ホジョ</t>
    </rPh>
    <rPh sb="3" eb="5">
      <t>ネンド</t>
    </rPh>
    <phoneticPr fontId="11"/>
  </si>
  <si>
    <t>１．経費計画</t>
    <rPh sb="2" eb="4">
      <t>ケイヒ</t>
    </rPh>
    <rPh sb="4" eb="6">
      <t>ケイカク</t>
    </rPh>
    <phoneticPr fontId="11"/>
  </si>
  <si>
    <t>（１）国庫補助対象経費の実支出（予定）額　</t>
    <rPh sb="3" eb="5">
      <t>コッコ</t>
    </rPh>
    <rPh sb="5" eb="7">
      <t>ホジョ</t>
    </rPh>
    <rPh sb="7" eb="9">
      <t>タイショウ</t>
    </rPh>
    <rPh sb="9" eb="11">
      <t>ケイヒ</t>
    </rPh>
    <rPh sb="12" eb="13">
      <t>ジツ</t>
    </rPh>
    <rPh sb="16" eb="18">
      <t>ヨテイ</t>
    </rPh>
    <rPh sb="19" eb="20">
      <t>ガク</t>
    </rPh>
    <phoneticPr fontId="11"/>
  </si>
  <si>
    <r>
      <t>　　　</t>
    </r>
    <r>
      <rPr>
        <sz val="9"/>
        <color theme="1"/>
        <rFont val="ＭＳ Ｐゴシック"/>
        <family val="3"/>
        <charset val="128"/>
        <scheme val="minor"/>
      </rPr>
      <t>※実際にかかる費用の総額を記載</t>
    </r>
    <phoneticPr fontId="11"/>
  </si>
  <si>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11"/>
  </si>
  <si>
    <t>（３）国庫補助所要額　</t>
    <rPh sb="3" eb="5">
      <t>コッコ</t>
    </rPh>
    <rPh sb="5" eb="7">
      <t>ホジョ</t>
    </rPh>
    <rPh sb="7" eb="10">
      <t>ショヨウガク</t>
    </rPh>
    <phoneticPr fontId="11"/>
  </si>
  <si>
    <t>２．事業計画</t>
    <rPh sb="2" eb="4">
      <t>ジギョウ</t>
    </rPh>
    <rPh sb="4" eb="6">
      <t>ケイカク</t>
    </rPh>
    <phoneticPr fontId="11"/>
  </si>
  <si>
    <t>その他</t>
    <phoneticPr fontId="20"/>
  </si>
  <si>
    <t>参考情報：過去に農福連携推進事業を行政から受託実績等。また、農福連携等事業実施に係るノウハウ等を十分有していると考える実績等</t>
    <rPh sb="0" eb="2">
      <t>サンコウ</t>
    </rPh>
    <rPh sb="2" eb="4">
      <t>ジョウホウ</t>
    </rPh>
    <rPh sb="23" eb="25">
      <t>ジッセキ</t>
    </rPh>
    <rPh sb="25" eb="26">
      <t>トウ</t>
    </rPh>
    <rPh sb="56" eb="57">
      <t>カンガ</t>
    </rPh>
    <rPh sb="59" eb="61">
      <t>ジッセキ</t>
    </rPh>
    <rPh sb="61" eb="62">
      <t>トウ</t>
    </rPh>
    <phoneticPr fontId="11"/>
  </si>
  <si>
    <t>（実績）</t>
    <rPh sb="1" eb="3">
      <t>ジッセキ</t>
    </rPh>
    <phoneticPr fontId="11"/>
  </si>
  <si>
    <t>実績内容</t>
    <rPh sb="0" eb="2">
      <t>ジッセキ</t>
    </rPh>
    <rPh sb="2" eb="4">
      <t>ナイヨウ</t>
    </rPh>
    <phoneticPr fontId="11"/>
  </si>
  <si>
    <t>　　　</t>
    <phoneticPr fontId="11"/>
  </si>
  <si>
    <t>（４）主な費用内容（複数選択可）</t>
    <rPh sb="3" eb="4">
      <t>オモ</t>
    </rPh>
    <rPh sb="5" eb="7">
      <t>ヒヨウ</t>
    </rPh>
    <rPh sb="7" eb="9">
      <t>ナイヨウ</t>
    </rPh>
    <rPh sb="10" eb="12">
      <t>フクスウ</t>
    </rPh>
    <rPh sb="12" eb="15">
      <t>センタクカ</t>
    </rPh>
    <phoneticPr fontId="11"/>
  </si>
  <si>
    <t>コーディネーターの人件費</t>
    <rPh sb="9" eb="12">
      <t>ジンケンヒ</t>
    </rPh>
    <phoneticPr fontId="11"/>
  </si>
  <si>
    <t>委託費</t>
    <rPh sb="0" eb="3">
      <t>イタクヒ</t>
    </rPh>
    <phoneticPr fontId="11"/>
  </si>
  <si>
    <t>専門家派遣にかかる諸謝金</t>
    <rPh sb="0" eb="3">
      <t>センモンカ</t>
    </rPh>
    <rPh sb="3" eb="5">
      <t>ハケン</t>
    </rPh>
    <rPh sb="9" eb="10">
      <t>ショ</t>
    </rPh>
    <rPh sb="11" eb="12">
      <t>キン</t>
    </rPh>
    <phoneticPr fontId="11"/>
  </si>
  <si>
    <t>農福連携等事業の実施のために導入する機械・機器等の整備費（観光や商工業などに係る機械・機器導入部分）</t>
    <rPh sb="0" eb="1">
      <t>ノウ</t>
    </rPh>
    <rPh sb="1" eb="2">
      <t>フク</t>
    </rPh>
    <rPh sb="2" eb="4">
      <t>レンケイ</t>
    </rPh>
    <rPh sb="4" eb="5">
      <t>トウ</t>
    </rPh>
    <rPh sb="5" eb="7">
      <t>ジギョウ</t>
    </rPh>
    <rPh sb="8" eb="10">
      <t>ジッシ</t>
    </rPh>
    <rPh sb="14" eb="16">
      <t>ドウニュウ</t>
    </rPh>
    <rPh sb="18" eb="20">
      <t>キカイ</t>
    </rPh>
    <rPh sb="21" eb="23">
      <t>キキ</t>
    </rPh>
    <rPh sb="23" eb="24">
      <t>トウ</t>
    </rPh>
    <rPh sb="25" eb="28">
      <t>セイビヒ</t>
    </rPh>
    <rPh sb="29" eb="31">
      <t>カンコウ</t>
    </rPh>
    <rPh sb="32" eb="35">
      <t>ショウコウギョウ</t>
    </rPh>
    <rPh sb="38" eb="39">
      <t>カカ</t>
    </rPh>
    <rPh sb="40" eb="42">
      <t>キカイ</t>
    </rPh>
    <rPh sb="43" eb="45">
      <t>キキ</t>
    </rPh>
    <rPh sb="45" eb="47">
      <t>ドウニュウ</t>
    </rPh>
    <rPh sb="47" eb="49">
      <t>ブブン</t>
    </rPh>
    <phoneticPr fontId="11"/>
  </si>
  <si>
    <t>農福連携等事業の実施のために導入する機械・機器等の整備費（観光や商工業などに係る機械・機器導入以外）</t>
    <rPh sb="0" eb="1">
      <t>ノウ</t>
    </rPh>
    <rPh sb="1" eb="2">
      <t>フク</t>
    </rPh>
    <rPh sb="2" eb="4">
      <t>レンケイ</t>
    </rPh>
    <rPh sb="4" eb="5">
      <t>トウ</t>
    </rPh>
    <rPh sb="5" eb="7">
      <t>ジギョウ</t>
    </rPh>
    <rPh sb="8" eb="10">
      <t>ジッシ</t>
    </rPh>
    <rPh sb="14" eb="16">
      <t>ドウニュウ</t>
    </rPh>
    <rPh sb="18" eb="20">
      <t>キカイ</t>
    </rPh>
    <rPh sb="21" eb="23">
      <t>キキ</t>
    </rPh>
    <rPh sb="23" eb="24">
      <t>トウ</t>
    </rPh>
    <rPh sb="25" eb="28">
      <t>セイビヒ</t>
    </rPh>
    <rPh sb="29" eb="31">
      <t>カンコウ</t>
    </rPh>
    <rPh sb="32" eb="35">
      <t>ショウコウギョウ</t>
    </rPh>
    <rPh sb="38" eb="39">
      <t>カカ</t>
    </rPh>
    <rPh sb="40" eb="42">
      <t>キカイ</t>
    </rPh>
    <rPh sb="43" eb="45">
      <t>キキ</t>
    </rPh>
    <rPh sb="45" eb="47">
      <t>ドウニュウ</t>
    </rPh>
    <rPh sb="47" eb="49">
      <t>イガイ</t>
    </rPh>
    <phoneticPr fontId="11"/>
  </si>
  <si>
    <t>観光業</t>
    <rPh sb="0" eb="3">
      <t>カンコウギョウ</t>
    </rPh>
    <phoneticPr fontId="11"/>
  </si>
  <si>
    <t>商工業</t>
    <rPh sb="0" eb="3">
      <t>ショウコウギョウ</t>
    </rPh>
    <phoneticPr fontId="11"/>
  </si>
  <si>
    <t>農業</t>
    <rPh sb="0" eb="2">
      <t>ノウギョウ</t>
    </rPh>
    <phoneticPr fontId="11"/>
  </si>
  <si>
    <t>林業</t>
    <rPh sb="0" eb="2">
      <t>リンギョウ</t>
    </rPh>
    <phoneticPr fontId="11"/>
  </si>
  <si>
    <t>水産業</t>
    <rPh sb="0" eb="3">
      <t>スイサンギョウ</t>
    </rPh>
    <phoneticPr fontId="11"/>
  </si>
  <si>
    <t>その他（　　　　　　　　　　　　　　　　　）</t>
    <rPh sb="2" eb="3">
      <t>タ</t>
    </rPh>
    <phoneticPr fontId="11"/>
  </si>
  <si>
    <t>利用者の工賃向上に係る取組</t>
    <rPh sb="0" eb="3">
      <t>リヨウシャ</t>
    </rPh>
    <rPh sb="4" eb="6">
      <t>コウチン</t>
    </rPh>
    <rPh sb="6" eb="8">
      <t>コウジョウ</t>
    </rPh>
    <phoneticPr fontId="11"/>
  </si>
  <si>
    <t>利用者の社会参加に係る取組</t>
    <rPh sb="0" eb="3">
      <t>リヨウシャ</t>
    </rPh>
    <rPh sb="4" eb="6">
      <t>シャカイ</t>
    </rPh>
    <rPh sb="6" eb="8">
      <t>サンカ</t>
    </rPh>
    <rPh sb="9" eb="10">
      <t>カカ</t>
    </rPh>
    <rPh sb="11" eb="12">
      <t>ト</t>
    </rPh>
    <rPh sb="12" eb="13">
      <t>ク</t>
    </rPh>
    <phoneticPr fontId="20"/>
  </si>
  <si>
    <t>地域の活性化や社会課題に係る取組</t>
    <rPh sb="0" eb="2">
      <t>チイキ</t>
    </rPh>
    <rPh sb="3" eb="6">
      <t>カッセイカ</t>
    </rPh>
    <rPh sb="7" eb="9">
      <t>シャカイ</t>
    </rPh>
    <rPh sb="9" eb="11">
      <t>カダイ</t>
    </rPh>
    <phoneticPr fontId="11"/>
  </si>
  <si>
    <t>（１）導入を計画する分野（特に該当するもの１つに☑）</t>
    <rPh sb="3" eb="5">
      <t>ドウニュウ</t>
    </rPh>
    <rPh sb="6" eb="8">
      <t>ケイカク</t>
    </rPh>
    <rPh sb="10" eb="12">
      <t>ブンヤ</t>
    </rPh>
    <rPh sb="13" eb="14">
      <t>トク</t>
    </rPh>
    <rPh sb="15" eb="17">
      <t>ガイトウ</t>
    </rPh>
    <phoneticPr fontId="11"/>
  </si>
  <si>
    <t>（２）事業所や地域が抱える課題</t>
    <rPh sb="3" eb="6">
      <t>ジギョウショ</t>
    </rPh>
    <rPh sb="7" eb="9">
      <t>チイキ</t>
    </rPh>
    <rPh sb="10" eb="11">
      <t>カカ</t>
    </rPh>
    <rPh sb="13" eb="15">
      <t>カダイ</t>
    </rPh>
    <phoneticPr fontId="11"/>
  </si>
  <si>
    <t>コーディネーターや専門家派遣等に要する費用（合計）</t>
    <rPh sb="9" eb="12">
      <t>センモンカ</t>
    </rPh>
    <rPh sb="12" eb="14">
      <t>ハケン</t>
    </rPh>
    <rPh sb="14" eb="15">
      <t>トウ</t>
    </rPh>
    <rPh sb="16" eb="17">
      <t>ヨウ</t>
    </rPh>
    <rPh sb="19" eb="21">
      <t>ヒヨウ</t>
    </rPh>
    <rPh sb="22" eb="24">
      <t>ゴウケイ</t>
    </rPh>
    <phoneticPr fontId="11"/>
  </si>
  <si>
    <t>コーディネーターや専門家派遣等に要する費用</t>
  </si>
  <si>
    <t>機器等導入費用（合計）</t>
    <rPh sb="0" eb="2">
      <t>キキ</t>
    </rPh>
    <rPh sb="2" eb="3">
      <t>トウ</t>
    </rPh>
    <rPh sb="3" eb="5">
      <t>ドウニュウ</t>
    </rPh>
    <rPh sb="5" eb="7">
      <t>ヒヨウ</t>
    </rPh>
    <rPh sb="8" eb="10">
      <t>ゴウケイ</t>
    </rPh>
    <phoneticPr fontId="11"/>
  </si>
  <si>
    <t>機器等導入費用</t>
    <rPh sb="2" eb="3">
      <t>トウ</t>
    </rPh>
    <phoneticPr fontId="11"/>
  </si>
  <si>
    <t>（4）導入した際の効果の見込み　</t>
    <rPh sb="3" eb="5">
      <t>ドウニュウ</t>
    </rPh>
    <rPh sb="7" eb="8">
      <t>サイ</t>
    </rPh>
    <rPh sb="9" eb="11">
      <t>コウカ</t>
    </rPh>
    <rPh sb="12" eb="14">
      <t>ミコ</t>
    </rPh>
    <phoneticPr fontId="11"/>
  </si>
  <si>
    <t>（３）具体的な事業内容（上記課題に対応して記入すること）</t>
    <rPh sb="3" eb="6">
      <t>グタイテキ</t>
    </rPh>
    <rPh sb="7" eb="9">
      <t>ジギョウ</t>
    </rPh>
    <rPh sb="9" eb="11">
      <t>ナイヨウ</t>
    </rPh>
    <rPh sb="12" eb="14">
      <t>ジョウキ</t>
    </rPh>
    <rPh sb="14" eb="16">
      <t>カダイ</t>
    </rPh>
    <rPh sb="17" eb="19">
      <t>タイオウ</t>
    </rPh>
    <rPh sb="21" eb="23">
      <t>キニュウ</t>
    </rPh>
    <phoneticPr fontId="11"/>
  </si>
  <si>
    <t>【申請に当たっての確認事項】　※次の事項について記載内容を確認し、チェックすること。</t>
    <rPh sb="1" eb="3">
      <t>シンセイ</t>
    </rPh>
    <rPh sb="4" eb="5">
      <t>ア</t>
    </rPh>
    <rPh sb="9" eb="11">
      <t>カクニン</t>
    </rPh>
    <rPh sb="11" eb="13">
      <t>ジコウ</t>
    </rPh>
    <rPh sb="16" eb="17">
      <t>ツギ</t>
    </rPh>
    <rPh sb="18" eb="20">
      <t>ジコウ</t>
    </rPh>
    <rPh sb="24" eb="26">
      <t>キサイ</t>
    </rPh>
    <rPh sb="26" eb="28">
      <t>ナイヨウ</t>
    </rPh>
    <rPh sb="29" eb="31">
      <t>カクニン</t>
    </rPh>
    <phoneticPr fontId="20"/>
  </si>
  <si>
    <t>（５）市町村等の関与の程度・頻度　</t>
    <rPh sb="3" eb="6">
      <t>シチョウソン</t>
    </rPh>
    <rPh sb="6" eb="7">
      <t>トウ</t>
    </rPh>
    <rPh sb="8" eb="10">
      <t>カンヨ</t>
    </rPh>
    <rPh sb="11" eb="13">
      <t>テイド</t>
    </rPh>
    <rPh sb="14" eb="16">
      <t>ヒンド</t>
    </rPh>
    <phoneticPr fontId="11"/>
  </si>
  <si>
    <t>　農業（林業や水産業、伝統工芸等も含む）との連携による取組によって、地域の活性化や障害屋の社会参加に繋がるもの。</t>
    <rPh sb="1" eb="3">
      <t>ノウギョウ</t>
    </rPh>
    <rPh sb="4" eb="6">
      <t>リンギョウ</t>
    </rPh>
    <rPh sb="7" eb="10">
      <t>スイサンギョウ</t>
    </rPh>
    <rPh sb="11" eb="13">
      <t>デントウ</t>
    </rPh>
    <rPh sb="13" eb="15">
      <t>コウゲイ</t>
    </rPh>
    <rPh sb="15" eb="16">
      <t>トウ</t>
    </rPh>
    <rPh sb="17" eb="18">
      <t>フク</t>
    </rPh>
    <rPh sb="22" eb="24">
      <t>レンケイ</t>
    </rPh>
    <rPh sb="27" eb="29">
      <t>トリクミ</t>
    </rPh>
    <rPh sb="34" eb="36">
      <t>チイキ</t>
    </rPh>
    <rPh sb="37" eb="40">
      <t>カッセイカ</t>
    </rPh>
    <rPh sb="41" eb="43">
      <t>ショウガイ</t>
    </rPh>
    <rPh sb="43" eb="44">
      <t>ヤ</t>
    </rPh>
    <rPh sb="45" eb="47">
      <t>シャカイ</t>
    </rPh>
    <rPh sb="47" eb="49">
      <t>サンカ</t>
    </rPh>
    <rPh sb="50" eb="51">
      <t>ツナ</t>
    </rPh>
    <phoneticPr fontId="20"/>
  </si>
  <si>
    <t>就労継続支援Ａ型</t>
    <rPh sb="0" eb="2">
      <t>シュウロウ</t>
    </rPh>
    <rPh sb="2" eb="4">
      <t>ケイゾク</t>
    </rPh>
    <rPh sb="4" eb="6">
      <t>シエン</t>
    </rPh>
    <rPh sb="7" eb="8">
      <t>ガタ</t>
    </rPh>
    <phoneticPr fontId="11"/>
  </si>
  <si>
    <t>就労継続支援Ｂ型</t>
    <rPh sb="0" eb="2">
      <t>シュウロウ</t>
    </rPh>
    <rPh sb="2" eb="4">
      <t>ケイゾク</t>
    </rPh>
    <rPh sb="4" eb="6">
      <t>シエン</t>
    </rPh>
    <rPh sb="7" eb="8">
      <t>ガタ</t>
    </rPh>
    <phoneticPr fontId="11"/>
  </si>
  <si>
    <t>生活介護</t>
    <rPh sb="0" eb="2">
      <t>セイカツ</t>
    </rPh>
    <rPh sb="2" eb="4">
      <t>カイゴ</t>
    </rPh>
    <phoneticPr fontId="11"/>
  </si>
  <si>
    <t>共同受注窓口</t>
    <rPh sb="0" eb="6">
      <t>キョウドウジュチュウマドクチ</t>
    </rPh>
    <phoneticPr fontId="11"/>
  </si>
  <si>
    <t>農福連携等プラス推進モデル事業 事業計画書</t>
    <rPh sb="16" eb="18">
      <t>ジギョウ</t>
    </rPh>
    <rPh sb="18" eb="21">
      <t>ケイカクショ</t>
    </rPh>
    <phoneticPr fontId="20"/>
  </si>
  <si>
    <t>　厚生労働省からの求めがあった場合は、農福連携等プラス推進モデル事例の公表等に対応する。</t>
  </si>
  <si>
    <t>農福連携等プラス推進モデル事業 積算内訳書</t>
    <rPh sb="16" eb="18">
      <t>セキサン</t>
    </rPh>
    <rPh sb="18" eb="21">
      <t>ウチワケショ</t>
    </rPh>
    <phoneticPr fontId="11"/>
  </si>
  <si>
    <t>内　　容</t>
    <rPh sb="0" eb="1">
      <t>ナイ</t>
    </rPh>
    <rPh sb="3" eb="4">
      <t>カタチ</t>
    </rPh>
    <phoneticPr fontId="11"/>
  </si>
  <si>
    <t>数　量</t>
    <rPh sb="0" eb="1">
      <t>カズ</t>
    </rPh>
    <rPh sb="2" eb="3">
      <t>リョウ</t>
    </rPh>
    <phoneticPr fontId="11"/>
  </si>
  <si>
    <t>単　価</t>
    <rPh sb="0" eb="1">
      <t>タン</t>
    </rPh>
    <rPh sb="2" eb="3">
      <t>アタイ</t>
    </rPh>
    <phoneticPr fontId="11"/>
  </si>
  <si>
    <t>費　用</t>
    <rPh sb="0" eb="1">
      <t>ヒ</t>
    </rPh>
    <rPh sb="2" eb="3">
      <t>ヨウ</t>
    </rPh>
    <phoneticPr fontId="11"/>
  </si>
  <si>
    <t>合　計</t>
    <rPh sb="0" eb="1">
      <t>ゴウ</t>
    </rPh>
    <rPh sb="2" eb="3">
      <t>ケイ</t>
    </rPh>
    <phoneticPr fontId="11"/>
  </si>
  <si>
    <t>備　考
（特別な事情等があれば記載）</t>
    <rPh sb="0" eb="1">
      <t>ビ</t>
    </rPh>
    <rPh sb="2" eb="3">
      <t>コウ</t>
    </rPh>
    <rPh sb="5" eb="7">
      <t>トクベツ</t>
    </rPh>
    <rPh sb="8" eb="10">
      <t>ジジョウ</t>
    </rPh>
    <rPh sb="10" eb="11">
      <t>トウ</t>
    </rPh>
    <rPh sb="15" eb="17">
      <t>キサイ</t>
    </rPh>
    <phoneticPr fontId="11"/>
  </si>
  <si>
    <t xml:space="preserve">  障害者就労施設から、厚生労働省においても取組事例について公表等を行う可能性があることについて、事前に同意を得ている。</t>
    <rPh sb="2" eb="5">
      <t>ショウガイシャ</t>
    </rPh>
    <rPh sb="5" eb="7">
      <t>シュウロウ</t>
    </rPh>
    <rPh sb="7" eb="9">
      <t>シセツ</t>
    </rPh>
    <rPh sb="22" eb="24">
      <t>トリクミ</t>
    </rPh>
    <rPh sb="24" eb="26">
      <t>ジレイ</t>
    </rPh>
    <phoneticPr fontId="11"/>
  </si>
  <si>
    <t>　※上限10,660千円【1(1)が10,660千円以下の場合は、1(1)の金額を記入】</t>
    <phoneticPr fontId="11"/>
  </si>
  <si>
    <t>別紙３</t>
    <phoneticPr fontId="11"/>
  </si>
  <si>
    <t>別紙２</t>
    <phoneticPr fontId="11"/>
  </si>
  <si>
    <t>岐阜県</t>
    <rPh sb="0" eb="3">
      <t>ギフケン</t>
    </rPh>
    <phoneticPr fontId="11"/>
  </si>
  <si>
    <t>岐阜県</t>
    <rPh sb="0" eb="3">
      <t>ギフケン</t>
    </rPh>
    <phoneticPr fontId="11"/>
  </si>
  <si>
    <t>コーディネーターの伴走にかかる費用</t>
    <rPh sb="9" eb="11">
      <t>バンソウ</t>
    </rPh>
    <rPh sb="15" eb="17">
      <t>ヒヨウ</t>
    </rPh>
    <phoneticPr fontId="11"/>
  </si>
  <si>
    <t>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</si>
</sst>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0%"/>
    <numFmt numFmtId="178" formatCode="0&quot;人&quot;"/>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sz val="10"/>
      <name val="ＭＳ Ｐゴシック"/>
      <family val="3"/>
      <charset val="128"/>
      <scheme val="minor"/>
    </font>
    <font>
      <b/>
      <sz val="12"/>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b/>
      <u val="double"/>
      <sz val="8"/>
      <color theme="1"/>
      <name val="ＭＳ Ｐゴシック"/>
      <family val="3"/>
      <charset val="128"/>
      <scheme val="minor"/>
    </font>
    <font>
      <sz val="16"/>
      <name val="ＭＳ Ｐゴシック"/>
      <family val="3"/>
      <charset val="128"/>
      <scheme val="minor"/>
    </font>
    <font>
      <b/>
      <sz val="20"/>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2"/>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9"/>
      <color theme="1"/>
      <name val="ＭＳ Ｐゴシック"/>
      <family val="2"/>
      <charset val="128"/>
      <scheme val="minor"/>
    </font>
    <font>
      <sz val="11"/>
      <color rgb="FFFF0000"/>
      <name val="ＭＳ Ｐゴシック"/>
      <family val="3"/>
      <charset val="128"/>
      <scheme val="minor"/>
    </font>
    <font>
      <b/>
      <sz val="11"/>
      <color rgb="FFFF0000"/>
      <name val="ＭＳ Ｐゴシック"/>
      <family val="3"/>
      <charset val="128"/>
      <scheme val="minor"/>
    </font>
    <font>
      <b/>
      <sz val="10"/>
      <name val="ＭＳ Ｐゴシック"/>
      <family val="3"/>
      <charset val="128"/>
      <scheme val="minor"/>
    </font>
    <font>
      <b/>
      <sz val="14"/>
      <name val="ＭＳ Ｐ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thin">
        <color auto="1"/>
      </top>
      <bottom style="medium">
        <color indexed="64"/>
      </bottom>
      <diagonal/>
    </border>
    <border>
      <left/>
      <right/>
      <top style="thin">
        <color auto="1"/>
      </top>
      <bottom style="medium">
        <color auto="1"/>
      </bottom>
      <diagonal/>
    </border>
    <border>
      <left/>
      <right style="medium">
        <color indexed="64"/>
      </right>
      <top style="thin">
        <color auto="1"/>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s>
  <cellStyleXfs count="33">
    <xf numFmtId="0" fontId="0" fillId="0" borderId="0">
      <alignment vertical="center"/>
    </xf>
    <xf numFmtId="0" fontId="12" fillId="0" borderId="0"/>
    <xf numFmtId="38" fontId="12" fillId="0" borderId="0" applyFont="0" applyFill="0" applyBorder="0" applyAlignment="0" applyProtection="0"/>
    <xf numFmtId="0" fontId="12" fillId="0" borderId="0"/>
    <xf numFmtId="0" fontId="13"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xf numFmtId="0" fontId="12" fillId="0" borderId="0">
      <alignment vertical="center"/>
    </xf>
    <xf numFmtId="0" fontId="10" fillId="0" borderId="0">
      <alignment vertical="center"/>
    </xf>
    <xf numFmtId="0" fontId="13" fillId="0" borderId="0">
      <alignment vertical="center"/>
    </xf>
    <xf numFmtId="0" fontId="12" fillId="0" borderId="0"/>
    <xf numFmtId="6" fontId="13" fillId="0" borderId="0" applyFont="0" applyFill="0" applyBorder="0" applyAlignment="0" applyProtection="0">
      <alignment vertical="center"/>
    </xf>
    <xf numFmtId="38" fontId="13" fillId="0" borderId="0" applyFont="0" applyFill="0" applyBorder="0" applyAlignment="0" applyProtection="0"/>
    <xf numFmtId="0" fontId="9" fillId="0" borderId="0">
      <alignment vertical="center"/>
    </xf>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12" fillId="0" borderId="0">
      <alignment vertical="center"/>
    </xf>
    <xf numFmtId="0" fontId="12" fillId="0" borderId="0"/>
    <xf numFmtId="0" fontId="12" fillId="0" borderId="0"/>
    <xf numFmtId="0" fontId="12" fillId="0" borderId="0"/>
    <xf numFmtId="0" fontId="5" fillId="0" borderId="0">
      <alignment vertical="center"/>
    </xf>
    <xf numFmtId="38" fontId="5" fillId="0" borderId="0" applyFont="0" applyFill="0" applyBorder="0" applyAlignment="0" applyProtection="0">
      <alignment vertical="center"/>
    </xf>
    <xf numFmtId="0" fontId="12"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2" fillId="0" borderId="0">
      <alignment vertical="center"/>
    </xf>
  </cellStyleXfs>
  <cellXfs count="154">
    <xf numFmtId="0" fontId="0" fillId="0" borderId="0" xfId="0">
      <alignment vertical="center"/>
    </xf>
    <xf numFmtId="0" fontId="16" fillId="0" borderId="0" xfId="9" applyFont="1" applyProtection="1">
      <alignment vertical="center"/>
      <protection locked="0"/>
    </xf>
    <xf numFmtId="0" fontId="25" fillId="0" borderId="0" xfId="9" applyFont="1" applyProtection="1">
      <alignment vertical="center"/>
      <protection locked="0"/>
    </xf>
    <xf numFmtId="0" fontId="15" fillId="0" borderId="0" xfId="9" applyFont="1" applyProtection="1">
      <alignment vertical="center"/>
      <protection locked="0"/>
    </xf>
    <xf numFmtId="0" fontId="25" fillId="3" borderId="3" xfId="9" applyFont="1" applyFill="1" applyBorder="1" applyProtection="1">
      <alignment vertical="center"/>
      <protection locked="0"/>
    </xf>
    <xf numFmtId="0" fontId="25" fillId="0" borderId="4" xfId="9" applyFont="1" applyBorder="1" applyAlignment="1" applyProtection="1">
      <alignment horizontal="right" vertical="center"/>
      <protection locked="0"/>
    </xf>
    <xf numFmtId="0" fontId="15" fillId="0" borderId="1" xfId="9" applyFont="1" applyBorder="1" applyAlignment="1" applyProtection="1">
      <alignment horizontal="center" vertical="center"/>
      <protection locked="0"/>
    </xf>
    <xf numFmtId="0" fontId="27" fillId="0" borderId="0" xfId="9" applyFont="1" applyProtection="1">
      <alignment vertical="center"/>
      <protection locked="0"/>
    </xf>
    <xf numFmtId="0" fontId="19" fillId="0" borderId="0" xfId="9" applyFont="1" applyProtection="1">
      <alignment vertical="center"/>
      <protection locked="0"/>
    </xf>
    <xf numFmtId="6" fontId="15" fillId="0" borderId="0" xfId="11" applyFont="1" applyFill="1" applyBorder="1" applyAlignment="1" applyProtection="1">
      <alignment vertical="center"/>
    </xf>
    <xf numFmtId="0" fontId="13" fillId="0" borderId="0" xfId="9" applyProtection="1">
      <alignment vertical="center"/>
      <protection locked="0"/>
    </xf>
    <xf numFmtId="0" fontId="13" fillId="0" borderId="0" xfId="9">
      <alignment vertical="center"/>
    </xf>
    <xf numFmtId="0" fontId="14" fillId="4" borderId="18" xfId="9" applyFont="1" applyFill="1" applyBorder="1" applyAlignment="1">
      <alignment horizontal="center" vertical="center"/>
    </xf>
    <xf numFmtId="0" fontId="14" fillId="0" borderId="0" xfId="9" applyFont="1">
      <alignment vertical="center"/>
    </xf>
    <xf numFmtId="0" fontId="14" fillId="4" borderId="24" xfId="9" applyFont="1" applyFill="1" applyBorder="1" applyAlignment="1">
      <alignment horizontal="center" vertical="center" shrinkToFit="1"/>
    </xf>
    <xf numFmtId="0" fontId="14" fillId="4" borderId="24" xfId="9" applyFont="1" applyFill="1" applyBorder="1" applyAlignment="1">
      <alignment horizontal="center" vertical="center"/>
    </xf>
    <xf numFmtId="0" fontId="14" fillId="4" borderId="15" xfId="9" applyFont="1" applyFill="1" applyBorder="1" applyAlignment="1">
      <alignment horizontal="center" vertical="center"/>
    </xf>
    <xf numFmtId="0" fontId="19" fillId="0" borderId="0" xfId="9" applyFont="1">
      <alignment vertical="center"/>
    </xf>
    <xf numFmtId="0" fontId="0" fillId="0" borderId="0" xfId="0" applyProtection="1">
      <alignment vertical="center"/>
      <protection locked="0"/>
    </xf>
    <xf numFmtId="0" fontId="0" fillId="0" borderId="0" xfId="0" applyAlignment="1" applyProtection="1">
      <alignment horizontal="left" vertical="center"/>
      <protection locked="0"/>
    </xf>
    <xf numFmtId="0" fontId="21" fillId="0" borderId="0" xfId="0" applyFont="1" applyProtection="1">
      <alignment vertical="center"/>
      <protection locked="0"/>
    </xf>
    <xf numFmtId="0" fontId="21" fillId="0" borderId="0" xfId="0" applyFont="1" applyAlignment="1" applyProtection="1">
      <alignment vertical="center" shrinkToFit="1"/>
      <protection locked="0"/>
    </xf>
    <xf numFmtId="0" fontId="13" fillId="0" borderId="0" xfId="9" applyAlignment="1" applyProtection="1">
      <alignment horizontal="left" vertical="top" wrapText="1"/>
      <protection locked="0"/>
    </xf>
    <xf numFmtId="0" fontId="34" fillId="0" borderId="0" xfId="0" applyFont="1">
      <alignment vertical="center"/>
    </xf>
    <xf numFmtId="0" fontId="35" fillId="0" borderId="0" xfId="0" applyFont="1">
      <alignment vertical="center"/>
    </xf>
    <xf numFmtId="0" fontId="32" fillId="0" borderId="0" xfId="0" applyFont="1" applyAlignment="1">
      <alignment horizontal="center" vertical="center"/>
    </xf>
    <xf numFmtId="0" fontId="32" fillId="0" borderId="0" xfId="0" applyFont="1" applyAlignment="1">
      <alignment horizontal="center" vertical="center" shrinkToFit="1"/>
    </xf>
    <xf numFmtId="0" fontId="27" fillId="0" borderId="0" xfId="0" applyFont="1">
      <alignment vertical="center"/>
    </xf>
    <xf numFmtId="0" fontId="36" fillId="5" borderId="11" xfId="0" applyFont="1" applyFill="1" applyBorder="1" applyAlignment="1">
      <alignment horizontal="center" vertical="center"/>
    </xf>
    <xf numFmtId="0" fontId="0" fillId="5" borderId="24" xfId="0" applyFill="1" applyBorder="1" applyAlignment="1">
      <alignment horizontal="center" vertical="center"/>
    </xf>
    <xf numFmtId="0" fontId="36" fillId="5" borderId="6" xfId="0" applyFont="1" applyFill="1" applyBorder="1" applyAlignment="1">
      <alignment horizontal="center" vertical="center"/>
    </xf>
    <xf numFmtId="178" fontId="21" fillId="0" borderId="17" xfId="0" applyNumberFormat="1" applyFont="1" applyBorder="1" applyAlignment="1">
      <alignment horizontal="center" vertical="center"/>
    </xf>
    <xf numFmtId="0" fontId="13" fillId="0" borderId="0" xfId="0" applyFont="1">
      <alignment vertical="center"/>
    </xf>
    <xf numFmtId="0" fontId="37" fillId="0" borderId="0" xfId="0" applyFont="1">
      <alignment vertical="center"/>
    </xf>
    <xf numFmtId="0" fontId="13" fillId="0" borderId="0" xfId="0" applyFont="1" applyAlignment="1">
      <alignment horizontal="left" vertical="center"/>
    </xf>
    <xf numFmtId="0" fontId="39" fillId="0" borderId="0" xfId="0" applyFont="1">
      <alignment vertical="center"/>
    </xf>
    <xf numFmtId="0" fontId="26" fillId="0" borderId="0" xfId="0" applyFont="1">
      <alignment vertical="center"/>
    </xf>
    <xf numFmtId="0" fontId="19" fillId="4" borderId="1" xfId="9" applyFont="1" applyFill="1" applyBorder="1" applyAlignment="1" applyProtection="1">
      <alignment horizontal="center" vertical="center"/>
      <protection locked="0"/>
    </xf>
    <xf numFmtId="0" fontId="25" fillId="0" borderId="0" xfId="9" applyFont="1" applyAlignment="1" applyProtection="1">
      <alignment horizontal="center" vertical="center"/>
      <protection locked="0"/>
    </xf>
    <xf numFmtId="0" fontId="25" fillId="0" borderId="0" xfId="9" applyFont="1" applyAlignment="1" applyProtection="1">
      <alignment horizontal="left" vertical="center"/>
      <protection locked="0"/>
    </xf>
    <xf numFmtId="0" fontId="14" fillId="0" borderId="0" xfId="31" applyFont="1">
      <alignment vertical="center"/>
    </xf>
    <xf numFmtId="0" fontId="24" fillId="0" borderId="0" xfId="31" applyFont="1" applyAlignment="1">
      <alignment horizontal="center" vertical="center"/>
    </xf>
    <xf numFmtId="0" fontId="3" fillId="0" borderId="0" xfId="31">
      <alignment vertical="center"/>
    </xf>
    <xf numFmtId="0" fontId="14" fillId="0" borderId="0" xfId="31" applyFont="1" applyProtection="1">
      <alignment vertical="center"/>
      <protection locked="0"/>
    </xf>
    <xf numFmtId="0" fontId="17" fillId="0" borderId="0" xfId="31" applyFont="1" applyAlignment="1" applyProtection="1">
      <alignment horizontal="center" vertical="center"/>
      <protection locked="0"/>
    </xf>
    <xf numFmtId="0" fontId="3" fillId="0" borderId="0" xfId="31" applyProtection="1">
      <alignment vertical="center"/>
      <protection locked="0"/>
    </xf>
    <xf numFmtId="0" fontId="32" fillId="0" borderId="0" xfId="31" applyFont="1" applyAlignment="1" applyProtection="1">
      <alignment horizontal="center" vertical="center" shrinkToFit="1"/>
      <protection locked="0"/>
    </xf>
    <xf numFmtId="0" fontId="31" fillId="0" borderId="0" xfId="31" applyFont="1" applyAlignment="1" applyProtection="1">
      <alignment horizontal="center" vertical="center"/>
      <protection locked="0"/>
    </xf>
    <xf numFmtId="0" fontId="33" fillId="0" borderId="0" xfId="0" applyFont="1" applyAlignment="1">
      <alignment horizontal="center" vertical="center"/>
    </xf>
    <xf numFmtId="178" fontId="0" fillId="0" borderId="18" xfId="0" applyNumberFormat="1" applyBorder="1" applyAlignment="1">
      <alignment horizontal="center" vertical="center" shrinkToFit="1"/>
    </xf>
    <xf numFmtId="178" fontId="0" fillId="0" borderId="0" xfId="0" applyNumberFormat="1" applyAlignment="1">
      <alignment horizontal="center" vertical="center" shrinkToFit="1"/>
    </xf>
    <xf numFmtId="178" fontId="21" fillId="0" borderId="0" xfId="0" applyNumberFormat="1" applyFont="1" applyAlignment="1">
      <alignment horizontal="center" vertical="center"/>
    </xf>
    <xf numFmtId="0" fontId="13" fillId="0" borderId="0" xfId="0" applyFont="1" applyAlignment="1" applyProtection="1">
      <alignment horizontal="left" vertical="center"/>
      <protection locked="0"/>
    </xf>
    <xf numFmtId="41" fontId="0" fillId="0" borderId="0" xfId="0" applyNumberFormat="1" applyAlignment="1">
      <alignment horizontal="center" vertical="center"/>
    </xf>
    <xf numFmtId="41" fontId="31" fillId="0" borderId="0" xfId="0" applyNumberFormat="1" applyFont="1" applyAlignment="1">
      <alignment horizontal="center" vertical="center"/>
    </xf>
    <xf numFmtId="0" fontId="0" fillId="0" borderId="0" xfId="0" applyAlignment="1">
      <alignment horizontal="left" vertical="center"/>
    </xf>
    <xf numFmtId="177" fontId="40" fillId="0" borderId="0" xfId="0" applyNumberFormat="1" applyFont="1">
      <alignment vertical="center"/>
    </xf>
    <xf numFmtId="38" fontId="15" fillId="0" borderId="0" xfId="11" applyNumberFormat="1" applyFont="1" applyBorder="1" applyAlignment="1" applyProtection="1">
      <alignment vertical="center" shrinkToFit="1"/>
      <protection locked="0"/>
    </xf>
    <xf numFmtId="41" fontId="15" fillId="6" borderId="0" xfId="11" applyNumberFormat="1" applyFont="1" applyFill="1" applyBorder="1" applyAlignment="1" applyProtection="1">
      <alignment vertical="center"/>
    </xf>
    <xf numFmtId="6" fontId="15" fillId="6" borderId="0" xfId="11" applyFont="1" applyFill="1" applyBorder="1" applyAlignment="1" applyProtection="1">
      <alignment vertical="center"/>
    </xf>
    <xf numFmtId="0" fontId="38" fillId="0" borderId="0" xfId="0" applyFont="1" applyAlignment="1">
      <alignment horizontal="left" vertical="top" wrapText="1"/>
    </xf>
    <xf numFmtId="0" fontId="31" fillId="0" borderId="2" xfId="31" applyFont="1" applyBorder="1" applyAlignment="1" applyProtection="1">
      <alignment vertical="center"/>
      <protection locked="0"/>
    </xf>
    <xf numFmtId="0" fontId="3" fillId="0" borderId="2" xfId="31" applyBorder="1" applyProtection="1">
      <alignment vertical="center"/>
      <protection locked="0"/>
    </xf>
    <xf numFmtId="0" fontId="31" fillId="0" borderId="0" xfId="31" applyFont="1" applyBorder="1" applyAlignment="1" applyProtection="1">
      <alignment vertical="center"/>
      <protection locked="0"/>
    </xf>
    <xf numFmtId="0" fontId="1" fillId="0" borderId="2" xfId="31" applyFont="1" applyBorder="1" applyProtection="1">
      <alignment vertical="center"/>
      <protection locked="0"/>
    </xf>
    <xf numFmtId="0" fontId="13" fillId="0" borderId="1" xfId="0" applyFont="1" applyBorder="1" applyAlignment="1">
      <alignment horizontal="left" vertical="top" wrapText="1"/>
    </xf>
    <xf numFmtId="41" fontId="29" fillId="0" borderId="4" xfId="0" applyNumberFormat="1" applyFont="1" applyBorder="1" applyAlignment="1">
      <alignment horizontal="center" vertical="center"/>
    </xf>
    <xf numFmtId="41" fontId="29" fillId="0" borderId="5" xfId="0" applyNumberFormat="1" applyFont="1" applyBorder="1" applyAlignment="1">
      <alignment horizontal="center" vertical="center"/>
    </xf>
    <xf numFmtId="41" fontId="29" fillId="0" borderId="3" xfId="0" applyNumberFormat="1" applyFont="1" applyBorder="1" applyAlignment="1">
      <alignment horizontal="center" vertical="center"/>
    </xf>
    <xf numFmtId="41" fontId="31" fillId="2" borderId="13" xfId="0" applyNumberFormat="1" applyFont="1" applyFill="1" applyBorder="1" applyAlignment="1">
      <alignment horizontal="center" vertical="center"/>
    </xf>
    <xf numFmtId="41" fontId="31" fillId="2" borderId="14" xfId="0" applyNumberFormat="1" applyFont="1" applyFill="1" applyBorder="1" applyAlignment="1">
      <alignment horizontal="center" vertical="center"/>
    </xf>
    <xf numFmtId="41" fontId="31" fillId="2" borderId="16" xfId="0" applyNumberFormat="1" applyFont="1" applyFill="1" applyBorder="1" applyAlignment="1">
      <alignment horizontal="center" vertical="center"/>
    </xf>
    <xf numFmtId="178" fontId="21" fillId="0" borderId="44" xfId="0" applyNumberFormat="1" applyFont="1" applyBorder="1" applyAlignment="1">
      <alignment horizontal="center" vertical="center"/>
    </xf>
    <xf numFmtId="178" fontId="21" fillId="0" borderId="41" xfId="0" applyNumberFormat="1" applyFont="1" applyBorder="1" applyAlignment="1">
      <alignment horizontal="center" vertical="center"/>
    </xf>
    <xf numFmtId="178" fontId="21" fillId="0" borderId="42" xfId="0" applyNumberFormat="1" applyFont="1" applyBorder="1" applyAlignment="1">
      <alignment horizontal="center" vertical="center"/>
    </xf>
    <xf numFmtId="178" fontId="21" fillId="0" borderId="45" xfId="0" applyNumberFormat="1" applyFont="1" applyBorder="1" applyAlignment="1">
      <alignment horizontal="center" vertical="center"/>
    </xf>
    <xf numFmtId="178" fontId="21" fillId="0" borderId="7" xfId="0" applyNumberFormat="1" applyFont="1" applyBorder="1" applyAlignment="1">
      <alignment horizontal="center" vertical="center"/>
    </xf>
    <xf numFmtId="178" fontId="21" fillId="0" borderId="43" xfId="0" applyNumberFormat="1" applyFont="1" applyBorder="1" applyAlignment="1">
      <alignment horizontal="center" vertical="center"/>
    </xf>
    <xf numFmtId="178" fontId="0" fillId="0" borderId="11" xfId="0" applyNumberFormat="1" applyBorder="1" applyAlignment="1">
      <alignment horizontal="center" vertical="center" shrinkToFit="1"/>
    </xf>
    <xf numFmtId="178" fontId="0" fillId="0" borderId="46" xfId="0" applyNumberFormat="1" applyBorder="1" applyAlignment="1">
      <alignment horizontal="center" vertical="center" shrinkToFit="1"/>
    </xf>
    <xf numFmtId="0" fontId="24" fillId="0" borderId="0" xfId="0" applyFont="1" applyAlignment="1">
      <alignment horizontal="center" vertical="center"/>
    </xf>
    <xf numFmtId="0" fontId="31" fillId="0" borderId="2" xfId="0" applyFont="1" applyBorder="1" applyAlignment="1">
      <alignment horizontal="center" vertical="center"/>
    </xf>
    <xf numFmtId="0" fontId="0" fillId="0" borderId="29" xfId="0" applyBorder="1" applyAlignment="1">
      <alignment horizontal="lef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0" fillId="0" borderId="21" xfId="0" applyBorder="1" applyAlignment="1">
      <alignment horizontal="left" vertical="center"/>
    </xf>
    <xf numFmtId="0" fontId="0" fillId="0" borderId="25" xfId="0" applyBorder="1" applyAlignment="1">
      <alignment horizontal="left" vertical="center"/>
    </xf>
    <xf numFmtId="0" fontId="0" fillId="0" borderId="20" xfId="0" applyBorder="1" applyAlignment="1">
      <alignment horizontal="left" vertical="center"/>
    </xf>
    <xf numFmtId="0" fontId="0" fillId="0" borderId="19" xfId="0"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0" fontId="0" fillId="5" borderId="6" xfId="0" applyFill="1" applyBorder="1" applyAlignment="1">
      <alignment horizontal="left" vertical="center" shrinkToFit="1"/>
    </xf>
    <xf numFmtId="0" fontId="0" fillId="5" borderId="0" xfId="0" applyFill="1" applyAlignment="1">
      <alignment horizontal="left" vertical="center" shrinkToFit="1"/>
    </xf>
    <xf numFmtId="0" fontId="0" fillId="5" borderId="8" xfId="0" applyFill="1" applyBorder="1" applyAlignment="1">
      <alignment horizontal="left" vertical="center" shrinkToFit="1"/>
    </xf>
    <xf numFmtId="0" fontId="28" fillId="0" borderId="37" xfId="0" applyFont="1" applyBorder="1" applyAlignment="1">
      <alignment horizontal="center" vertical="center"/>
    </xf>
    <xf numFmtId="0" fontId="28" fillId="0" borderId="22" xfId="0" applyFont="1" applyBorder="1" applyAlignment="1">
      <alignment horizontal="center" vertical="center"/>
    </xf>
    <xf numFmtId="0" fontId="28" fillId="0" borderId="21" xfId="0" applyFont="1" applyBorder="1" applyAlignment="1">
      <alignment horizontal="center" vertical="center"/>
    </xf>
    <xf numFmtId="0" fontId="0" fillId="5" borderId="38" xfId="0" applyFill="1" applyBorder="1" applyAlignment="1">
      <alignment horizontal="left" vertical="center" shrinkToFit="1"/>
    </xf>
    <xf numFmtId="0" fontId="0" fillId="5" borderId="20" xfId="0" applyFill="1" applyBorder="1" applyAlignment="1">
      <alignment horizontal="left" vertical="center" shrinkToFit="1"/>
    </xf>
    <xf numFmtId="0" fontId="0" fillId="5" borderId="19" xfId="0" applyFill="1" applyBorder="1" applyAlignment="1">
      <alignment horizontal="left" vertical="center" shrinkToFit="1"/>
    </xf>
    <xf numFmtId="178" fontId="0" fillId="0" borderId="36" xfId="0" applyNumberFormat="1" applyBorder="1" applyAlignment="1">
      <alignment horizontal="center" vertical="center" shrinkToFit="1"/>
    </xf>
    <xf numFmtId="178" fontId="0" fillId="0" borderId="35" xfId="0" applyNumberFormat="1" applyBorder="1" applyAlignment="1">
      <alignment horizontal="center" vertical="center" shrinkToFit="1"/>
    </xf>
    <xf numFmtId="178" fontId="21" fillId="0" borderId="39" xfId="0" applyNumberFormat="1" applyFont="1" applyBorder="1" applyAlignment="1">
      <alignment horizontal="center" vertical="center"/>
    </xf>
    <xf numFmtId="178" fontId="21" fillId="0" borderId="40" xfId="0" applyNumberFormat="1" applyFont="1" applyBorder="1" applyAlignment="1">
      <alignment horizontal="center" vertical="center"/>
    </xf>
    <xf numFmtId="0" fontId="42" fillId="4" borderId="1" xfId="9" applyFont="1" applyFill="1" applyBorder="1" applyAlignment="1" applyProtection="1">
      <alignment horizontal="center" vertical="center" wrapText="1"/>
      <protection locked="0"/>
    </xf>
    <xf numFmtId="0" fontId="42" fillId="4" borderId="1" xfId="9" applyFont="1" applyFill="1" applyBorder="1" applyAlignment="1" applyProtection="1">
      <alignment horizontal="center" vertical="center"/>
      <protection locked="0"/>
    </xf>
    <xf numFmtId="0" fontId="15" fillId="0" borderId="1" xfId="9" applyFont="1" applyBorder="1" applyAlignment="1" applyProtection="1">
      <alignment horizontal="left" vertical="top" wrapText="1"/>
      <protection locked="0"/>
    </xf>
    <xf numFmtId="0" fontId="25" fillId="0" borderId="1" xfId="9" applyFont="1" applyBorder="1" applyAlignment="1" applyProtection="1">
      <alignment horizontal="left" vertical="top" wrapText="1"/>
      <protection locked="0"/>
    </xf>
    <xf numFmtId="0" fontId="27" fillId="4" borderId="1" xfId="9" applyFont="1" applyFill="1" applyBorder="1" applyAlignment="1" applyProtection="1">
      <alignment horizontal="center" vertical="center"/>
      <protection locked="0"/>
    </xf>
    <xf numFmtId="41" fontId="25" fillId="2" borderId="4" xfId="11" applyNumberFormat="1" applyFont="1" applyFill="1" applyBorder="1" applyAlignment="1" applyProtection="1">
      <alignment horizontal="right" vertical="center"/>
    </xf>
    <xf numFmtId="41" fontId="25" fillId="2" borderId="5" xfId="11" applyNumberFormat="1" applyFont="1" applyFill="1" applyBorder="1" applyAlignment="1" applyProtection="1">
      <alignment horizontal="right" vertical="center"/>
    </xf>
    <xf numFmtId="41" fontId="25" fillId="2" borderId="3" xfId="11" applyNumberFormat="1" applyFont="1" applyFill="1" applyBorder="1" applyAlignment="1" applyProtection="1">
      <alignment horizontal="right" vertical="center"/>
    </xf>
    <xf numFmtId="0" fontId="15" fillId="0" borderId="1" xfId="9" applyFont="1" applyBorder="1" applyProtection="1">
      <alignment vertical="center"/>
      <protection locked="0"/>
    </xf>
    <xf numFmtId="38" fontId="25" fillId="0" borderId="1" xfId="12" applyFont="1" applyBorder="1" applyAlignment="1" applyProtection="1">
      <alignment horizontal="right" vertical="center"/>
      <protection locked="0"/>
    </xf>
    <xf numFmtId="38" fontId="25" fillId="2" borderId="1" xfId="12" applyFont="1" applyFill="1" applyBorder="1" applyAlignment="1" applyProtection="1">
      <alignment horizontal="right" vertical="center"/>
      <protection locked="0"/>
    </xf>
    <xf numFmtId="0" fontId="19" fillId="4" borderId="1" xfId="9" applyFont="1" applyFill="1" applyBorder="1" applyAlignment="1" applyProtection="1">
      <alignment horizontal="center" vertical="center" shrinkToFit="1"/>
      <protection locked="0"/>
    </xf>
    <xf numFmtId="0" fontId="41" fillId="4" borderId="4" xfId="9" applyFont="1" applyFill="1" applyBorder="1" applyAlignment="1" applyProtection="1">
      <alignment horizontal="center" vertical="center" wrapText="1" shrinkToFit="1"/>
      <protection locked="0"/>
    </xf>
    <xf numFmtId="0" fontId="41" fillId="4" borderId="3" xfId="9" applyFont="1" applyFill="1" applyBorder="1" applyAlignment="1" applyProtection="1">
      <alignment horizontal="center" vertical="center" wrapText="1" shrinkToFit="1"/>
      <protection locked="0"/>
    </xf>
    <xf numFmtId="0" fontId="19" fillId="4" borderId="4" xfId="9" applyFont="1" applyFill="1" applyBorder="1" applyAlignment="1" applyProtection="1">
      <alignment horizontal="center" vertical="center" shrinkToFit="1"/>
      <protection locked="0"/>
    </xf>
    <xf numFmtId="0" fontId="19" fillId="4" borderId="3" xfId="9" applyFont="1" applyFill="1" applyBorder="1" applyAlignment="1" applyProtection="1">
      <alignment horizontal="center" vertical="center" shrinkToFit="1"/>
      <protection locked="0"/>
    </xf>
    <xf numFmtId="41" fontId="15" fillId="2" borderId="1" xfId="11" applyNumberFormat="1" applyFont="1" applyFill="1" applyBorder="1" applyAlignment="1" applyProtection="1">
      <alignment vertical="center"/>
    </xf>
    <xf numFmtId="6" fontId="15" fillId="2" borderId="1" xfId="11" applyFont="1" applyFill="1" applyBorder="1" applyAlignment="1" applyProtection="1">
      <alignment vertical="center"/>
    </xf>
    <xf numFmtId="38" fontId="15" fillId="0" borderId="4" xfId="11" applyNumberFormat="1" applyFont="1" applyBorder="1" applyAlignment="1" applyProtection="1">
      <alignment vertical="center" shrinkToFit="1"/>
      <protection locked="0"/>
    </xf>
    <xf numFmtId="38" fontId="15" fillId="0" borderId="3" xfId="11" applyNumberFormat="1" applyFont="1" applyBorder="1" applyAlignment="1" applyProtection="1">
      <alignment vertical="center" shrinkToFit="1"/>
      <protection locked="0"/>
    </xf>
    <xf numFmtId="0" fontId="19" fillId="4" borderId="1" xfId="9" applyFont="1" applyFill="1" applyBorder="1" applyAlignment="1" applyProtection="1">
      <alignment horizontal="center" vertical="center"/>
      <protection locked="0"/>
    </xf>
    <xf numFmtId="0" fontId="24" fillId="0" borderId="0" xfId="9" applyFont="1" applyAlignment="1" applyProtection="1">
      <alignment horizontal="center" vertical="center"/>
      <protection locked="0"/>
    </xf>
    <xf numFmtId="0" fontId="32" fillId="0" borderId="0" xfId="31" applyFont="1" applyAlignment="1" applyProtection="1">
      <alignment horizontal="center" vertical="center" shrinkToFit="1"/>
      <protection locked="0"/>
    </xf>
    <xf numFmtId="0" fontId="18" fillId="0" borderId="34" xfId="9" applyFont="1" applyBorder="1" applyAlignment="1">
      <alignment horizontal="left" vertical="center" shrinkToFit="1"/>
    </xf>
    <xf numFmtId="0" fontId="18" fillId="0" borderId="10" xfId="9" applyFont="1" applyBorder="1" applyAlignment="1">
      <alignment horizontal="left" vertical="center" shrinkToFit="1"/>
    </xf>
    <xf numFmtId="0" fontId="30" fillId="0" borderId="33" xfId="9" applyFont="1" applyBorder="1" applyAlignment="1">
      <alignment horizontal="left" vertical="center" shrinkToFit="1"/>
    </xf>
    <xf numFmtId="0" fontId="18" fillId="0" borderId="9" xfId="9" applyFont="1" applyBorder="1" applyAlignment="1">
      <alignment horizontal="left" vertical="center" shrinkToFit="1"/>
    </xf>
    <xf numFmtId="0" fontId="18" fillId="0" borderId="2" xfId="9" applyFont="1" applyBorder="1" applyAlignment="1">
      <alignment horizontal="left" vertical="center" shrinkToFit="1"/>
    </xf>
    <xf numFmtId="0" fontId="30" fillId="0" borderId="23" xfId="9" applyFont="1" applyBorder="1" applyAlignment="1">
      <alignment horizontal="left" vertical="center" shrinkToFit="1"/>
    </xf>
    <xf numFmtId="0" fontId="25" fillId="0" borderId="0" xfId="9" applyFont="1" applyProtection="1">
      <alignment vertical="center"/>
      <protection locked="0"/>
    </xf>
    <xf numFmtId="176" fontId="16" fillId="0" borderId="4" xfId="9" applyNumberFormat="1" applyFont="1" applyFill="1" applyBorder="1" applyAlignment="1">
      <alignment horizontal="center" vertical="center"/>
    </xf>
    <xf numFmtId="176" fontId="16" fillId="0" borderId="5" xfId="9" applyNumberFormat="1" applyFont="1" applyFill="1" applyBorder="1" applyAlignment="1">
      <alignment horizontal="center" vertical="center"/>
    </xf>
    <xf numFmtId="178" fontId="16" fillId="0" borderId="5" xfId="9" applyNumberFormat="1" applyFont="1" applyBorder="1" applyAlignment="1">
      <alignment horizontal="left" vertical="center"/>
    </xf>
    <xf numFmtId="178" fontId="29" fillId="0" borderId="32" xfId="9" applyNumberFormat="1" applyFont="1" applyBorder="1" applyAlignment="1">
      <alignment horizontal="left" vertical="center"/>
    </xf>
    <xf numFmtId="176" fontId="16" fillId="0" borderId="12" xfId="9" applyNumberFormat="1" applyFont="1" applyFill="1" applyBorder="1" applyAlignment="1">
      <alignment horizontal="center" vertical="center"/>
    </xf>
    <xf numFmtId="176" fontId="16" fillId="0" borderId="31" xfId="9" applyNumberFormat="1" applyFont="1" applyFill="1" applyBorder="1" applyAlignment="1">
      <alignment horizontal="center" vertical="center"/>
    </xf>
    <xf numFmtId="178" fontId="16" fillId="0" borderId="31" xfId="9" applyNumberFormat="1" applyFont="1" applyBorder="1" applyAlignment="1">
      <alignment horizontal="left" vertical="center"/>
    </xf>
    <xf numFmtId="178" fontId="29" fillId="0" borderId="30" xfId="9" applyNumberFormat="1" applyFont="1" applyBorder="1" applyAlignment="1">
      <alignment horizontal="left" vertical="center"/>
    </xf>
    <xf numFmtId="0" fontId="17" fillId="0" borderId="0" xfId="9" applyFont="1" applyAlignment="1" applyProtection="1">
      <alignment horizontal="right" vertical="center" shrinkToFit="1"/>
      <protection locked="0"/>
    </xf>
    <xf numFmtId="41" fontId="17" fillId="2" borderId="0" xfId="11" applyNumberFormat="1" applyFont="1" applyFill="1" applyBorder="1" applyAlignment="1" applyProtection="1">
      <alignment horizontal="right" vertical="center"/>
    </xf>
    <xf numFmtId="6" fontId="17" fillId="2" borderId="0" xfId="11" applyFont="1" applyFill="1" applyBorder="1" applyAlignment="1" applyProtection="1">
      <alignment horizontal="right" vertical="center"/>
    </xf>
    <xf numFmtId="6" fontId="17" fillId="2" borderId="7" xfId="11" applyFont="1" applyFill="1" applyBorder="1" applyAlignment="1" applyProtection="1">
      <alignment horizontal="right" vertical="center"/>
    </xf>
    <xf numFmtId="0" fontId="23" fillId="0" borderId="0" xfId="9" applyFont="1" applyAlignment="1" applyProtection="1">
      <alignment horizontal="center" vertical="center"/>
      <protection locked="0"/>
    </xf>
    <xf numFmtId="0" fontId="28" fillId="0" borderId="0" xfId="9" applyFont="1" applyAlignment="1" applyProtection="1">
      <alignment horizontal="center" vertical="center"/>
      <protection locked="0"/>
    </xf>
    <xf numFmtId="0" fontId="15" fillId="0" borderId="4" xfId="9" applyFont="1" applyBorder="1" applyAlignment="1" applyProtection="1">
      <alignment horizontal="left" vertical="center"/>
      <protection locked="0"/>
    </xf>
    <xf numFmtId="0" fontId="15" fillId="0" borderId="5" xfId="9" applyFont="1" applyBorder="1" applyAlignment="1" applyProtection="1">
      <alignment horizontal="left" vertical="center"/>
      <protection locked="0"/>
    </xf>
    <xf numFmtId="0" fontId="15" fillId="0" borderId="3" xfId="9" applyFont="1" applyBorder="1" applyAlignment="1" applyProtection="1">
      <alignment horizontal="left" vertical="center"/>
      <protection locked="0"/>
    </xf>
  </cellXfs>
  <cellStyles count="33">
    <cellStyle name="パーセント 2" xfId="6" xr:uid="{00000000-0005-0000-0000-000000000000}"/>
    <cellStyle name="パーセント 3" xfId="16" xr:uid="{00000000-0005-0000-0000-000001000000}"/>
    <cellStyle name="パーセント 3 2" xfId="30" xr:uid="{00000000-0005-0000-0000-000002000000}"/>
    <cellStyle name="桁区切り 2" xfId="2" xr:uid="{00000000-0005-0000-0000-000005000000}"/>
    <cellStyle name="桁区切り 2 2" xfId="12" xr:uid="{00000000-0005-0000-0000-000006000000}"/>
    <cellStyle name="桁区切り 3" xfId="5" xr:uid="{00000000-0005-0000-0000-000007000000}"/>
    <cellStyle name="桁区切り 4" xfId="15" xr:uid="{00000000-0005-0000-0000-000008000000}"/>
    <cellStyle name="桁区切り 4 2" xfId="29" xr:uid="{00000000-0005-0000-0000-000009000000}"/>
    <cellStyle name="桁区切り 5" xfId="19" xr:uid="{00000000-0005-0000-0000-00000A000000}"/>
    <cellStyle name="桁区切り 6" xfId="25" xr:uid="{00000000-0005-0000-0000-00000B000000}"/>
    <cellStyle name="通貨 2" xfId="11" xr:uid="{00000000-0005-0000-0000-00000C000000}"/>
    <cellStyle name="標準" xfId="0" builtinId="0"/>
    <cellStyle name="標準 10" xfId="22" xr:uid="{00000000-0005-0000-0000-00000E000000}"/>
    <cellStyle name="標準 12" xfId="23" xr:uid="{00000000-0005-0000-0000-00000F000000}"/>
    <cellStyle name="標準 13" xfId="21" xr:uid="{00000000-0005-0000-0000-000010000000}"/>
    <cellStyle name="標準 2" xfId="1" xr:uid="{00000000-0005-0000-0000-000011000000}"/>
    <cellStyle name="標準 2 2" xfId="9" xr:uid="{00000000-0005-0000-0000-000012000000}"/>
    <cellStyle name="標準 2 2 2" xfId="10" xr:uid="{00000000-0005-0000-0000-000013000000}"/>
    <cellStyle name="標準 2 2 3" xfId="18" xr:uid="{00000000-0005-0000-0000-000014000000}"/>
    <cellStyle name="標準 2 3" xfId="20" xr:uid="{00000000-0005-0000-0000-000015000000}"/>
    <cellStyle name="標準 27" xfId="26" xr:uid="{00000000-0005-0000-0000-000016000000}"/>
    <cellStyle name="標準 3" xfId="3" xr:uid="{00000000-0005-0000-0000-000017000000}"/>
    <cellStyle name="標準 3 2" xfId="7" xr:uid="{00000000-0005-0000-0000-000018000000}"/>
    <cellStyle name="標準 4" xfId="4" xr:uid="{00000000-0005-0000-0000-000019000000}"/>
    <cellStyle name="標準 5" xfId="8" xr:uid="{00000000-0005-0000-0000-00001A000000}"/>
    <cellStyle name="標準 5 2" xfId="13" xr:uid="{00000000-0005-0000-0000-00001B000000}"/>
    <cellStyle name="標準 5 3" xfId="17" xr:uid="{00000000-0005-0000-0000-00001C000000}"/>
    <cellStyle name="標準 5 4" xfId="27" xr:uid="{00000000-0005-0000-0000-00001D000000}"/>
    <cellStyle name="標準 5 5" xfId="31" xr:uid="{00000000-0005-0000-0000-00001E000000}"/>
    <cellStyle name="標準 5 6" xfId="32" xr:uid="{00000000-0005-0000-0000-00001F000000}"/>
    <cellStyle name="標準 6" xfId="14" xr:uid="{00000000-0005-0000-0000-000020000000}"/>
    <cellStyle name="標準 6 2" xfId="28" xr:uid="{00000000-0005-0000-0000-000021000000}"/>
    <cellStyle name="標準 7" xfId="24" xr:uid="{00000000-0005-0000-0000-000022000000}"/>
  </cellStyles>
  <dxfs count="8">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colors>
    <mruColors>
      <color rgb="FFFFFFCC"/>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838200</xdr:colOff>
          <xdr:row>28</xdr:row>
          <xdr:rowOff>195170</xdr:rowOff>
        </xdr:from>
        <xdr:to>
          <xdr:col>1</xdr:col>
          <xdr:colOff>1043940</xdr:colOff>
          <xdr:row>29</xdr:row>
          <xdr:rowOff>301850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830580</xdr:colOff>
          <xdr:row>30</xdr:row>
          <xdr:rowOff>271370</xdr:rowOff>
        </xdr:from>
        <xdr:to>
          <xdr:col>1</xdr:col>
          <xdr:colOff>1112520</xdr:colOff>
          <xdr:row>32</xdr:row>
          <xdr:rowOff>19910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30</xdr:row>
          <xdr:rowOff>2212</xdr:rowOff>
        </xdr:from>
        <xdr:to>
          <xdr:col>1</xdr:col>
          <xdr:colOff>1043940</xdr:colOff>
          <xdr:row>30</xdr:row>
          <xdr:rowOff>286610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1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830580</xdr:colOff>
          <xdr:row>31</xdr:row>
          <xdr:rowOff>301850</xdr:rowOff>
        </xdr:from>
        <xdr:to>
          <xdr:col>1</xdr:col>
          <xdr:colOff>1112520</xdr:colOff>
          <xdr:row>32</xdr:row>
          <xdr:rowOff>301850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1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899160</xdr:colOff>
          <xdr:row>40</xdr:row>
          <xdr:rowOff>198120</xdr:rowOff>
        </xdr:from>
        <xdr:to>
          <xdr:col>2</xdr:col>
          <xdr:colOff>76200</xdr:colOff>
          <xdr:row>42</xdr:row>
          <xdr:rowOff>7620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1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739140</xdr:colOff>
          <xdr:row>28</xdr:row>
          <xdr:rowOff>179930</xdr:rowOff>
        </xdr:from>
        <xdr:to>
          <xdr:col>3</xdr:col>
          <xdr:colOff>883920</xdr:colOff>
          <xdr:row>29</xdr:row>
          <xdr:rowOff>301850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1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906780</xdr:colOff>
          <xdr:row>42</xdr:row>
          <xdr:rowOff>175260</xdr:rowOff>
        </xdr:from>
        <xdr:to>
          <xdr:col>2</xdr:col>
          <xdr:colOff>83820</xdr:colOff>
          <xdr:row>45</xdr:row>
          <xdr:rowOff>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1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906780</xdr:colOff>
          <xdr:row>39</xdr:row>
          <xdr:rowOff>83820</xdr:rowOff>
        </xdr:from>
        <xdr:to>
          <xdr:col>2</xdr:col>
          <xdr:colOff>60960</xdr:colOff>
          <xdr:row>41</xdr:row>
          <xdr:rowOff>53340</xdr:rowOff>
        </xdr:to>
        <xdr:sp macro="" textlink="">
          <xdr:nvSpPr>
            <xdr:cNvPr id="73738" name="Check Box 10" hidden="1">
              <a:extLst>
                <a:ext uri="{63B3BB69-23CF-44E3-9099-C40C66FF867C}">
                  <a14:compatExt spid="_x0000_s73738"/>
                </a:ext>
                <a:ext uri="{FF2B5EF4-FFF2-40B4-BE49-F238E27FC236}">
                  <a16:creationId xmlns:a16="http://schemas.microsoft.com/office/drawing/2014/main" id="{00000000-0008-0000-01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899160</xdr:colOff>
          <xdr:row>41</xdr:row>
          <xdr:rowOff>220980</xdr:rowOff>
        </xdr:from>
        <xdr:to>
          <xdr:col>2</xdr:col>
          <xdr:colOff>76200</xdr:colOff>
          <xdr:row>42</xdr:row>
          <xdr:rowOff>220980</xdr:rowOff>
        </xdr:to>
        <xdr:sp macro="" textlink="">
          <xdr:nvSpPr>
            <xdr:cNvPr id="73739" name="Check Box 11" hidden="1">
              <a:extLst>
                <a:ext uri="{63B3BB69-23CF-44E3-9099-C40C66FF867C}">
                  <a14:compatExt spid="_x0000_s73739"/>
                </a:ext>
                <a:ext uri="{FF2B5EF4-FFF2-40B4-BE49-F238E27FC236}">
                  <a16:creationId xmlns:a16="http://schemas.microsoft.com/office/drawing/2014/main" id="{00000000-0008-0000-01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33</xdr:row>
          <xdr:rowOff>937260</xdr:rowOff>
        </xdr:from>
        <xdr:to>
          <xdr:col>2</xdr:col>
          <xdr:colOff>30480</xdr:colOff>
          <xdr:row>35</xdr:row>
          <xdr:rowOff>53340</xdr:rowOff>
        </xdr:to>
        <xdr:sp macro="" textlink="">
          <xdr:nvSpPr>
            <xdr:cNvPr id="73740" name="Check Box 12" hidden="1">
              <a:extLst>
                <a:ext uri="{63B3BB69-23CF-44E3-9099-C40C66FF867C}">
                  <a14:compatExt spid="_x0000_s73740"/>
                </a:ext>
                <a:ext uri="{FF2B5EF4-FFF2-40B4-BE49-F238E27FC236}">
                  <a16:creationId xmlns:a16="http://schemas.microsoft.com/office/drawing/2014/main" id="{00000000-0008-0000-01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35</xdr:row>
          <xdr:rowOff>175260</xdr:rowOff>
        </xdr:from>
        <xdr:to>
          <xdr:col>2</xdr:col>
          <xdr:colOff>30480</xdr:colOff>
          <xdr:row>37</xdr:row>
          <xdr:rowOff>22860</xdr:rowOff>
        </xdr:to>
        <xdr:sp macro="" textlink="">
          <xdr:nvSpPr>
            <xdr:cNvPr id="73741" name="Check Box 13" hidden="1">
              <a:extLst>
                <a:ext uri="{63B3BB69-23CF-44E3-9099-C40C66FF867C}">
                  <a14:compatExt spid="_x0000_s73741"/>
                </a:ext>
                <a:ext uri="{FF2B5EF4-FFF2-40B4-BE49-F238E27FC236}">
                  <a16:creationId xmlns:a16="http://schemas.microsoft.com/office/drawing/2014/main" id="{00000000-0008-0000-01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1257299</xdr:colOff>
      <xdr:row>31</xdr:row>
      <xdr:rowOff>19050</xdr:rowOff>
    </xdr:from>
    <xdr:to>
      <xdr:col>8</xdr:col>
      <xdr:colOff>199718</xdr:colOff>
      <xdr:row>33</xdr:row>
      <xdr:rowOff>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518468" y="7516147"/>
          <a:ext cx="6762137" cy="595466"/>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137586</xdr:colOff>
      <xdr:row>33</xdr:row>
      <xdr:rowOff>160872</xdr:rowOff>
    </xdr:from>
    <xdr:to>
      <xdr:col>7</xdr:col>
      <xdr:colOff>476250</xdr:colOff>
      <xdr:row>33</xdr:row>
      <xdr:rowOff>920755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1501812" y="8469130"/>
          <a:ext cx="5058148" cy="759883"/>
          <a:chOff x="2354409" y="8945023"/>
          <a:chExt cx="5558518" cy="607602"/>
        </a:xfrm>
      </xdr:grpSpPr>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2354409" y="9281720"/>
            <a:ext cx="5558518" cy="270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＜点線内の機器等の導入に際し、農福連携のプラス事業に該当するものをチェックすること＞</a:t>
            </a:r>
          </a:p>
        </xdr:txBody>
      </xdr:sp>
      <xdr:sp macro="" textlink="">
        <xdr:nvSpPr>
          <xdr:cNvPr id="23" name="下矢印 3">
            <a:extLst>
              <a:ext uri="{FF2B5EF4-FFF2-40B4-BE49-F238E27FC236}">
                <a16:creationId xmlns:a16="http://schemas.microsoft.com/office/drawing/2014/main" id="{00000000-0008-0000-0200-000017000000}"/>
              </a:ext>
            </a:extLst>
          </xdr:cNvPr>
          <xdr:cNvSpPr/>
        </xdr:nvSpPr>
        <xdr:spPr>
          <a:xfrm>
            <a:off x="4761515" y="8945023"/>
            <a:ext cx="571500" cy="389103"/>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17</xdr:row>
          <xdr:rowOff>7620</xdr:rowOff>
        </xdr:from>
        <xdr:to>
          <xdr:col>1</xdr:col>
          <xdr:colOff>106680</xdr:colOff>
          <xdr:row>18</xdr:row>
          <xdr:rowOff>45720</xdr:rowOff>
        </xdr:to>
        <xdr:sp macro="" textlink="">
          <xdr:nvSpPr>
            <xdr:cNvPr id="73746" name="Check Box 18" hidden="1">
              <a:extLst>
                <a:ext uri="{63B3BB69-23CF-44E3-9099-C40C66FF867C}">
                  <a14:compatExt spid="_x0000_s73746"/>
                </a:ext>
                <a:ext uri="{FF2B5EF4-FFF2-40B4-BE49-F238E27FC236}">
                  <a16:creationId xmlns:a16="http://schemas.microsoft.com/office/drawing/2014/main" id="{00000000-0008-0000-01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34</xdr:row>
          <xdr:rowOff>160020</xdr:rowOff>
        </xdr:from>
        <xdr:to>
          <xdr:col>2</xdr:col>
          <xdr:colOff>30480</xdr:colOff>
          <xdr:row>36</xdr:row>
          <xdr:rowOff>30480</xdr:rowOff>
        </xdr:to>
        <xdr:sp macro="" textlink="">
          <xdr:nvSpPr>
            <xdr:cNvPr id="73751" name="Check Box 23" hidden="1">
              <a:extLst>
                <a:ext uri="{63B3BB69-23CF-44E3-9099-C40C66FF867C}">
                  <a14:compatExt spid="_x0000_s73751"/>
                </a:ext>
                <a:ext uri="{FF2B5EF4-FFF2-40B4-BE49-F238E27FC236}">
                  <a16:creationId xmlns:a16="http://schemas.microsoft.com/office/drawing/2014/main" id="{00000000-0008-0000-0100-00001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662940</xdr:colOff>
          <xdr:row>33</xdr:row>
          <xdr:rowOff>960120</xdr:rowOff>
        </xdr:from>
        <xdr:to>
          <xdr:col>3</xdr:col>
          <xdr:colOff>883920</xdr:colOff>
          <xdr:row>35</xdr:row>
          <xdr:rowOff>30480</xdr:rowOff>
        </xdr:to>
        <xdr:sp macro="" textlink="">
          <xdr:nvSpPr>
            <xdr:cNvPr id="73753" name="Check Box 25" hidden="1">
              <a:extLst>
                <a:ext uri="{63B3BB69-23CF-44E3-9099-C40C66FF867C}">
                  <a14:compatExt spid="_x0000_s73753"/>
                </a:ext>
                <a:ext uri="{FF2B5EF4-FFF2-40B4-BE49-F238E27FC236}">
                  <a16:creationId xmlns:a16="http://schemas.microsoft.com/office/drawing/2014/main" id="{00000000-0008-0000-0100-00001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670560</xdr:colOff>
          <xdr:row>34</xdr:row>
          <xdr:rowOff>190500</xdr:rowOff>
        </xdr:from>
        <xdr:to>
          <xdr:col>3</xdr:col>
          <xdr:colOff>899160</xdr:colOff>
          <xdr:row>36</xdr:row>
          <xdr:rowOff>22860</xdr:rowOff>
        </xdr:to>
        <xdr:sp macro="" textlink="">
          <xdr:nvSpPr>
            <xdr:cNvPr id="73755" name="Check Box 27" hidden="1">
              <a:extLst>
                <a:ext uri="{63B3BB69-23CF-44E3-9099-C40C66FF867C}">
                  <a14:compatExt spid="_x0000_s73755"/>
                </a:ext>
                <a:ext uri="{FF2B5EF4-FFF2-40B4-BE49-F238E27FC236}">
                  <a16:creationId xmlns:a16="http://schemas.microsoft.com/office/drawing/2014/main" id="{00000000-0008-0000-0100-00001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17</xdr:row>
          <xdr:rowOff>220980</xdr:rowOff>
        </xdr:from>
        <xdr:to>
          <xdr:col>1</xdr:col>
          <xdr:colOff>99060</xdr:colOff>
          <xdr:row>19</xdr:row>
          <xdr:rowOff>30480</xdr:rowOff>
        </xdr:to>
        <xdr:sp macro="" textlink="">
          <xdr:nvSpPr>
            <xdr:cNvPr id="73756" name="Check Box 28" hidden="1">
              <a:extLst>
                <a:ext uri="{63B3BB69-23CF-44E3-9099-C40C66FF867C}">
                  <a14:compatExt spid="_x0000_s73756"/>
                </a:ext>
                <a:ext uri="{FF2B5EF4-FFF2-40B4-BE49-F238E27FC236}">
                  <a16:creationId xmlns:a16="http://schemas.microsoft.com/office/drawing/2014/main" id="{00000000-0008-0000-0100-00001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548640</xdr:colOff>
          <xdr:row>33</xdr:row>
          <xdr:rowOff>952500</xdr:rowOff>
        </xdr:from>
        <xdr:to>
          <xdr:col>5</xdr:col>
          <xdr:colOff>708660</xdr:colOff>
          <xdr:row>35</xdr:row>
          <xdr:rowOff>7620</xdr:rowOff>
        </xdr:to>
        <xdr:sp macro="" textlink="">
          <xdr:nvSpPr>
            <xdr:cNvPr id="73757" name="Check Box 29" hidden="1">
              <a:extLst>
                <a:ext uri="{63B3BB69-23CF-44E3-9099-C40C66FF867C}">
                  <a14:compatExt spid="_x0000_s73757"/>
                </a:ext>
                <a:ext uri="{FF2B5EF4-FFF2-40B4-BE49-F238E27FC236}">
                  <a16:creationId xmlns:a16="http://schemas.microsoft.com/office/drawing/2014/main" id="{00000000-0008-0000-0100-00001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548640</xdr:colOff>
          <xdr:row>34</xdr:row>
          <xdr:rowOff>175260</xdr:rowOff>
        </xdr:from>
        <xdr:to>
          <xdr:col>5</xdr:col>
          <xdr:colOff>708660</xdr:colOff>
          <xdr:row>36</xdr:row>
          <xdr:rowOff>22860</xdr:rowOff>
        </xdr:to>
        <xdr:sp macro="" textlink="">
          <xdr:nvSpPr>
            <xdr:cNvPr id="73758" name="Check Box 30" hidden="1">
              <a:extLst>
                <a:ext uri="{63B3BB69-23CF-44E3-9099-C40C66FF867C}">
                  <a14:compatExt spid="_x0000_s73758"/>
                </a:ext>
                <a:ext uri="{FF2B5EF4-FFF2-40B4-BE49-F238E27FC236}">
                  <a16:creationId xmlns:a16="http://schemas.microsoft.com/office/drawing/2014/main" id="{00000000-0008-0000-0100-00001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18</xdr:row>
          <xdr:rowOff>220980</xdr:rowOff>
        </xdr:from>
        <xdr:to>
          <xdr:col>1</xdr:col>
          <xdr:colOff>114300</xdr:colOff>
          <xdr:row>20</xdr:row>
          <xdr:rowOff>30480</xdr:rowOff>
        </xdr:to>
        <xdr:sp macro="" textlink="">
          <xdr:nvSpPr>
            <xdr:cNvPr id="73759" name="Check Box 31" hidden="1">
              <a:extLst>
                <a:ext uri="{63B3BB69-23CF-44E3-9099-C40C66FF867C}">
                  <a14:compatExt spid="_x0000_s73759"/>
                </a:ext>
                <a:ext uri="{FF2B5EF4-FFF2-40B4-BE49-F238E27FC236}">
                  <a16:creationId xmlns:a16="http://schemas.microsoft.com/office/drawing/2014/main" id="{00000000-0008-0000-0100-00001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3.2" x14ac:dyDescent="0.2"/>
  <sheetData/>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6305-CC9C-4617-8C0C-536BFAB36E54}">
  <sheetPr>
    <tabColor rgb="FFFF0000"/>
  </sheetPr>
  <dimension ref="A1:AM83"/>
  <sheetViews>
    <sheetView showGridLines="0" tabSelected="1" view="pageBreakPreview" zoomScale="62" zoomScaleNormal="100" zoomScaleSheetLayoutView="62" workbookViewId="0">
      <selection activeCell="N35" sqref="N35"/>
    </sheetView>
  </sheetViews>
  <sheetFormatPr defaultRowHeight="13.2" x14ac:dyDescent="0.2"/>
  <cols>
    <col min="1" max="1" width="3.33203125" customWidth="1"/>
    <col min="2" max="2" width="16.44140625" customWidth="1"/>
    <col min="3" max="3" width="16" customWidth="1"/>
    <col min="4" max="4" width="14.6640625" customWidth="1"/>
    <col min="5" max="7" width="12.6640625" customWidth="1"/>
    <col min="8" max="8" width="17.21875" customWidth="1"/>
    <col min="9" max="9" width="12" customWidth="1"/>
    <col min="10" max="10" width="32.44140625" customWidth="1"/>
    <col min="11" max="11" width="2.21875" customWidth="1"/>
    <col min="12" max="12" width="15" customWidth="1"/>
    <col min="13" max="13" width="2.21875" customWidth="1"/>
    <col min="39" max="39" width="0" hidden="1" customWidth="1"/>
  </cols>
  <sheetData>
    <row r="1" spans="1:39" ht="16.2" x14ac:dyDescent="0.2">
      <c r="A1" s="23" t="s">
        <v>67</v>
      </c>
      <c r="B1" s="24"/>
    </row>
    <row r="2" spans="1:39" ht="23.4" x14ac:dyDescent="0.2">
      <c r="B2" s="80" t="s">
        <v>55</v>
      </c>
      <c r="C2" s="80"/>
      <c r="D2" s="80"/>
      <c r="E2" s="80"/>
      <c r="F2" s="80"/>
      <c r="G2" s="80"/>
      <c r="H2" s="80"/>
      <c r="I2" s="80"/>
      <c r="J2" s="80"/>
    </row>
    <row r="3" spans="1:39" ht="9.75" customHeight="1" x14ac:dyDescent="0.2">
      <c r="B3" s="48"/>
      <c r="C3" s="48"/>
      <c r="D3" s="48"/>
      <c r="E3" s="48"/>
      <c r="F3" s="48"/>
      <c r="G3" s="48"/>
      <c r="H3" s="48"/>
      <c r="I3" s="48"/>
      <c r="J3" s="48"/>
    </row>
    <row r="4" spans="1:39" ht="19.2" x14ac:dyDescent="0.2">
      <c r="B4" s="25"/>
      <c r="C4" s="25"/>
      <c r="D4" s="25"/>
      <c r="E4" s="25"/>
      <c r="F4" s="25"/>
      <c r="G4" s="25"/>
      <c r="H4" s="26" t="s">
        <v>3</v>
      </c>
      <c r="I4" s="81" t="s">
        <v>68</v>
      </c>
      <c r="J4" s="81"/>
    </row>
    <row r="5" spans="1:39" ht="15" thickBot="1" x14ac:dyDescent="0.25">
      <c r="B5" s="27" t="s">
        <v>2</v>
      </c>
    </row>
    <row r="6" spans="1:39" ht="17.25" customHeight="1" x14ac:dyDescent="0.2">
      <c r="B6" s="28" t="s">
        <v>11</v>
      </c>
      <c r="C6" s="82"/>
      <c r="D6" s="83"/>
      <c r="E6" s="83"/>
      <c r="F6" s="83"/>
      <c r="G6" s="83"/>
      <c r="H6" s="83"/>
      <c r="I6" s="83"/>
      <c r="J6" s="84"/>
    </row>
    <row r="7" spans="1:39" ht="23.1" customHeight="1" x14ac:dyDescent="0.2">
      <c r="B7" s="29" t="s">
        <v>1</v>
      </c>
      <c r="C7" s="85"/>
      <c r="D7" s="86"/>
      <c r="E7" s="86"/>
      <c r="F7" s="86"/>
      <c r="G7" s="86"/>
      <c r="H7" s="86"/>
      <c r="I7" s="86"/>
      <c r="J7" s="87"/>
    </row>
    <row r="8" spans="1:39" ht="17.25" customHeight="1" x14ac:dyDescent="0.2">
      <c r="B8" s="30" t="s">
        <v>11</v>
      </c>
      <c r="C8" s="88"/>
      <c r="D8" s="89"/>
      <c r="E8" s="89"/>
      <c r="F8" s="89"/>
      <c r="G8" s="89"/>
      <c r="H8" s="89"/>
      <c r="I8" s="89"/>
      <c r="J8" s="90"/>
    </row>
    <row r="9" spans="1:39" ht="23.1" customHeight="1" x14ac:dyDescent="0.2">
      <c r="B9" s="29" t="s">
        <v>4</v>
      </c>
      <c r="C9" s="91"/>
      <c r="D9" s="92"/>
      <c r="E9" s="92"/>
      <c r="F9" s="92"/>
      <c r="G9" s="92"/>
      <c r="H9" s="92"/>
      <c r="I9" s="92"/>
      <c r="J9" s="93"/>
    </row>
    <row r="10" spans="1:39" ht="23.1" customHeight="1" x14ac:dyDescent="0.2">
      <c r="B10" s="94" t="s">
        <v>12</v>
      </c>
      <c r="C10" s="95"/>
      <c r="D10" s="95"/>
      <c r="E10" s="95"/>
      <c r="F10" s="95"/>
      <c r="G10" s="95"/>
      <c r="H10" s="95"/>
      <c r="I10" s="95"/>
      <c r="J10" s="96"/>
    </row>
    <row r="11" spans="1:39" ht="23.1" customHeight="1" x14ac:dyDescent="0.2">
      <c r="B11" s="97"/>
      <c r="C11" s="98"/>
      <c r="D11" s="98"/>
      <c r="E11" s="98"/>
      <c r="F11" s="98"/>
      <c r="G11" s="98"/>
      <c r="H11" s="98"/>
      <c r="I11" s="98"/>
      <c r="J11" s="99"/>
      <c r="AM11" t="s">
        <v>51</v>
      </c>
    </row>
    <row r="12" spans="1:39" ht="23.1" customHeight="1" x14ac:dyDescent="0.2">
      <c r="B12" s="100" t="s">
        <v>21</v>
      </c>
      <c r="C12" s="101"/>
      <c r="D12" s="101"/>
      <c r="E12" s="101"/>
      <c r="F12" s="101"/>
      <c r="G12" s="101"/>
      <c r="H12" s="101"/>
      <c r="I12" s="101"/>
      <c r="J12" s="102"/>
      <c r="AM12" t="s">
        <v>52</v>
      </c>
    </row>
    <row r="13" spans="1:39" ht="23.1" customHeight="1" thickBot="1" x14ac:dyDescent="0.25">
      <c r="B13" s="49" t="s">
        <v>22</v>
      </c>
      <c r="C13" s="31"/>
      <c r="D13" s="103" t="s">
        <v>13</v>
      </c>
      <c r="E13" s="104"/>
      <c r="F13" s="105"/>
      <c r="G13" s="105"/>
      <c r="H13" s="105"/>
      <c r="I13" s="105"/>
      <c r="J13" s="106"/>
      <c r="AM13" t="s">
        <v>53</v>
      </c>
    </row>
    <row r="14" spans="1:39" ht="23.1" customHeight="1" x14ac:dyDescent="0.2">
      <c r="B14" s="78" t="s">
        <v>23</v>
      </c>
      <c r="C14" s="72"/>
      <c r="D14" s="73"/>
      <c r="E14" s="73"/>
      <c r="F14" s="73"/>
      <c r="G14" s="73"/>
      <c r="H14" s="73"/>
      <c r="I14" s="73"/>
      <c r="J14" s="74"/>
      <c r="AM14" t="s">
        <v>54</v>
      </c>
    </row>
    <row r="15" spans="1:39" ht="23.1" customHeight="1" thickBot="1" x14ac:dyDescent="0.25">
      <c r="B15" s="79"/>
      <c r="C15" s="75"/>
      <c r="D15" s="76"/>
      <c r="E15" s="76"/>
      <c r="F15" s="76"/>
      <c r="G15" s="76"/>
      <c r="H15" s="76"/>
      <c r="I15" s="76"/>
      <c r="J15" s="77"/>
    </row>
    <row r="16" spans="1:39" ht="23.1" customHeight="1" x14ac:dyDescent="0.2">
      <c r="B16" s="50"/>
      <c r="C16" s="51"/>
      <c r="D16" s="50"/>
      <c r="E16" s="50"/>
      <c r="F16" s="51"/>
      <c r="G16" s="51"/>
      <c r="H16" s="51"/>
      <c r="I16" s="51"/>
      <c r="J16" s="51"/>
    </row>
    <row r="17" spans="1:12" s="18" customFormat="1" ht="18" customHeight="1" x14ac:dyDescent="0.2">
      <c r="B17" s="20" t="s">
        <v>48</v>
      </c>
      <c r="C17" s="21"/>
      <c r="D17" s="21"/>
      <c r="E17" s="21"/>
      <c r="F17" s="21"/>
      <c r="G17" s="21"/>
      <c r="H17" s="21"/>
      <c r="I17" s="21"/>
    </row>
    <row r="18" spans="1:12" s="18" customFormat="1" ht="18" customHeight="1" x14ac:dyDescent="0.2">
      <c r="B18" s="52" t="s">
        <v>56</v>
      </c>
      <c r="G18" s="19"/>
      <c r="H18" s="19"/>
    </row>
    <row r="19" spans="1:12" s="18" customFormat="1" ht="18" customHeight="1" x14ac:dyDescent="0.2">
      <c r="B19" s="52" t="s">
        <v>64</v>
      </c>
      <c r="G19" s="19"/>
      <c r="H19" s="19"/>
    </row>
    <row r="20" spans="1:12" s="18" customFormat="1" ht="18" customHeight="1" x14ac:dyDescent="0.2">
      <c r="A20"/>
      <c r="B20" s="52" t="s">
        <v>50</v>
      </c>
      <c r="G20" s="19"/>
      <c r="H20" s="19"/>
    </row>
    <row r="21" spans="1:12" ht="20.25" customHeight="1" x14ac:dyDescent="0.2"/>
    <row r="22" spans="1:12" ht="14.4" x14ac:dyDescent="0.2">
      <c r="B22" s="27" t="s">
        <v>14</v>
      </c>
    </row>
    <row r="23" spans="1:12" ht="16.2" x14ac:dyDescent="0.2">
      <c r="B23" t="s">
        <v>15</v>
      </c>
      <c r="C23" s="32"/>
      <c r="D23" s="66"/>
      <c r="E23" s="67"/>
      <c r="F23" s="68"/>
      <c r="G23" t="s">
        <v>0</v>
      </c>
    </row>
    <row r="24" spans="1:12" ht="20.100000000000001" customHeight="1" x14ac:dyDescent="0.2">
      <c r="B24" s="32" t="s">
        <v>16</v>
      </c>
      <c r="C24" s="32"/>
      <c r="D24" s="53"/>
      <c r="E24" s="53"/>
      <c r="F24" s="53"/>
      <c r="G24" s="53"/>
      <c r="H24" s="53"/>
    </row>
    <row r="25" spans="1:12" ht="16.2" x14ac:dyDescent="0.2">
      <c r="B25" s="32" t="s">
        <v>17</v>
      </c>
      <c r="C25" s="32"/>
      <c r="D25" s="66"/>
      <c r="E25" s="67"/>
      <c r="F25" s="68"/>
      <c r="G25" t="s">
        <v>0</v>
      </c>
    </row>
    <row r="26" spans="1:12" ht="20.100000000000001" customHeight="1" thickBot="1" x14ac:dyDescent="0.25">
      <c r="B26" s="36" t="s">
        <v>65</v>
      </c>
      <c r="D26" s="53"/>
      <c r="E26" s="53"/>
      <c r="F26" s="53"/>
      <c r="G26" s="53"/>
      <c r="H26" s="53"/>
    </row>
    <row r="27" spans="1:12" ht="16.8" thickBot="1" x14ac:dyDescent="0.25">
      <c r="B27" t="s">
        <v>18</v>
      </c>
      <c r="D27" s="69">
        <f>ROUNDDOWN($D$25,-3)</f>
        <v>0</v>
      </c>
      <c r="E27" s="70"/>
      <c r="F27" s="71"/>
      <c r="G27" t="s">
        <v>0</v>
      </c>
    </row>
    <row r="28" spans="1:12" ht="20.100000000000001" customHeight="1" x14ac:dyDescent="0.2">
      <c r="B28" t="s">
        <v>24</v>
      </c>
      <c r="D28" s="53"/>
      <c r="E28" s="53"/>
      <c r="F28" s="53"/>
      <c r="G28" s="53"/>
      <c r="H28" s="53"/>
    </row>
    <row r="29" spans="1:12" s="33" customFormat="1" ht="16.2" x14ac:dyDescent="0.2">
      <c r="A29"/>
      <c r="B29" t="s">
        <v>25</v>
      </c>
      <c r="C29"/>
      <c r="D29" s="54"/>
      <c r="E29" s="54"/>
      <c r="F29" s="54"/>
      <c r="G29" s="54"/>
      <c r="H29" s="54"/>
      <c r="I29"/>
      <c r="J29"/>
      <c r="L29"/>
    </row>
    <row r="30" spans="1:12" s="33" customFormat="1" ht="24.75" customHeight="1" x14ac:dyDescent="0.2">
      <c r="A30"/>
      <c r="B30"/>
      <c r="C30" t="s">
        <v>26</v>
      </c>
      <c r="D30"/>
      <c r="E30" s="32" t="s">
        <v>27</v>
      </c>
      <c r="F30"/>
      <c r="G30"/>
      <c r="H30"/>
      <c r="I30"/>
      <c r="J30"/>
      <c r="L30"/>
    </row>
    <row r="31" spans="1:12" s="33" customFormat="1" ht="24.75" customHeight="1" x14ac:dyDescent="0.2">
      <c r="A31"/>
      <c r="B31"/>
      <c r="C31" t="s">
        <v>28</v>
      </c>
      <c r="D31"/>
      <c r="E31"/>
      <c r="F31"/>
      <c r="G31"/>
      <c r="H31"/>
      <c r="I31"/>
      <c r="J31"/>
      <c r="L31"/>
    </row>
    <row r="32" spans="1:12" s="33" customFormat="1" ht="24.75" customHeight="1" x14ac:dyDescent="0.2">
      <c r="A32"/>
      <c r="B32"/>
      <c r="C32" t="s">
        <v>30</v>
      </c>
      <c r="D32"/>
      <c r="E32" s="32"/>
      <c r="F32"/>
      <c r="G32"/>
      <c r="H32"/>
      <c r="I32"/>
      <c r="J32"/>
      <c r="L32"/>
    </row>
    <row r="33" spans="1:12" s="33" customFormat="1" ht="24.75" customHeight="1" x14ac:dyDescent="0.2">
      <c r="A33"/>
      <c r="B33"/>
      <c r="C33" t="s">
        <v>29</v>
      </c>
      <c r="D33"/>
      <c r="E33" s="32"/>
      <c r="F33"/>
      <c r="G33"/>
      <c r="H33"/>
      <c r="I33"/>
      <c r="J33"/>
      <c r="L33"/>
    </row>
    <row r="34" spans="1:12" s="33" customFormat="1" ht="79.5" customHeight="1" x14ac:dyDescent="0.2">
      <c r="A34"/>
      <c r="B34"/>
      <c r="C34"/>
      <c r="D34"/>
      <c r="E34" s="32"/>
      <c r="F34"/>
      <c r="G34"/>
      <c r="H34"/>
      <c r="I34"/>
      <c r="J34"/>
      <c r="L34"/>
    </row>
    <row r="35" spans="1:12" s="33" customFormat="1" ht="18.75" customHeight="1" x14ac:dyDescent="0.2">
      <c r="A35"/>
      <c r="B35"/>
      <c r="C35" t="s">
        <v>33</v>
      </c>
      <c r="D35"/>
      <c r="E35" t="s">
        <v>34</v>
      </c>
      <c r="F35"/>
      <c r="G35" t="s">
        <v>32</v>
      </c>
      <c r="H35"/>
      <c r="I35"/>
      <c r="J35"/>
      <c r="L35"/>
    </row>
    <row r="36" spans="1:12" s="33" customFormat="1" ht="18.75" customHeight="1" x14ac:dyDescent="0.2">
      <c r="A36"/>
      <c r="B36"/>
      <c r="C36" t="s">
        <v>31</v>
      </c>
      <c r="D36"/>
      <c r="E36" t="s">
        <v>35</v>
      </c>
      <c r="F36"/>
      <c r="G36" t="s">
        <v>35</v>
      </c>
      <c r="H36" s="55"/>
      <c r="I36" s="55"/>
      <c r="J36" s="55"/>
      <c r="K36" s="55"/>
      <c r="L36" s="55"/>
    </row>
    <row r="37" spans="1:12" s="33" customFormat="1" ht="18.75" customHeight="1" x14ac:dyDescent="0.2">
      <c r="A37"/>
      <c r="B37"/>
      <c r="C37" t="s">
        <v>36</v>
      </c>
      <c r="D37" s="55"/>
      <c r="E37" s="55"/>
      <c r="F37" s="55"/>
      <c r="G37" s="55"/>
      <c r="H37" s="55"/>
      <c r="I37" s="55"/>
      <c r="J37" s="55"/>
      <c r="K37" s="55"/>
      <c r="L37" s="55"/>
    </row>
    <row r="38" spans="1:12" ht="14.25" customHeight="1" x14ac:dyDescent="0.2">
      <c r="D38" s="53"/>
      <c r="E38" s="53"/>
      <c r="F38" s="53"/>
      <c r="G38" s="53"/>
      <c r="H38" s="53"/>
    </row>
    <row r="39" spans="1:12" ht="14.4" x14ac:dyDescent="0.2">
      <c r="B39" s="27" t="s">
        <v>19</v>
      </c>
    </row>
    <row r="40" spans="1:12" x14ac:dyDescent="0.2">
      <c r="B40" s="32" t="s">
        <v>40</v>
      </c>
    </row>
    <row r="41" spans="1:12" ht="18.75" customHeight="1" x14ac:dyDescent="0.2">
      <c r="C41" s="32" t="s">
        <v>37</v>
      </c>
    </row>
    <row r="42" spans="1:12" ht="18.75" customHeight="1" x14ac:dyDescent="0.2">
      <c r="C42" t="s">
        <v>38</v>
      </c>
    </row>
    <row r="43" spans="1:12" ht="18.75" customHeight="1" x14ac:dyDescent="0.2">
      <c r="C43" s="32" t="s">
        <v>39</v>
      </c>
    </row>
    <row r="44" spans="1:12" ht="18.75" customHeight="1" x14ac:dyDescent="0.2">
      <c r="C44" t="s">
        <v>20</v>
      </c>
    </row>
    <row r="45" spans="1:12" ht="6" customHeight="1" x14ac:dyDescent="0.2">
      <c r="D45" s="53"/>
      <c r="E45" s="53"/>
      <c r="F45" s="53"/>
      <c r="G45" s="53"/>
      <c r="H45" s="53"/>
    </row>
    <row r="46" spans="1:12" x14ac:dyDescent="0.2">
      <c r="B46" s="34" t="s">
        <v>41</v>
      </c>
    </row>
    <row r="47" spans="1:12" ht="100.2" customHeight="1" x14ac:dyDescent="0.2">
      <c r="B47" s="65"/>
      <c r="C47" s="65"/>
      <c r="D47" s="65"/>
      <c r="E47" s="65"/>
      <c r="F47" s="65"/>
      <c r="G47" s="65"/>
      <c r="H47" s="65"/>
      <c r="I47" s="65"/>
      <c r="J47" s="65"/>
    </row>
    <row r="48" spans="1:12" ht="6" customHeight="1" x14ac:dyDescent="0.2">
      <c r="D48" s="53"/>
      <c r="E48" s="53"/>
      <c r="F48" s="53"/>
      <c r="G48" s="53"/>
      <c r="H48" s="53"/>
    </row>
    <row r="49" spans="2:10" x14ac:dyDescent="0.2">
      <c r="B49" s="32" t="s">
        <v>47</v>
      </c>
    </row>
    <row r="50" spans="2:10" ht="100.2" customHeight="1" x14ac:dyDescent="0.2">
      <c r="B50" s="65"/>
      <c r="C50" s="65"/>
      <c r="D50" s="65"/>
      <c r="E50" s="65"/>
      <c r="F50" s="65"/>
      <c r="G50" s="65"/>
      <c r="H50" s="65"/>
      <c r="I50" s="65"/>
      <c r="J50" s="65"/>
    </row>
    <row r="51" spans="2:10" ht="20.25" customHeight="1" x14ac:dyDescent="0.2">
      <c r="B51" s="32" t="s">
        <v>46</v>
      </c>
      <c r="C51" s="60"/>
      <c r="D51" s="60"/>
      <c r="E51" s="60"/>
      <c r="F51" s="60"/>
      <c r="G51" s="60"/>
      <c r="H51" s="60"/>
      <c r="I51" s="60"/>
      <c r="J51" s="60"/>
    </row>
    <row r="52" spans="2:10" ht="100.2" customHeight="1" x14ac:dyDescent="0.2">
      <c r="B52" s="65"/>
      <c r="C52" s="65"/>
      <c r="D52" s="65"/>
      <c r="E52" s="65"/>
      <c r="F52" s="65"/>
      <c r="G52" s="65"/>
      <c r="H52" s="65"/>
      <c r="I52" s="65"/>
      <c r="J52" s="65"/>
    </row>
    <row r="53" spans="2:10" s="35" customFormat="1" ht="18.75" customHeight="1" x14ac:dyDescent="0.2">
      <c r="B53" s="32" t="s">
        <v>49</v>
      </c>
      <c r="C53" s="60"/>
      <c r="D53" s="60"/>
      <c r="E53" s="60"/>
      <c r="F53" s="60"/>
      <c r="G53" s="60"/>
      <c r="H53" s="60"/>
      <c r="I53" s="60"/>
      <c r="J53" s="60"/>
    </row>
    <row r="54" spans="2:10" s="35" customFormat="1" ht="100.2" customHeight="1" x14ac:dyDescent="0.2">
      <c r="B54" s="65"/>
      <c r="C54" s="65"/>
      <c r="D54" s="65"/>
      <c r="E54" s="65"/>
      <c r="F54" s="65"/>
      <c r="G54" s="65"/>
      <c r="H54" s="65"/>
      <c r="I54" s="65"/>
      <c r="J54" s="65"/>
    </row>
    <row r="55" spans="2:10" s="35" customFormat="1" ht="18.75" customHeight="1" x14ac:dyDescent="0.2"/>
    <row r="56" spans="2:10" s="35" customFormat="1" x14ac:dyDescent="0.2"/>
    <row r="57" spans="2:10" s="35" customFormat="1" x14ac:dyDescent="0.2"/>
    <row r="58" spans="2:10" s="35" customFormat="1" x14ac:dyDescent="0.2"/>
    <row r="59" spans="2:10" s="35" customFormat="1" x14ac:dyDescent="0.2"/>
    <row r="60" spans="2:10" s="35" customFormat="1" x14ac:dyDescent="0.2"/>
    <row r="61" spans="2:10" s="35" customFormat="1" x14ac:dyDescent="0.2"/>
    <row r="62" spans="2:10" s="35" customFormat="1" x14ac:dyDescent="0.2"/>
    <row r="63" spans="2:10" s="35" customFormat="1" x14ac:dyDescent="0.2">
      <c r="B63" s="32"/>
      <c r="C63" s="56"/>
    </row>
    <row r="64" spans="2:10" s="35" customFormat="1" ht="9" customHeight="1" x14ac:dyDescent="0.2">
      <c r="C64" s="56"/>
    </row>
    <row r="65" s="35" customFormat="1" x14ac:dyDescent="0.2"/>
    <row r="66" s="35" customFormat="1" ht="18.75" customHeight="1" x14ac:dyDescent="0.2"/>
    <row r="67" s="35" customFormat="1" x14ac:dyDescent="0.2"/>
    <row r="68" s="35" customFormat="1" x14ac:dyDescent="0.2"/>
    <row r="69" s="35" customFormat="1" x14ac:dyDescent="0.2"/>
    <row r="70" s="35" customFormat="1" x14ac:dyDescent="0.2"/>
    <row r="71" s="35" customFormat="1" x14ac:dyDescent="0.2"/>
    <row r="72" s="35" customFormat="1" x14ac:dyDescent="0.2"/>
    <row r="73" s="35" customFormat="1" ht="18.75" customHeight="1" x14ac:dyDescent="0.2"/>
    <row r="74" s="35" customFormat="1" x14ac:dyDescent="0.2"/>
    <row r="75" s="35" customFormat="1" x14ac:dyDescent="0.2"/>
    <row r="76" s="35" customFormat="1" x14ac:dyDescent="0.2"/>
    <row r="77" s="35" customFormat="1" x14ac:dyDescent="0.2"/>
    <row r="78" s="35" customFormat="1" x14ac:dyDescent="0.2"/>
    <row r="79" s="35" customFormat="1" x14ac:dyDescent="0.2"/>
    <row r="80" s="35" customFormat="1" x14ac:dyDescent="0.2"/>
    <row r="81" s="35" customFormat="1" x14ac:dyDescent="0.2"/>
    <row r="83" ht="72.75" customHeight="1" x14ac:dyDescent="0.2"/>
  </sheetData>
  <sheetProtection selectLockedCells="1" selectUnlockedCells="1"/>
  <mergeCells count="20">
    <mergeCell ref="C14:J15"/>
    <mergeCell ref="B14:B15"/>
    <mergeCell ref="B2:J2"/>
    <mergeCell ref="I4:J4"/>
    <mergeCell ref="C6:J6"/>
    <mergeCell ref="C7:J7"/>
    <mergeCell ref="C8:J8"/>
    <mergeCell ref="C9:J9"/>
    <mergeCell ref="B10:J10"/>
    <mergeCell ref="B11:J11"/>
    <mergeCell ref="B12:J12"/>
    <mergeCell ref="D13:E13"/>
    <mergeCell ref="F13:J13"/>
    <mergeCell ref="B52:J52"/>
    <mergeCell ref="B54:J54"/>
    <mergeCell ref="D23:F23"/>
    <mergeCell ref="D25:F25"/>
    <mergeCell ref="D27:F27"/>
    <mergeCell ref="B47:J47"/>
    <mergeCell ref="B50:J50"/>
  </mergeCells>
  <phoneticPr fontId="11"/>
  <conditionalFormatting sqref="C13:C14">
    <cfRule type="containsText" dxfId="7" priority="1" operator="containsText" text="あり">
      <formula>NOT(ISERROR(SEARCH("あり",C13)))</formula>
    </cfRule>
    <cfRule type="containsText" dxfId="6" priority="2" operator="containsText" text="なし">
      <formula>NOT(ISERROR(SEARCH("なし",C13)))</formula>
    </cfRule>
    <cfRule type="containsText" dxfId="5" priority="3" operator="containsText" text="あり">
      <formula>NOT(ISERROR(SEARCH("あり",C13)))</formula>
    </cfRule>
  </conditionalFormatting>
  <conditionalFormatting sqref="C16">
    <cfRule type="containsText" dxfId="4" priority="5" operator="containsText" text="あり">
      <formula>NOT(ISERROR(SEARCH("あり",C16)))</formula>
    </cfRule>
    <cfRule type="containsText" dxfId="3" priority="7" operator="containsText" text="なし">
      <formula>NOT(ISERROR(SEARCH("なし",C16)))</formula>
    </cfRule>
    <cfRule type="containsText" dxfId="2" priority="8" operator="containsText" text="あり">
      <formula>NOT(ISERROR(SEARCH("あり",C16)))</formula>
    </cfRule>
  </conditionalFormatting>
  <conditionalFormatting sqref="D27 D29:H29">
    <cfRule type="cellIs" dxfId="1" priority="6" operator="greaterThan">
      <formula>1000000</formula>
    </cfRule>
  </conditionalFormatting>
  <conditionalFormatting sqref="D27">
    <cfRule type="cellIs" dxfId="0" priority="4" operator="greaterThan">
      <formula>666000</formula>
    </cfRule>
  </conditionalFormatting>
  <dataValidations count="4">
    <dataValidation imeMode="halfKatakana" allowBlank="1" showInputMessage="1" showErrorMessage="1" sqref="C8:H8 C6" xr:uid="{04A0B002-7450-40E9-95D5-11999076F998}"/>
    <dataValidation type="list" allowBlank="1" showInputMessage="1" showErrorMessage="1" sqref="C16 C13" xr:uid="{C69CC42F-DFB1-4EEE-BF49-6F135FE11F9A}">
      <formula1>"あり,なし"</formula1>
    </dataValidation>
    <dataValidation type="list" allowBlank="1" showInputMessage="1" showErrorMessage="1" sqref="F13:J13" xr:uid="{107E5B32-C63F-4046-B14F-CCA8D3789505}">
      <formula1>"それ以前,令和元年度,令和２年度,令和３年度,令和４年度"</formula1>
    </dataValidation>
    <dataValidation type="list" allowBlank="1" showInputMessage="1" showErrorMessage="1" sqref="B11:J11" xr:uid="{CB101BF8-431F-4832-8EDC-49F14A5631BC}">
      <formula1>$AM$11:$AM$14</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nchor moveWithCells="1">
                  <from>
                    <xdr:col>1</xdr:col>
                    <xdr:colOff>838200</xdr:colOff>
                    <xdr:row>28</xdr:row>
                    <xdr:rowOff>198120</xdr:rowOff>
                  </from>
                  <to>
                    <xdr:col>1</xdr:col>
                    <xdr:colOff>1043940</xdr:colOff>
                    <xdr:row>29</xdr:row>
                    <xdr:rowOff>304800</xdr:rowOff>
                  </to>
                </anchor>
              </controlPr>
            </control>
          </mc:Choice>
        </mc:AlternateContent>
        <mc:AlternateContent xmlns:mc="http://schemas.openxmlformats.org/markup-compatibility/2006">
          <mc:Choice Requires="x14">
            <control shapeId="73730" r:id="rId5" name="Check Box 2">
              <controlPr defaultSize="0" autoFill="0" autoLine="0" autoPict="0">
                <anchor moveWithCells="1">
                  <from>
                    <xdr:col>1</xdr:col>
                    <xdr:colOff>830580</xdr:colOff>
                    <xdr:row>30</xdr:row>
                    <xdr:rowOff>274320</xdr:rowOff>
                  </from>
                  <to>
                    <xdr:col>1</xdr:col>
                    <xdr:colOff>1112520</xdr:colOff>
                    <xdr:row>32</xdr:row>
                    <xdr:rowOff>22860</xdr:rowOff>
                  </to>
                </anchor>
              </controlPr>
            </control>
          </mc:Choice>
        </mc:AlternateContent>
        <mc:AlternateContent xmlns:mc="http://schemas.openxmlformats.org/markup-compatibility/2006">
          <mc:Choice Requires="x14">
            <control shapeId="73731" r:id="rId6" name="Check Box 3">
              <controlPr defaultSize="0" autoFill="0" autoLine="0" autoPict="0">
                <anchor moveWithCells="1">
                  <from>
                    <xdr:col>1</xdr:col>
                    <xdr:colOff>838200</xdr:colOff>
                    <xdr:row>30</xdr:row>
                    <xdr:rowOff>0</xdr:rowOff>
                  </from>
                  <to>
                    <xdr:col>1</xdr:col>
                    <xdr:colOff>1043940</xdr:colOff>
                    <xdr:row>30</xdr:row>
                    <xdr:rowOff>289560</xdr:rowOff>
                  </to>
                </anchor>
              </controlPr>
            </control>
          </mc:Choice>
        </mc:AlternateContent>
        <mc:AlternateContent xmlns:mc="http://schemas.openxmlformats.org/markup-compatibility/2006">
          <mc:Choice Requires="x14">
            <control shapeId="73732" r:id="rId7" name="Check Box 4">
              <controlPr defaultSize="0" autoFill="0" autoLine="0" autoPict="0">
                <anchor moveWithCells="1">
                  <from>
                    <xdr:col>1</xdr:col>
                    <xdr:colOff>830580</xdr:colOff>
                    <xdr:row>31</xdr:row>
                    <xdr:rowOff>304800</xdr:rowOff>
                  </from>
                  <to>
                    <xdr:col>1</xdr:col>
                    <xdr:colOff>1112520</xdr:colOff>
                    <xdr:row>32</xdr:row>
                    <xdr:rowOff>304800</xdr:rowOff>
                  </to>
                </anchor>
              </controlPr>
            </control>
          </mc:Choice>
        </mc:AlternateContent>
        <mc:AlternateContent xmlns:mc="http://schemas.openxmlformats.org/markup-compatibility/2006">
          <mc:Choice Requires="x14">
            <control shapeId="73733" r:id="rId8" name="Check Box 5">
              <controlPr defaultSize="0" autoFill="0" autoLine="0" autoPict="0">
                <anchor moveWithCells="1">
                  <from>
                    <xdr:col>1</xdr:col>
                    <xdr:colOff>899160</xdr:colOff>
                    <xdr:row>40</xdr:row>
                    <xdr:rowOff>198120</xdr:rowOff>
                  </from>
                  <to>
                    <xdr:col>2</xdr:col>
                    <xdr:colOff>76200</xdr:colOff>
                    <xdr:row>42</xdr:row>
                    <xdr:rowOff>7620</xdr:rowOff>
                  </to>
                </anchor>
              </controlPr>
            </control>
          </mc:Choice>
        </mc:AlternateContent>
        <mc:AlternateContent xmlns:mc="http://schemas.openxmlformats.org/markup-compatibility/2006">
          <mc:Choice Requires="x14">
            <control shapeId="73735" r:id="rId9" name="Check Box 7">
              <controlPr defaultSize="0" autoFill="0" autoLine="0" autoPict="0">
                <anchor moveWithCells="1">
                  <from>
                    <xdr:col>3</xdr:col>
                    <xdr:colOff>739140</xdr:colOff>
                    <xdr:row>28</xdr:row>
                    <xdr:rowOff>182880</xdr:rowOff>
                  </from>
                  <to>
                    <xdr:col>3</xdr:col>
                    <xdr:colOff>883920</xdr:colOff>
                    <xdr:row>29</xdr:row>
                    <xdr:rowOff>304800</xdr:rowOff>
                  </to>
                </anchor>
              </controlPr>
            </control>
          </mc:Choice>
        </mc:AlternateContent>
        <mc:AlternateContent xmlns:mc="http://schemas.openxmlformats.org/markup-compatibility/2006">
          <mc:Choice Requires="x14">
            <control shapeId="73737" r:id="rId10" name="Check Box 9">
              <controlPr defaultSize="0" autoFill="0" autoLine="0" autoPict="0">
                <anchor moveWithCells="1">
                  <from>
                    <xdr:col>1</xdr:col>
                    <xdr:colOff>906780</xdr:colOff>
                    <xdr:row>42</xdr:row>
                    <xdr:rowOff>175260</xdr:rowOff>
                  </from>
                  <to>
                    <xdr:col>2</xdr:col>
                    <xdr:colOff>83820</xdr:colOff>
                    <xdr:row>45</xdr:row>
                    <xdr:rowOff>0</xdr:rowOff>
                  </to>
                </anchor>
              </controlPr>
            </control>
          </mc:Choice>
        </mc:AlternateContent>
        <mc:AlternateContent xmlns:mc="http://schemas.openxmlformats.org/markup-compatibility/2006">
          <mc:Choice Requires="x14">
            <control shapeId="73738" r:id="rId11" name="Check Box 10">
              <controlPr defaultSize="0" autoFill="0" autoLine="0" autoPict="0">
                <anchor moveWithCells="1">
                  <from>
                    <xdr:col>1</xdr:col>
                    <xdr:colOff>906780</xdr:colOff>
                    <xdr:row>39</xdr:row>
                    <xdr:rowOff>83820</xdr:rowOff>
                  </from>
                  <to>
                    <xdr:col>2</xdr:col>
                    <xdr:colOff>60960</xdr:colOff>
                    <xdr:row>41</xdr:row>
                    <xdr:rowOff>53340</xdr:rowOff>
                  </to>
                </anchor>
              </controlPr>
            </control>
          </mc:Choice>
        </mc:AlternateContent>
        <mc:AlternateContent xmlns:mc="http://schemas.openxmlformats.org/markup-compatibility/2006">
          <mc:Choice Requires="x14">
            <control shapeId="73739" r:id="rId12" name="Check Box 11">
              <controlPr defaultSize="0" autoFill="0" autoLine="0" autoPict="0">
                <anchor moveWithCells="1">
                  <from>
                    <xdr:col>1</xdr:col>
                    <xdr:colOff>899160</xdr:colOff>
                    <xdr:row>41</xdr:row>
                    <xdr:rowOff>220980</xdr:rowOff>
                  </from>
                  <to>
                    <xdr:col>2</xdr:col>
                    <xdr:colOff>76200</xdr:colOff>
                    <xdr:row>42</xdr:row>
                    <xdr:rowOff>220980</xdr:rowOff>
                  </to>
                </anchor>
              </controlPr>
            </control>
          </mc:Choice>
        </mc:AlternateContent>
        <mc:AlternateContent xmlns:mc="http://schemas.openxmlformats.org/markup-compatibility/2006">
          <mc:Choice Requires="x14">
            <control shapeId="73740" r:id="rId13" name="Check Box 12">
              <controlPr defaultSize="0" autoFill="0" autoLine="0" autoPict="0">
                <anchor moveWithCells="1">
                  <from>
                    <xdr:col>1</xdr:col>
                    <xdr:colOff>876300</xdr:colOff>
                    <xdr:row>33</xdr:row>
                    <xdr:rowOff>937260</xdr:rowOff>
                  </from>
                  <to>
                    <xdr:col>2</xdr:col>
                    <xdr:colOff>30480</xdr:colOff>
                    <xdr:row>35</xdr:row>
                    <xdr:rowOff>53340</xdr:rowOff>
                  </to>
                </anchor>
              </controlPr>
            </control>
          </mc:Choice>
        </mc:AlternateContent>
        <mc:AlternateContent xmlns:mc="http://schemas.openxmlformats.org/markup-compatibility/2006">
          <mc:Choice Requires="x14">
            <control shapeId="73741" r:id="rId14" name="Check Box 13">
              <controlPr defaultSize="0" autoFill="0" autoLine="0" autoPict="0">
                <anchor moveWithCells="1">
                  <from>
                    <xdr:col>1</xdr:col>
                    <xdr:colOff>876300</xdr:colOff>
                    <xdr:row>35</xdr:row>
                    <xdr:rowOff>175260</xdr:rowOff>
                  </from>
                  <to>
                    <xdr:col>2</xdr:col>
                    <xdr:colOff>30480</xdr:colOff>
                    <xdr:row>37</xdr:row>
                    <xdr:rowOff>22860</xdr:rowOff>
                  </to>
                </anchor>
              </controlPr>
            </control>
          </mc:Choice>
        </mc:AlternateContent>
        <mc:AlternateContent xmlns:mc="http://schemas.openxmlformats.org/markup-compatibility/2006">
          <mc:Choice Requires="x14">
            <control shapeId="73746" r:id="rId15" name="Check Box 18">
              <controlPr defaultSize="0" autoFill="0" autoLine="0" autoPict="0">
                <anchor moveWithCells="1">
                  <from>
                    <xdr:col>0</xdr:col>
                    <xdr:colOff>99060</xdr:colOff>
                    <xdr:row>17</xdr:row>
                    <xdr:rowOff>7620</xdr:rowOff>
                  </from>
                  <to>
                    <xdr:col>1</xdr:col>
                    <xdr:colOff>106680</xdr:colOff>
                    <xdr:row>18</xdr:row>
                    <xdr:rowOff>45720</xdr:rowOff>
                  </to>
                </anchor>
              </controlPr>
            </control>
          </mc:Choice>
        </mc:AlternateContent>
        <mc:AlternateContent xmlns:mc="http://schemas.openxmlformats.org/markup-compatibility/2006">
          <mc:Choice Requires="x14">
            <control shapeId="73751" r:id="rId16" name="Check Box 23">
              <controlPr defaultSize="0" autoFill="0" autoLine="0" autoPict="0">
                <anchor moveWithCells="1">
                  <from>
                    <xdr:col>1</xdr:col>
                    <xdr:colOff>876300</xdr:colOff>
                    <xdr:row>34</xdr:row>
                    <xdr:rowOff>160020</xdr:rowOff>
                  </from>
                  <to>
                    <xdr:col>2</xdr:col>
                    <xdr:colOff>30480</xdr:colOff>
                    <xdr:row>36</xdr:row>
                    <xdr:rowOff>30480</xdr:rowOff>
                  </to>
                </anchor>
              </controlPr>
            </control>
          </mc:Choice>
        </mc:AlternateContent>
        <mc:AlternateContent xmlns:mc="http://schemas.openxmlformats.org/markup-compatibility/2006">
          <mc:Choice Requires="x14">
            <control shapeId="73753" r:id="rId17" name="Check Box 25">
              <controlPr defaultSize="0" autoFill="0" autoLine="0" autoPict="0">
                <anchor moveWithCells="1">
                  <from>
                    <xdr:col>3</xdr:col>
                    <xdr:colOff>662940</xdr:colOff>
                    <xdr:row>33</xdr:row>
                    <xdr:rowOff>960120</xdr:rowOff>
                  </from>
                  <to>
                    <xdr:col>3</xdr:col>
                    <xdr:colOff>883920</xdr:colOff>
                    <xdr:row>35</xdr:row>
                    <xdr:rowOff>30480</xdr:rowOff>
                  </to>
                </anchor>
              </controlPr>
            </control>
          </mc:Choice>
        </mc:AlternateContent>
        <mc:AlternateContent xmlns:mc="http://schemas.openxmlformats.org/markup-compatibility/2006">
          <mc:Choice Requires="x14">
            <control shapeId="73755" r:id="rId18" name="Check Box 27">
              <controlPr defaultSize="0" autoFill="0" autoLine="0" autoPict="0">
                <anchor moveWithCells="1">
                  <from>
                    <xdr:col>3</xdr:col>
                    <xdr:colOff>670560</xdr:colOff>
                    <xdr:row>34</xdr:row>
                    <xdr:rowOff>190500</xdr:rowOff>
                  </from>
                  <to>
                    <xdr:col>3</xdr:col>
                    <xdr:colOff>899160</xdr:colOff>
                    <xdr:row>36</xdr:row>
                    <xdr:rowOff>22860</xdr:rowOff>
                  </to>
                </anchor>
              </controlPr>
            </control>
          </mc:Choice>
        </mc:AlternateContent>
        <mc:AlternateContent xmlns:mc="http://schemas.openxmlformats.org/markup-compatibility/2006">
          <mc:Choice Requires="x14">
            <control shapeId="73756" r:id="rId19" name="Check Box 28">
              <controlPr defaultSize="0" autoFill="0" autoLine="0" autoPict="0">
                <anchor moveWithCells="1">
                  <from>
                    <xdr:col>0</xdr:col>
                    <xdr:colOff>83820</xdr:colOff>
                    <xdr:row>17</xdr:row>
                    <xdr:rowOff>220980</xdr:rowOff>
                  </from>
                  <to>
                    <xdr:col>1</xdr:col>
                    <xdr:colOff>99060</xdr:colOff>
                    <xdr:row>19</xdr:row>
                    <xdr:rowOff>30480</xdr:rowOff>
                  </to>
                </anchor>
              </controlPr>
            </control>
          </mc:Choice>
        </mc:AlternateContent>
        <mc:AlternateContent xmlns:mc="http://schemas.openxmlformats.org/markup-compatibility/2006">
          <mc:Choice Requires="x14">
            <control shapeId="73757" r:id="rId20" name="Check Box 29">
              <controlPr defaultSize="0" autoFill="0" autoLine="0" autoPict="0">
                <anchor moveWithCells="1">
                  <from>
                    <xdr:col>5</xdr:col>
                    <xdr:colOff>548640</xdr:colOff>
                    <xdr:row>33</xdr:row>
                    <xdr:rowOff>952500</xdr:rowOff>
                  </from>
                  <to>
                    <xdr:col>5</xdr:col>
                    <xdr:colOff>708660</xdr:colOff>
                    <xdr:row>35</xdr:row>
                    <xdr:rowOff>7620</xdr:rowOff>
                  </to>
                </anchor>
              </controlPr>
            </control>
          </mc:Choice>
        </mc:AlternateContent>
        <mc:AlternateContent xmlns:mc="http://schemas.openxmlformats.org/markup-compatibility/2006">
          <mc:Choice Requires="x14">
            <control shapeId="73758" r:id="rId21" name="Check Box 30">
              <controlPr defaultSize="0" autoFill="0" autoLine="0" autoPict="0">
                <anchor moveWithCells="1">
                  <from>
                    <xdr:col>5</xdr:col>
                    <xdr:colOff>548640</xdr:colOff>
                    <xdr:row>34</xdr:row>
                    <xdr:rowOff>175260</xdr:rowOff>
                  </from>
                  <to>
                    <xdr:col>5</xdr:col>
                    <xdr:colOff>708660</xdr:colOff>
                    <xdr:row>36</xdr:row>
                    <xdr:rowOff>22860</xdr:rowOff>
                  </to>
                </anchor>
              </controlPr>
            </control>
          </mc:Choice>
        </mc:AlternateContent>
        <mc:AlternateContent xmlns:mc="http://schemas.openxmlformats.org/markup-compatibility/2006">
          <mc:Choice Requires="x14">
            <control shapeId="73759" r:id="rId22" name="Check Box 31">
              <controlPr defaultSize="0" autoFill="0" autoLine="0" autoPict="0">
                <anchor moveWithCells="1">
                  <from>
                    <xdr:col>0</xdr:col>
                    <xdr:colOff>106680</xdr:colOff>
                    <xdr:row>18</xdr:row>
                    <xdr:rowOff>220980</xdr:rowOff>
                  </from>
                  <to>
                    <xdr:col>1</xdr:col>
                    <xdr:colOff>114300</xdr:colOff>
                    <xdr:row>20</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V65"/>
  <sheetViews>
    <sheetView showGridLines="0" view="pageBreakPreview" zoomScale="70" zoomScaleNormal="70" zoomScaleSheetLayoutView="70" workbookViewId="0">
      <selection activeCell="M35" sqref="M35:O35"/>
    </sheetView>
  </sheetViews>
  <sheetFormatPr defaultColWidth="5.6640625" defaultRowHeight="14.4" x14ac:dyDescent="0.2"/>
  <cols>
    <col min="1" max="1" width="3.88671875" style="2" customWidth="1"/>
    <col min="2" max="2" width="5.6640625" style="2"/>
    <col min="3" max="3" width="12.88671875" style="2" customWidth="1"/>
    <col min="4" max="4" width="5.6640625" style="2"/>
    <col min="5" max="5" width="18" style="2" customWidth="1"/>
    <col min="6" max="21" width="5.6640625" style="2"/>
    <col min="22" max="22" width="3.88671875" style="2" customWidth="1"/>
    <col min="23" max="23" width="2.77734375" style="2" customWidth="1"/>
    <col min="24" max="16384" width="5.6640625" style="2"/>
  </cols>
  <sheetData>
    <row r="1" spans="1:22" ht="16.2" x14ac:dyDescent="0.2">
      <c r="A1" s="1" t="s">
        <v>66</v>
      </c>
      <c r="B1" s="3"/>
      <c r="C1" s="3"/>
      <c r="D1" s="3"/>
      <c r="E1" s="3"/>
      <c r="F1" s="3"/>
      <c r="G1" s="3"/>
      <c r="H1" s="3"/>
      <c r="I1" s="3"/>
      <c r="J1" s="3"/>
    </row>
    <row r="2" spans="1:22" ht="16.5" customHeight="1" x14ac:dyDescent="0.2">
      <c r="A2" s="3"/>
      <c r="B2" s="128" t="s">
        <v>57</v>
      </c>
      <c r="C2" s="128"/>
      <c r="D2" s="128"/>
      <c r="E2" s="128"/>
      <c r="F2" s="128"/>
      <c r="G2" s="128"/>
      <c r="H2" s="128"/>
      <c r="I2" s="128"/>
      <c r="J2" s="128"/>
      <c r="K2" s="128"/>
      <c r="L2" s="128"/>
      <c r="M2" s="128"/>
      <c r="N2" s="128"/>
      <c r="O2" s="128"/>
      <c r="P2" s="128"/>
      <c r="Q2" s="128"/>
      <c r="R2" s="128"/>
      <c r="S2" s="128"/>
      <c r="T2" s="128"/>
      <c r="U2" s="128"/>
    </row>
    <row r="3" spans="1:22" ht="24.9" customHeight="1" x14ac:dyDescent="0.2">
      <c r="A3" s="3"/>
      <c r="B3" s="128"/>
      <c r="C3" s="128"/>
      <c r="D3" s="128"/>
      <c r="E3" s="128"/>
      <c r="F3" s="128"/>
      <c r="G3" s="128"/>
      <c r="H3" s="128"/>
      <c r="I3" s="128"/>
      <c r="J3" s="128"/>
      <c r="K3" s="128"/>
      <c r="L3" s="128"/>
      <c r="M3" s="128"/>
      <c r="N3" s="128"/>
      <c r="O3" s="128"/>
      <c r="P3" s="128"/>
      <c r="Q3" s="128"/>
      <c r="R3" s="128"/>
      <c r="S3" s="128"/>
      <c r="T3" s="128"/>
      <c r="U3" s="128"/>
    </row>
    <row r="4" spans="1:22" s="42" customFormat="1" ht="9.75" customHeight="1" x14ac:dyDescent="0.2">
      <c r="A4" s="40"/>
      <c r="B4" s="41"/>
      <c r="C4" s="41"/>
      <c r="D4" s="41"/>
      <c r="E4" s="41"/>
      <c r="F4" s="41"/>
      <c r="G4" s="41"/>
      <c r="H4" s="41"/>
      <c r="I4" s="41"/>
      <c r="J4" s="41"/>
    </row>
    <row r="5" spans="1:22" s="45" customFormat="1" ht="19.2" x14ac:dyDescent="0.2">
      <c r="A5" s="43"/>
      <c r="B5" s="44"/>
      <c r="C5" s="44"/>
      <c r="D5" s="44"/>
      <c r="E5" s="44"/>
      <c r="F5" s="44"/>
      <c r="G5" s="44"/>
      <c r="H5" s="43"/>
      <c r="I5" s="43"/>
      <c r="J5" s="43"/>
      <c r="M5" s="129" t="s">
        <v>3</v>
      </c>
      <c r="N5" s="129"/>
      <c r="O5" s="129"/>
      <c r="P5" s="64" t="s">
        <v>69</v>
      </c>
      <c r="Q5" s="62"/>
      <c r="R5" s="62"/>
      <c r="S5" s="61"/>
      <c r="T5" s="61"/>
      <c r="U5" s="61"/>
      <c r="V5" s="63"/>
    </row>
    <row r="6" spans="1:22" s="45" customFormat="1" ht="19.2" x14ac:dyDescent="0.2">
      <c r="A6" s="43"/>
      <c r="B6" s="44"/>
      <c r="C6" s="44"/>
      <c r="D6" s="44"/>
      <c r="E6" s="44"/>
      <c r="F6" s="44"/>
      <c r="G6" s="44"/>
      <c r="H6" s="43"/>
      <c r="I6" s="43"/>
      <c r="J6" s="43"/>
      <c r="P6" s="46"/>
      <c r="Q6" s="46"/>
      <c r="R6" s="46"/>
      <c r="S6" s="47"/>
      <c r="T6" s="47"/>
      <c r="U6" s="47"/>
      <c r="V6" s="47"/>
    </row>
    <row r="7" spans="1:22" s="11" customFormat="1" ht="15" thickBot="1" x14ac:dyDescent="0.25">
      <c r="A7" s="13"/>
      <c r="B7" s="13"/>
      <c r="C7" s="17" t="s">
        <v>2</v>
      </c>
      <c r="D7" s="13"/>
      <c r="E7" s="13"/>
      <c r="F7" s="13"/>
      <c r="G7" s="13"/>
      <c r="H7" s="13"/>
      <c r="I7" s="13"/>
      <c r="J7" s="13"/>
    </row>
    <row r="8" spans="1:22" s="11" customFormat="1" ht="23.1" customHeight="1" x14ac:dyDescent="0.2">
      <c r="A8" s="13"/>
      <c r="B8" s="13"/>
      <c r="C8" s="16" t="s">
        <v>1</v>
      </c>
      <c r="D8" s="130"/>
      <c r="E8" s="131"/>
      <c r="F8" s="131"/>
      <c r="G8" s="131"/>
      <c r="H8" s="131"/>
      <c r="I8" s="131"/>
      <c r="J8" s="131"/>
      <c r="K8" s="132"/>
    </row>
    <row r="9" spans="1:22" s="11" customFormat="1" ht="23.1" customHeight="1" x14ac:dyDescent="0.2">
      <c r="A9" s="13"/>
      <c r="B9" s="13"/>
      <c r="C9" s="15" t="s">
        <v>4</v>
      </c>
      <c r="D9" s="133"/>
      <c r="E9" s="134"/>
      <c r="F9" s="134"/>
      <c r="G9" s="134"/>
      <c r="H9" s="134"/>
      <c r="I9" s="134"/>
      <c r="J9" s="134"/>
      <c r="K9" s="135"/>
    </row>
    <row r="10" spans="1:22" s="11" customFormat="1" ht="23.1" customHeight="1" x14ac:dyDescent="0.2">
      <c r="A10" s="13"/>
      <c r="B10" s="13"/>
      <c r="C10" s="14" t="s">
        <v>10</v>
      </c>
      <c r="D10" s="137"/>
      <c r="E10" s="138"/>
      <c r="F10" s="139" t="s">
        <v>8</v>
      </c>
      <c r="G10" s="139"/>
      <c r="H10" s="139"/>
      <c r="I10" s="139"/>
      <c r="J10" s="139"/>
      <c r="K10" s="140"/>
    </row>
    <row r="11" spans="1:22" s="11" customFormat="1" ht="23.1" customHeight="1" thickBot="1" x14ac:dyDescent="0.25">
      <c r="A11" s="13"/>
      <c r="B11" s="13"/>
      <c r="C11" s="12" t="s">
        <v>9</v>
      </c>
      <c r="D11" s="141"/>
      <c r="E11" s="142"/>
      <c r="F11" s="143" t="s">
        <v>8</v>
      </c>
      <c r="G11" s="143"/>
      <c r="H11" s="143"/>
      <c r="I11" s="143"/>
      <c r="J11" s="143"/>
      <c r="K11" s="144"/>
    </row>
    <row r="12" spans="1:22" ht="9.9" customHeight="1" x14ac:dyDescent="0.2">
      <c r="A12" s="3"/>
      <c r="B12" s="3"/>
      <c r="C12" s="3"/>
      <c r="D12" s="3"/>
      <c r="E12" s="3"/>
      <c r="F12" s="3"/>
      <c r="G12" s="3"/>
      <c r="H12" s="3"/>
      <c r="I12" s="3"/>
      <c r="J12" s="3"/>
    </row>
    <row r="13" spans="1:22" ht="20.100000000000001" customHeight="1" x14ac:dyDescent="0.2">
      <c r="A13" s="3"/>
      <c r="B13" s="145" t="s">
        <v>7</v>
      </c>
      <c r="C13" s="145"/>
      <c r="D13" s="145"/>
      <c r="E13" s="146">
        <f>$C$17+$E$17-$G$17</f>
        <v>600000</v>
      </c>
      <c r="F13" s="147"/>
      <c r="G13" s="147"/>
      <c r="H13" s="147"/>
      <c r="I13" s="147"/>
      <c r="J13" s="149" t="s">
        <v>0</v>
      </c>
      <c r="K13" s="150"/>
      <c r="M13" s="136"/>
      <c r="N13" s="136"/>
      <c r="O13" s="136"/>
      <c r="P13" s="136"/>
      <c r="Q13" s="136"/>
      <c r="R13" s="136"/>
      <c r="T13" s="10"/>
      <c r="U13" s="10"/>
    </row>
    <row r="14" spans="1:22" ht="20.100000000000001" customHeight="1" thickBot="1" x14ac:dyDescent="0.25">
      <c r="A14" s="3"/>
      <c r="B14" s="145"/>
      <c r="C14" s="145"/>
      <c r="D14" s="145"/>
      <c r="E14" s="148"/>
      <c r="F14" s="148"/>
      <c r="G14" s="148"/>
      <c r="H14" s="148"/>
      <c r="I14" s="148"/>
      <c r="J14" s="149"/>
      <c r="K14" s="150"/>
      <c r="M14" s="136"/>
      <c r="N14" s="136"/>
      <c r="O14" s="136"/>
      <c r="P14" s="136"/>
      <c r="Q14" s="136"/>
      <c r="R14" s="136"/>
      <c r="T14" s="10"/>
      <c r="U14" s="10"/>
    </row>
    <row r="15" spans="1:22" ht="9.9" customHeight="1" x14ac:dyDescent="0.2">
      <c r="A15" s="3"/>
      <c r="B15" s="3"/>
      <c r="C15" s="3"/>
      <c r="D15" s="3"/>
      <c r="E15" s="3"/>
      <c r="F15" s="3"/>
      <c r="G15" s="3"/>
      <c r="H15" s="3"/>
      <c r="I15" s="3"/>
      <c r="J15" s="3"/>
    </row>
    <row r="16" spans="1:22" ht="50.25" customHeight="1" x14ac:dyDescent="0.2">
      <c r="A16" s="3"/>
      <c r="B16" s="3"/>
      <c r="C16" s="118" t="s">
        <v>44</v>
      </c>
      <c r="D16" s="118"/>
      <c r="E16" s="119" t="s">
        <v>42</v>
      </c>
      <c r="F16" s="120"/>
      <c r="G16" s="121" t="s">
        <v>6</v>
      </c>
      <c r="H16" s="122"/>
      <c r="I16" s="8"/>
      <c r="J16" s="8"/>
    </row>
    <row r="17" spans="1:18" ht="20.100000000000001" customHeight="1" x14ac:dyDescent="0.2">
      <c r="A17" s="3"/>
      <c r="B17" s="3"/>
      <c r="C17" s="123">
        <f>$P$31</f>
        <v>0</v>
      </c>
      <c r="D17" s="124"/>
      <c r="E17" s="123">
        <v>600000</v>
      </c>
      <c r="F17" s="124"/>
      <c r="G17" s="125"/>
      <c r="H17" s="126"/>
      <c r="I17" s="9"/>
      <c r="J17" s="9"/>
    </row>
    <row r="18" spans="1:18" ht="7.5" customHeight="1" x14ac:dyDescent="0.2">
      <c r="A18" s="3"/>
      <c r="B18" s="3"/>
      <c r="C18" s="58"/>
      <c r="D18" s="59"/>
      <c r="E18" s="58"/>
      <c r="F18" s="59"/>
      <c r="G18" s="57"/>
      <c r="H18" s="57"/>
      <c r="I18" s="9"/>
      <c r="J18" s="9"/>
    </row>
    <row r="19" spans="1:18" ht="21" customHeight="1" x14ac:dyDescent="0.2">
      <c r="A19" s="3"/>
      <c r="B19" s="8" t="s">
        <v>45</v>
      </c>
      <c r="C19" s="3"/>
      <c r="D19" s="3"/>
      <c r="E19" s="3"/>
      <c r="F19" s="3"/>
      <c r="G19" s="3"/>
      <c r="H19" s="3"/>
      <c r="I19" s="3"/>
      <c r="J19" s="3"/>
    </row>
    <row r="20" spans="1:18" s="7" customFormat="1" ht="20.100000000000001" customHeight="1" x14ac:dyDescent="0.2">
      <c r="A20" s="8"/>
      <c r="B20" s="37" t="s">
        <v>5</v>
      </c>
      <c r="C20" s="127" t="s">
        <v>58</v>
      </c>
      <c r="D20" s="127"/>
      <c r="E20" s="127"/>
      <c r="F20" s="127"/>
      <c r="G20" s="127"/>
      <c r="H20" s="127"/>
      <c r="I20" s="127"/>
      <c r="J20" s="127"/>
      <c r="K20" s="111" t="s">
        <v>59</v>
      </c>
      <c r="L20" s="111"/>
      <c r="M20" s="111" t="s">
        <v>60</v>
      </c>
      <c r="N20" s="111"/>
      <c r="O20" s="111"/>
      <c r="P20" s="111" t="s">
        <v>61</v>
      </c>
      <c r="Q20" s="111"/>
      <c r="R20" s="111"/>
    </row>
    <row r="21" spans="1:18" ht="20.100000000000001" customHeight="1" x14ac:dyDescent="0.2">
      <c r="A21" s="3"/>
      <c r="B21" s="6">
        <v>1</v>
      </c>
      <c r="C21" s="115"/>
      <c r="D21" s="115"/>
      <c r="E21" s="115"/>
      <c r="F21" s="115"/>
      <c r="G21" s="115"/>
      <c r="H21" s="115"/>
      <c r="I21" s="115"/>
      <c r="J21" s="115"/>
      <c r="K21" s="5"/>
      <c r="L21" s="4"/>
      <c r="M21" s="116"/>
      <c r="N21" s="116"/>
      <c r="O21" s="116"/>
      <c r="P21" s="117">
        <f t="shared" ref="P21:P30" si="0">K21*M21</f>
        <v>0</v>
      </c>
      <c r="Q21" s="117"/>
      <c r="R21" s="117"/>
    </row>
    <row r="22" spans="1:18" ht="20.100000000000001" customHeight="1" x14ac:dyDescent="0.2">
      <c r="A22" s="3"/>
      <c r="B22" s="6">
        <v>2</v>
      </c>
      <c r="C22" s="115"/>
      <c r="D22" s="115"/>
      <c r="E22" s="115"/>
      <c r="F22" s="115"/>
      <c r="G22" s="115"/>
      <c r="H22" s="115"/>
      <c r="I22" s="115"/>
      <c r="J22" s="115"/>
      <c r="K22" s="5"/>
      <c r="L22" s="4"/>
      <c r="M22" s="116"/>
      <c r="N22" s="116"/>
      <c r="O22" s="116"/>
      <c r="P22" s="117">
        <f t="shared" si="0"/>
        <v>0</v>
      </c>
      <c r="Q22" s="117"/>
      <c r="R22" s="117"/>
    </row>
    <row r="23" spans="1:18" ht="20.100000000000001" customHeight="1" x14ac:dyDescent="0.2">
      <c r="A23" s="3"/>
      <c r="B23" s="6">
        <v>3</v>
      </c>
      <c r="C23" s="115"/>
      <c r="D23" s="115"/>
      <c r="E23" s="115"/>
      <c r="F23" s="115"/>
      <c r="G23" s="115"/>
      <c r="H23" s="115"/>
      <c r="I23" s="115"/>
      <c r="J23" s="115"/>
      <c r="K23" s="5"/>
      <c r="L23" s="4"/>
      <c r="M23" s="116"/>
      <c r="N23" s="116"/>
      <c r="O23" s="116"/>
      <c r="P23" s="117">
        <f t="shared" si="0"/>
        <v>0</v>
      </c>
      <c r="Q23" s="117"/>
      <c r="R23" s="117"/>
    </row>
    <row r="24" spans="1:18" ht="20.100000000000001" customHeight="1" x14ac:dyDescent="0.2">
      <c r="A24" s="3"/>
      <c r="B24" s="6">
        <v>4</v>
      </c>
      <c r="C24" s="115"/>
      <c r="D24" s="115"/>
      <c r="E24" s="115"/>
      <c r="F24" s="115"/>
      <c r="G24" s="115"/>
      <c r="H24" s="115"/>
      <c r="I24" s="115"/>
      <c r="J24" s="115"/>
      <c r="K24" s="5"/>
      <c r="L24" s="4"/>
      <c r="M24" s="116"/>
      <c r="N24" s="116"/>
      <c r="O24" s="116"/>
      <c r="P24" s="117">
        <f t="shared" si="0"/>
        <v>0</v>
      </c>
      <c r="Q24" s="117"/>
      <c r="R24" s="117"/>
    </row>
    <row r="25" spans="1:18" ht="20.100000000000001" customHeight="1" x14ac:dyDescent="0.2">
      <c r="A25" s="3"/>
      <c r="B25" s="6">
        <v>5</v>
      </c>
      <c r="C25" s="115"/>
      <c r="D25" s="115"/>
      <c r="E25" s="115"/>
      <c r="F25" s="115"/>
      <c r="G25" s="115"/>
      <c r="H25" s="115"/>
      <c r="I25" s="115"/>
      <c r="J25" s="115"/>
      <c r="K25" s="5"/>
      <c r="L25" s="4"/>
      <c r="M25" s="116"/>
      <c r="N25" s="116"/>
      <c r="O25" s="116"/>
      <c r="P25" s="117">
        <f t="shared" si="0"/>
        <v>0</v>
      </c>
      <c r="Q25" s="117"/>
      <c r="R25" s="117"/>
    </row>
    <row r="26" spans="1:18" ht="20.100000000000001" customHeight="1" x14ac:dyDescent="0.2">
      <c r="A26" s="3"/>
      <c r="B26" s="6">
        <v>6</v>
      </c>
      <c r="C26" s="115"/>
      <c r="D26" s="115"/>
      <c r="E26" s="115"/>
      <c r="F26" s="115"/>
      <c r="G26" s="115"/>
      <c r="H26" s="115"/>
      <c r="I26" s="115"/>
      <c r="J26" s="115"/>
      <c r="K26" s="5"/>
      <c r="L26" s="4"/>
      <c r="M26" s="116"/>
      <c r="N26" s="116"/>
      <c r="O26" s="116"/>
      <c r="P26" s="117">
        <f t="shared" si="0"/>
        <v>0</v>
      </c>
      <c r="Q26" s="117"/>
      <c r="R26" s="117"/>
    </row>
    <row r="27" spans="1:18" ht="20.100000000000001" customHeight="1" x14ac:dyDescent="0.2">
      <c r="A27" s="3"/>
      <c r="B27" s="6">
        <v>7</v>
      </c>
      <c r="C27" s="115"/>
      <c r="D27" s="115"/>
      <c r="E27" s="115"/>
      <c r="F27" s="115"/>
      <c r="G27" s="115"/>
      <c r="H27" s="115"/>
      <c r="I27" s="115"/>
      <c r="J27" s="115"/>
      <c r="K27" s="5"/>
      <c r="L27" s="4"/>
      <c r="M27" s="116"/>
      <c r="N27" s="116"/>
      <c r="O27" s="116"/>
      <c r="P27" s="117">
        <f t="shared" si="0"/>
        <v>0</v>
      </c>
      <c r="Q27" s="117"/>
      <c r="R27" s="117"/>
    </row>
    <row r="28" spans="1:18" ht="20.100000000000001" customHeight="1" x14ac:dyDescent="0.2">
      <c r="A28" s="3"/>
      <c r="B28" s="6">
        <v>8</v>
      </c>
      <c r="C28" s="115"/>
      <c r="D28" s="115"/>
      <c r="E28" s="115"/>
      <c r="F28" s="115"/>
      <c r="G28" s="115"/>
      <c r="H28" s="115"/>
      <c r="I28" s="115"/>
      <c r="J28" s="115"/>
      <c r="K28" s="5"/>
      <c r="L28" s="4"/>
      <c r="M28" s="116"/>
      <c r="N28" s="116"/>
      <c r="O28" s="116"/>
      <c r="P28" s="117">
        <f t="shared" si="0"/>
        <v>0</v>
      </c>
      <c r="Q28" s="117"/>
      <c r="R28" s="117"/>
    </row>
    <row r="29" spans="1:18" ht="20.100000000000001" customHeight="1" x14ac:dyDescent="0.2">
      <c r="A29" s="3"/>
      <c r="B29" s="6">
        <v>9</v>
      </c>
      <c r="C29" s="115"/>
      <c r="D29" s="115"/>
      <c r="E29" s="115"/>
      <c r="F29" s="115"/>
      <c r="G29" s="115"/>
      <c r="H29" s="115"/>
      <c r="I29" s="115"/>
      <c r="J29" s="115"/>
      <c r="K29" s="5"/>
      <c r="L29" s="4"/>
      <c r="M29" s="116"/>
      <c r="N29" s="116"/>
      <c r="O29" s="116"/>
      <c r="P29" s="117">
        <f t="shared" si="0"/>
        <v>0</v>
      </c>
      <c r="Q29" s="117"/>
      <c r="R29" s="117"/>
    </row>
    <row r="30" spans="1:18" ht="20.100000000000001" customHeight="1" x14ac:dyDescent="0.2">
      <c r="A30" s="3"/>
      <c r="B30" s="6">
        <v>10</v>
      </c>
      <c r="C30" s="115"/>
      <c r="D30" s="115"/>
      <c r="E30" s="115"/>
      <c r="F30" s="115"/>
      <c r="G30" s="115"/>
      <c r="H30" s="115"/>
      <c r="I30" s="115"/>
      <c r="J30" s="115"/>
      <c r="K30" s="5"/>
      <c r="L30" s="4"/>
      <c r="M30" s="116"/>
      <c r="N30" s="116"/>
      <c r="O30" s="116"/>
      <c r="P30" s="117">
        <f t="shared" si="0"/>
        <v>0</v>
      </c>
      <c r="Q30" s="117"/>
      <c r="R30" s="117"/>
    </row>
    <row r="31" spans="1:18" ht="20.100000000000001" customHeight="1" x14ac:dyDescent="0.2">
      <c r="A31" s="3"/>
      <c r="B31" s="3"/>
      <c r="C31" s="3"/>
      <c r="D31" s="3"/>
      <c r="E31" s="3"/>
      <c r="F31" s="3"/>
      <c r="G31" s="3"/>
      <c r="H31" s="3"/>
      <c r="I31" s="3"/>
      <c r="J31" s="3"/>
      <c r="M31" s="111" t="s">
        <v>62</v>
      </c>
      <c r="N31" s="111"/>
      <c r="O31" s="111"/>
      <c r="P31" s="112">
        <f>SUM(P21:R30)</f>
        <v>0</v>
      </c>
      <c r="Q31" s="113"/>
      <c r="R31" s="114"/>
    </row>
    <row r="32" spans="1:18" ht="19.5" customHeight="1" x14ac:dyDescent="0.2">
      <c r="A32" s="3"/>
      <c r="B32" s="8" t="s">
        <v>43</v>
      </c>
      <c r="C32" s="3"/>
      <c r="D32" s="3"/>
      <c r="E32" s="3"/>
      <c r="F32" s="3"/>
      <c r="G32" s="3"/>
      <c r="H32" s="3"/>
      <c r="I32" s="3"/>
      <c r="J32" s="3"/>
    </row>
    <row r="33" spans="1:21" ht="19.5" customHeight="1" x14ac:dyDescent="0.2">
      <c r="A33" s="3"/>
      <c r="B33" s="37" t="s">
        <v>5</v>
      </c>
      <c r="C33" s="127" t="s">
        <v>58</v>
      </c>
      <c r="D33" s="127"/>
      <c r="E33" s="127"/>
      <c r="F33" s="127"/>
      <c r="G33" s="127"/>
      <c r="H33" s="127"/>
      <c r="I33" s="127"/>
      <c r="J33" s="127"/>
      <c r="K33" s="111" t="s">
        <v>59</v>
      </c>
      <c r="L33" s="111"/>
      <c r="M33" s="111" t="s">
        <v>60</v>
      </c>
      <c r="N33" s="111"/>
      <c r="O33" s="111"/>
      <c r="P33" s="111" t="s">
        <v>61</v>
      </c>
      <c r="Q33" s="111"/>
      <c r="R33" s="111"/>
    </row>
    <row r="34" spans="1:21" ht="19.5" customHeight="1" x14ac:dyDescent="0.2">
      <c r="A34" s="3"/>
      <c r="B34" s="6">
        <v>1</v>
      </c>
      <c r="C34" s="115" t="s">
        <v>70</v>
      </c>
      <c r="D34" s="115"/>
      <c r="E34" s="115"/>
      <c r="F34" s="115"/>
      <c r="G34" s="115"/>
      <c r="H34" s="115"/>
      <c r="I34" s="115"/>
      <c r="J34" s="115"/>
      <c r="K34" s="5">
        <v>1</v>
      </c>
      <c r="L34" s="4" t="s">
        <v>71</v>
      </c>
      <c r="M34" s="116">
        <v>600000</v>
      </c>
      <c r="N34" s="116"/>
      <c r="O34" s="116"/>
      <c r="P34" s="117">
        <f>K34*M34</f>
        <v>600000</v>
      </c>
      <c r="Q34" s="117"/>
      <c r="R34" s="117"/>
    </row>
    <row r="35" spans="1:21" ht="19.5" customHeight="1" x14ac:dyDescent="0.2">
      <c r="A35" s="3"/>
      <c r="B35" s="6">
        <v>2</v>
      </c>
      <c r="C35" s="151"/>
      <c r="D35" s="152"/>
      <c r="E35" s="152"/>
      <c r="F35" s="152"/>
      <c r="G35" s="152"/>
      <c r="H35" s="152"/>
      <c r="I35" s="152"/>
      <c r="J35" s="153"/>
      <c r="K35" s="5"/>
      <c r="L35" s="4"/>
      <c r="M35" s="116"/>
      <c r="N35" s="116"/>
      <c r="O35" s="116"/>
      <c r="P35" s="117">
        <f t="shared" ref="P35:P43" si="1">K35*M35</f>
        <v>0</v>
      </c>
      <c r="Q35" s="117"/>
      <c r="R35" s="117"/>
    </row>
    <row r="36" spans="1:21" ht="19.5" customHeight="1" x14ac:dyDescent="0.2">
      <c r="A36" s="3"/>
      <c r="B36" s="6">
        <v>3</v>
      </c>
      <c r="C36" s="115"/>
      <c r="D36" s="115"/>
      <c r="E36" s="115"/>
      <c r="F36" s="115"/>
      <c r="G36" s="115"/>
      <c r="H36" s="115"/>
      <c r="I36" s="115"/>
      <c r="J36" s="115"/>
      <c r="K36" s="5"/>
      <c r="L36" s="4"/>
      <c r="M36" s="116"/>
      <c r="N36" s="116"/>
      <c r="O36" s="116"/>
      <c r="P36" s="117">
        <f t="shared" si="1"/>
        <v>0</v>
      </c>
      <c r="Q36" s="117"/>
      <c r="R36" s="117"/>
    </row>
    <row r="37" spans="1:21" ht="19.5" customHeight="1" x14ac:dyDescent="0.2">
      <c r="A37" s="3"/>
      <c r="B37" s="6">
        <v>4</v>
      </c>
      <c r="C37" s="115"/>
      <c r="D37" s="115"/>
      <c r="E37" s="115"/>
      <c r="F37" s="115"/>
      <c r="G37" s="115"/>
      <c r="H37" s="115"/>
      <c r="I37" s="115"/>
      <c r="J37" s="115"/>
      <c r="K37" s="5"/>
      <c r="L37" s="4"/>
      <c r="M37" s="116"/>
      <c r="N37" s="116"/>
      <c r="O37" s="116"/>
      <c r="P37" s="117">
        <f t="shared" si="1"/>
        <v>0</v>
      </c>
      <c r="Q37" s="117"/>
      <c r="R37" s="117"/>
    </row>
    <row r="38" spans="1:21" ht="19.5" customHeight="1" x14ac:dyDescent="0.2">
      <c r="A38" s="3"/>
      <c r="B38" s="6">
        <v>5</v>
      </c>
      <c r="C38" s="115"/>
      <c r="D38" s="115"/>
      <c r="E38" s="115"/>
      <c r="F38" s="115"/>
      <c r="G38" s="115"/>
      <c r="H38" s="115"/>
      <c r="I38" s="115"/>
      <c r="J38" s="115"/>
      <c r="K38" s="5"/>
      <c r="L38" s="4"/>
      <c r="M38" s="116"/>
      <c r="N38" s="116"/>
      <c r="O38" s="116"/>
      <c r="P38" s="117">
        <f t="shared" si="1"/>
        <v>0</v>
      </c>
      <c r="Q38" s="117"/>
      <c r="R38" s="117"/>
    </row>
    <row r="39" spans="1:21" ht="19.5" customHeight="1" x14ac:dyDescent="0.2">
      <c r="A39" s="3"/>
      <c r="B39" s="6">
        <v>6</v>
      </c>
      <c r="C39" s="115"/>
      <c r="D39" s="115"/>
      <c r="E39" s="115"/>
      <c r="F39" s="115"/>
      <c r="G39" s="115"/>
      <c r="H39" s="115"/>
      <c r="I39" s="115"/>
      <c r="J39" s="115"/>
      <c r="K39" s="5"/>
      <c r="L39" s="4"/>
      <c r="M39" s="116"/>
      <c r="N39" s="116"/>
      <c r="O39" s="116"/>
      <c r="P39" s="117">
        <f t="shared" si="1"/>
        <v>0</v>
      </c>
      <c r="Q39" s="117"/>
      <c r="R39" s="117"/>
    </row>
    <row r="40" spans="1:21" ht="19.5" customHeight="1" x14ac:dyDescent="0.2">
      <c r="A40" s="3"/>
      <c r="B40" s="6">
        <v>7</v>
      </c>
      <c r="C40" s="115"/>
      <c r="D40" s="115"/>
      <c r="E40" s="115"/>
      <c r="F40" s="115"/>
      <c r="G40" s="115"/>
      <c r="H40" s="115"/>
      <c r="I40" s="115"/>
      <c r="J40" s="115"/>
      <c r="K40" s="5"/>
      <c r="L40" s="4"/>
      <c r="M40" s="116"/>
      <c r="N40" s="116"/>
      <c r="O40" s="116"/>
      <c r="P40" s="117">
        <f t="shared" si="1"/>
        <v>0</v>
      </c>
      <c r="Q40" s="117"/>
      <c r="R40" s="117"/>
    </row>
    <row r="41" spans="1:21" ht="19.5" customHeight="1" x14ac:dyDescent="0.2">
      <c r="A41" s="3"/>
      <c r="B41" s="6">
        <v>8</v>
      </c>
      <c r="C41" s="115"/>
      <c r="D41" s="115"/>
      <c r="E41" s="115"/>
      <c r="F41" s="115"/>
      <c r="G41" s="115"/>
      <c r="H41" s="115"/>
      <c r="I41" s="115"/>
      <c r="J41" s="115"/>
      <c r="K41" s="5"/>
      <c r="L41" s="4"/>
      <c r="M41" s="116"/>
      <c r="N41" s="116"/>
      <c r="O41" s="116"/>
      <c r="P41" s="117">
        <f t="shared" si="1"/>
        <v>0</v>
      </c>
      <c r="Q41" s="117"/>
      <c r="R41" s="117"/>
    </row>
    <row r="42" spans="1:21" ht="19.5" customHeight="1" x14ac:dyDescent="0.2">
      <c r="A42" s="3"/>
      <c r="B42" s="6">
        <v>9</v>
      </c>
      <c r="C42" s="115"/>
      <c r="D42" s="115"/>
      <c r="E42" s="115"/>
      <c r="F42" s="115"/>
      <c r="G42" s="115"/>
      <c r="H42" s="115"/>
      <c r="I42" s="115"/>
      <c r="J42" s="115"/>
      <c r="K42" s="5"/>
      <c r="L42" s="4"/>
      <c r="M42" s="116"/>
      <c r="N42" s="116"/>
      <c r="O42" s="116"/>
      <c r="P42" s="117">
        <f t="shared" si="1"/>
        <v>0</v>
      </c>
      <c r="Q42" s="117"/>
      <c r="R42" s="117"/>
    </row>
    <row r="43" spans="1:21" ht="19.5" customHeight="1" x14ac:dyDescent="0.2">
      <c r="A43" s="3"/>
      <c r="B43" s="6">
        <v>10</v>
      </c>
      <c r="C43" s="115"/>
      <c r="D43" s="115"/>
      <c r="E43" s="115"/>
      <c r="F43" s="115"/>
      <c r="G43" s="115"/>
      <c r="H43" s="115"/>
      <c r="I43" s="115"/>
      <c r="J43" s="115"/>
      <c r="K43" s="5"/>
      <c r="L43" s="4"/>
      <c r="M43" s="116"/>
      <c r="N43" s="116"/>
      <c r="O43" s="116"/>
      <c r="P43" s="117">
        <f t="shared" si="1"/>
        <v>0</v>
      </c>
      <c r="Q43" s="117"/>
      <c r="R43" s="117"/>
    </row>
    <row r="44" spans="1:21" ht="19.5" customHeight="1" x14ac:dyDescent="0.2">
      <c r="A44" s="3"/>
      <c r="B44" s="3"/>
      <c r="C44" s="3"/>
      <c r="D44" s="3"/>
      <c r="E44" s="3"/>
      <c r="F44" s="3"/>
      <c r="G44" s="3"/>
      <c r="H44" s="3"/>
      <c r="I44" s="3"/>
      <c r="J44" s="3"/>
      <c r="M44" s="111" t="s">
        <v>62</v>
      </c>
      <c r="N44" s="111"/>
      <c r="O44" s="111"/>
      <c r="P44" s="112">
        <f>SUM(P34:R43)</f>
        <v>600000</v>
      </c>
      <c r="Q44" s="113"/>
      <c r="R44" s="114"/>
    </row>
    <row r="45" spans="1:21" ht="19.5" customHeight="1" x14ac:dyDescent="0.2">
      <c r="A45" s="3"/>
      <c r="B45" s="3"/>
      <c r="C45" s="3"/>
      <c r="D45" s="3"/>
      <c r="E45" s="3"/>
      <c r="F45" s="3"/>
      <c r="G45" s="3"/>
      <c r="H45" s="3"/>
      <c r="I45" s="3"/>
      <c r="J45" s="3"/>
    </row>
    <row r="46" spans="1:21" ht="20.100000000000001" customHeight="1" x14ac:dyDescent="0.2">
      <c r="A46" s="3"/>
      <c r="B46" s="107" t="s">
        <v>63</v>
      </c>
      <c r="C46" s="108"/>
      <c r="D46" s="109"/>
      <c r="E46" s="109"/>
      <c r="F46" s="109"/>
      <c r="G46" s="109"/>
      <c r="H46" s="109"/>
      <c r="I46" s="109"/>
      <c r="J46" s="109"/>
      <c r="K46" s="110"/>
      <c r="L46" s="110"/>
      <c r="M46" s="110"/>
      <c r="N46" s="110"/>
      <c r="O46" s="110"/>
      <c r="P46" s="110"/>
      <c r="Q46" s="110"/>
      <c r="R46" s="110"/>
      <c r="S46" s="110"/>
      <c r="T46" s="110"/>
      <c r="U46" s="110"/>
    </row>
    <row r="47" spans="1:21" ht="20.100000000000001" customHeight="1" x14ac:dyDescent="0.2">
      <c r="A47" s="3"/>
      <c r="B47" s="108"/>
      <c r="C47" s="108"/>
      <c r="D47" s="109"/>
      <c r="E47" s="109"/>
      <c r="F47" s="109"/>
      <c r="G47" s="109"/>
      <c r="H47" s="109"/>
      <c r="I47" s="109"/>
      <c r="J47" s="109"/>
      <c r="K47" s="110"/>
      <c r="L47" s="110"/>
      <c r="M47" s="110"/>
      <c r="N47" s="110"/>
      <c r="O47" s="110"/>
      <c r="P47" s="110"/>
      <c r="Q47" s="110"/>
      <c r="R47" s="110"/>
      <c r="S47" s="110"/>
      <c r="T47" s="110"/>
      <c r="U47" s="110"/>
    </row>
    <row r="48" spans="1:21" ht="20.100000000000001" customHeight="1" x14ac:dyDescent="0.2">
      <c r="A48" s="3"/>
      <c r="B48" s="108"/>
      <c r="C48" s="108"/>
      <c r="D48" s="109"/>
      <c r="E48" s="109"/>
      <c r="F48" s="109"/>
      <c r="G48" s="109"/>
      <c r="H48" s="109"/>
      <c r="I48" s="109"/>
      <c r="J48" s="109"/>
      <c r="K48" s="110"/>
      <c r="L48" s="110"/>
      <c r="M48" s="110"/>
      <c r="N48" s="110"/>
      <c r="O48" s="110"/>
      <c r="P48" s="110"/>
      <c r="Q48" s="110"/>
      <c r="R48" s="110"/>
      <c r="S48" s="110"/>
      <c r="T48" s="110"/>
      <c r="U48" s="110"/>
    </row>
    <row r="49" spans="1:21" ht="51.75" customHeight="1" x14ac:dyDescent="0.2">
      <c r="A49" s="3"/>
      <c r="B49" s="108"/>
      <c r="C49" s="108"/>
      <c r="D49" s="109"/>
      <c r="E49" s="109"/>
      <c r="F49" s="109"/>
      <c r="G49" s="109"/>
      <c r="H49" s="109"/>
      <c r="I49" s="109"/>
      <c r="J49" s="109"/>
      <c r="K49" s="110"/>
      <c r="L49" s="110"/>
      <c r="M49" s="110"/>
      <c r="N49" s="110"/>
      <c r="O49" s="110"/>
      <c r="P49" s="110"/>
      <c r="Q49" s="110"/>
      <c r="R49" s="110"/>
      <c r="S49" s="110"/>
      <c r="T49" s="110"/>
      <c r="U49" s="110"/>
    </row>
    <row r="50" spans="1:21" ht="20.100000000000001" customHeight="1" x14ac:dyDescent="0.2">
      <c r="A50" s="3"/>
      <c r="B50" s="38"/>
      <c r="C50" s="39"/>
      <c r="D50" s="22"/>
      <c r="E50" s="22"/>
      <c r="F50" s="22"/>
      <c r="G50" s="22"/>
      <c r="H50" s="22"/>
      <c r="I50" s="22"/>
      <c r="J50" s="22"/>
      <c r="K50" s="22"/>
      <c r="L50" s="22"/>
      <c r="M50" s="22"/>
      <c r="N50" s="22"/>
      <c r="O50" s="22"/>
      <c r="P50" s="22"/>
    </row>
    <row r="51" spans="1:21" ht="20.100000000000001" customHeight="1" x14ac:dyDescent="0.2">
      <c r="A51" s="3"/>
      <c r="B51" s="3"/>
      <c r="C51" s="3"/>
      <c r="D51" s="3"/>
      <c r="E51" s="3"/>
      <c r="F51" s="3"/>
      <c r="G51" s="3"/>
      <c r="H51" s="3"/>
      <c r="I51" s="3"/>
      <c r="J51" s="3"/>
    </row>
    <row r="52" spans="1:21" ht="20.100000000000001" customHeight="1" x14ac:dyDescent="0.2">
      <c r="A52" s="3"/>
      <c r="B52" s="3"/>
      <c r="C52" s="3"/>
      <c r="D52" s="3"/>
      <c r="E52" s="3"/>
      <c r="F52" s="3"/>
      <c r="G52" s="3"/>
      <c r="H52" s="3"/>
      <c r="I52" s="3"/>
      <c r="J52" s="3"/>
    </row>
    <row r="53" spans="1:21" ht="20.100000000000001" customHeight="1" x14ac:dyDescent="0.2">
      <c r="A53" s="3"/>
      <c r="B53" s="3"/>
      <c r="C53" s="3"/>
      <c r="D53" s="3"/>
      <c r="E53" s="3"/>
      <c r="F53" s="3"/>
      <c r="G53" s="3"/>
      <c r="H53" s="3"/>
      <c r="I53" s="3"/>
      <c r="J53" s="3"/>
    </row>
    <row r="54" spans="1:21" ht="20.100000000000001" customHeight="1" x14ac:dyDescent="0.2">
      <c r="A54" s="3"/>
      <c r="B54" s="3"/>
      <c r="C54" s="3"/>
      <c r="D54" s="3"/>
      <c r="E54" s="3"/>
      <c r="F54" s="3"/>
      <c r="G54" s="3"/>
      <c r="H54" s="3"/>
      <c r="I54" s="3"/>
      <c r="J54" s="3"/>
    </row>
    <row r="55" spans="1:21" ht="20.100000000000001" customHeight="1" x14ac:dyDescent="0.2">
      <c r="A55" s="3"/>
      <c r="B55" s="3"/>
      <c r="C55" s="3"/>
      <c r="D55" s="3"/>
      <c r="E55" s="3"/>
      <c r="F55" s="3"/>
      <c r="G55" s="3"/>
      <c r="H55" s="3"/>
      <c r="I55" s="3"/>
      <c r="J55" s="3"/>
    </row>
    <row r="56" spans="1:21" ht="20.100000000000001" customHeight="1" x14ac:dyDescent="0.2">
      <c r="A56" s="3"/>
      <c r="B56" s="3"/>
      <c r="C56" s="3"/>
      <c r="D56" s="3"/>
      <c r="E56" s="3"/>
      <c r="F56" s="3"/>
      <c r="G56" s="3"/>
      <c r="H56" s="3"/>
      <c r="I56" s="3"/>
      <c r="J56" s="3"/>
    </row>
    <row r="57" spans="1:21" ht="20.100000000000001" customHeight="1" x14ac:dyDescent="0.2"/>
    <row r="58" spans="1:21" ht="20.100000000000001" customHeight="1" x14ac:dyDescent="0.2"/>
    <row r="59" spans="1:21" ht="20.100000000000001" customHeight="1" x14ac:dyDescent="0.2"/>
    <row r="60" spans="1:21" ht="20.100000000000001" customHeight="1" x14ac:dyDescent="0.2"/>
    <row r="61" spans="1:21" ht="20.100000000000001" customHeight="1" x14ac:dyDescent="0.2"/>
    <row r="62" spans="1:21" ht="20.100000000000001" customHeight="1" x14ac:dyDescent="0.2"/>
    <row r="63" spans="1:21" ht="20.100000000000001" customHeight="1" x14ac:dyDescent="0.2"/>
    <row r="64" spans="1:21" ht="20.100000000000001" customHeight="1" x14ac:dyDescent="0.2"/>
    <row r="65" ht="20.100000000000001" customHeight="1" x14ac:dyDescent="0.2"/>
  </sheetData>
  <mergeCells count="93">
    <mergeCell ref="C33:J33"/>
    <mergeCell ref="K33:L33"/>
    <mergeCell ref="M33:O33"/>
    <mergeCell ref="P33:R33"/>
    <mergeCell ref="C36:J36"/>
    <mergeCell ref="M34:O34"/>
    <mergeCell ref="C34:J34"/>
    <mergeCell ref="M36:O36"/>
    <mergeCell ref="P36:R36"/>
    <mergeCell ref="C35:J35"/>
    <mergeCell ref="C30:J30"/>
    <mergeCell ref="M30:O30"/>
    <mergeCell ref="P30:R30"/>
    <mergeCell ref="M31:O31"/>
    <mergeCell ref="P31:R31"/>
    <mergeCell ref="C28:J28"/>
    <mergeCell ref="M28:O28"/>
    <mergeCell ref="P28:R28"/>
    <mergeCell ref="C29:J29"/>
    <mergeCell ref="M29:O29"/>
    <mergeCell ref="P29:R29"/>
    <mergeCell ref="C26:J26"/>
    <mergeCell ref="M26:O26"/>
    <mergeCell ref="P26:R26"/>
    <mergeCell ref="C27:J27"/>
    <mergeCell ref="M27:O27"/>
    <mergeCell ref="P27:R27"/>
    <mergeCell ref="C24:J24"/>
    <mergeCell ref="M24:O24"/>
    <mergeCell ref="P24:R24"/>
    <mergeCell ref="C25:J25"/>
    <mergeCell ref="M25:O25"/>
    <mergeCell ref="P25:R25"/>
    <mergeCell ref="C22:J22"/>
    <mergeCell ref="M22:O22"/>
    <mergeCell ref="P22:R22"/>
    <mergeCell ref="C23:J23"/>
    <mergeCell ref="M23:O23"/>
    <mergeCell ref="P23:R23"/>
    <mergeCell ref="B2:U3"/>
    <mergeCell ref="M5:O5"/>
    <mergeCell ref="D8:K8"/>
    <mergeCell ref="D9:K9"/>
    <mergeCell ref="M13:R13"/>
    <mergeCell ref="D10:E10"/>
    <mergeCell ref="F10:K10"/>
    <mergeCell ref="D11:E11"/>
    <mergeCell ref="F11:K11"/>
    <mergeCell ref="B13:D14"/>
    <mergeCell ref="E13:I14"/>
    <mergeCell ref="J13:K14"/>
    <mergeCell ref="M14:R14"/>
    <mergeCell ref="C21:J21"/>
    <mergeCell ref="M21:O21"/>
    <mergeCell ref="P21:R21"/>
    <mergeCell ref="C16:D16"/>
    <mergeCell ref="E16:F16"/>
    <mergeCell ref="G16:H16"/>
    <mergeCell ref="C17:D17"/>
    <mergeCell ref="E17:F17"/>
    <mergeCell ref="G17:H17"/>
    <mergeCell ref="C20:J20"/>
    <mergeCell ref="K20:L20"/>
    <mergeCell ref="M20:O20"/>
    <mergeCell ref="P20:R20"/>
    <mergeCell ref="M37:O37"/>
    <mergeCell ref="P37:R37"/>
    <mergeCell ref="P34:R34"/>
    <mergeCell ref="C37:J37"/>
    <mergeCell ref="M35:O35"/>
    <mergeCell ref="P35:R35"/>
    <mergeCell ref="C38:J38"/>
    <mergeCell ref="M38:O38"/>
    <mergeCell ref="P38:R38"/>
    <mergeCell ref="C39:J39"/>
    <mergeCell ref="M39:O39"/>
    <mergeCell ref="P39:R39"/>
    <mergeCell ref="C40:J40"/>
    <mergeCell ref="M40:O40"/>
    <mergeCell ref="P40:R40"/>
    <mergeCell ref="C41:J41"/>
    <mergeCell ref="M41:O41"/>
    <mergeCell ref="P41:R41"/>
    <mergeCell ref="B46:C49"/>
    <mergeCell ref="D46:U49"/>
    <mergeCell ref="M44:O44"/>
    <mergeCell ref="P44:R44"/>
    <mergeCell ref="C42:J42"/>
    <mergeCell ref="M42:O42"/>
    <mergeCell ref="P42:R42"/>
    <mergeCell ref="C43:J43"/>
    <mergeCell ref="M43:O43"/>
    <mergeCell ref="P43:R43"/>
  </mergeCells>
  <phoneticPr fontId="11"/>
  <dataValidations count="5">
    <dataValidation type="whole" allowBlank="1" showInputMessage="1" showErrorMessage="1" sqref="D10:D11" xr:uid="{00000000-0002-0000-0C00-000000000000}">
      <formula1>0</formula1>
      <formula2>9999</formula2>
    </dataValidation>
    <dataValidation imeMode="halfAlpha" allowBlank="1" showInputMessage="1" showErrorMessage="1" sqref="M21:R30 M34:R43" xr:uid="{00000000-0002-0000-0C00-000001000000}"/>
    <dataValidation type="whole" allowBlank="1" showInputMessage="1" showErrorMessage="1" sqref="K21:K30 K34:K43" xr:uid="{00000000-0002-0000-0C00-000002000000}">
      <formula1>1</formula1>
      <formula2>100</formula2>
    </dataValidation>
    <dataValidation type="list" allowBlank="1" showInputMessage="1" showErrorMessage="1" sqref="L21:L30" xr:uid="{00000000-0002-0000-0C00-000003000000}">
      <formula1>"式,台"</formula1>
    </dataValidation>
    <dataValidation type="list" allowBlank="1" showInputMessage="1" showErrorMessage="1" sqref="L34:L43" xr:uid="{D4F73691-279F-4B1A-81D4-ED029808B859}">
      <formula1>"式,人"</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04091B-61B8-4C0E-ADDA-5033E5B4F8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20C8F5-B162-4CF1-A83B-94B08B40DCEB}">
  <ds:schemaRef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263dbbe5-076b-4606-a03b-9598f5f2f35a"/>
    <ds:schemaRef ds:uri="http://schemas.microsoft.com/office/2006/metadata/properties"/>
    <ds:schemaRef ds:uri="http://schemas.microsoft.com/office/infopath/2007/PartnerControls"/>
    <ds:schemaRef ds:uri="3b7b391f-316a-4bc7-a585-b2bcaf106fac"/>
    <ds:schemaRef ds:uri="http://www.w3.org/XML/1998/namespace"/>
  </ds:schemaRefs>
</ds:datastoreItem>
</file>

<file path=customXml/itemProps3.xml><?xml version="1.0" encoding="utf-8"?>
<ds:datastoreItem xmlns:ds="http://schemas.openxmlformats.org/officeDocument/2006/customXml" ds:itemID="{C4328561-D06F-4E56-9BA1-A7E5297D17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別紙２　農福連携等プラス　国庫補助協議　事業計画書 </vt:lpstr>
      <vt:lpstr>別紙３　農福連携等プラス　国庫補助協議　積算内訳書</vt:lpstr>
      <vt:lpstr>'別紙３　農福連携等プラス　国庫補助協議　積算内訳書'!Print_Area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障害福祉課</cp:lastModifiedBy>
  <cp:lastPrinted>2025-05-01T09:35:05Z</cp:lastPrinted>
  <dcterms:created xsi:type="dcterms:W3CDTF">2006-04-10T04:26:56Z</dcterms:created>
  <dcterms:modified xsi:type="dcterms:W3CDTF">2025-05-01T10:06:00Z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2025-04-18T10:35:12Z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9f051e72-edd1-4aa9-bba9-a2eec4d45c3e</vt:lpwstr>
  </property>
  <property fmtid="{D5CDD505-2E9C-101B-9397-08002B2CF9AE}" pid="10" name="MSIP_Label_defa4170-0d19-0005-0004-bc88714345d2_ContentBits">
    <vt:lpwstr>0</vt:lpwstr>
  </property>
</Properties>
</file>