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C:\Users\p39003\Desktop\農福連携等プラス推進モデル事業\01_事前協議\02 当課→各事業所\"/>
    </mc:Choice>
  </mc:AlternateContent>
  <xr:revisionPtr revIDLastSave="0" documentId="13_ncr:1_{B1A73567-D681-4245-8040-DCC3768934F5}" xr6:coauthVersionLast="47" xr6:coauthVersionMax="47" xr10:uidLastSave="{00000000-0000-0000-0000-000000000000}"/>
  <bookViews>
    <workbookView xWindow="-108" yWindow="-108" windowWidth="23256" windowHeight="12720" tabRatio="689" firstSheet="1" activeTab="1" xr2:uid="{00000000-000D-0000-FFFF-FFFF00000000}"/>
  </bookViews>
  <sheets>
    <sheet name="Sheet1" sheetId="145" state="hidden" r:id="rId1"/>
    <sheet name="別紙２　農福連携等プラス　国庫補助協議　事業計画書 " sheetId="200" r:id="rId2"/>
    <sheet name="別紙３　農福連携等プラス　国庫補助協議　積算内訳書"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2">'別紙３　農福連携等プラス　国庫補助協議　積算内訳書'!$A$1:$U$49</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95" l="1"/>
  <c r="P43" i="195"/>
  <c r="P42" i="195"/>
  <c r="P41" i="195"/>
  <c r="P40" i="195"/>
  <c r="P39" i="195"/>
  <c r="P38" i="195"/>
  <c r="P37" i="195"/>
  <c r="P36" i="195"/>
  <c r="P35" i="195"/>
  <c r="P34" i="195"/>
  <c r="P44" i="195" s="1"/>
  <c r="P30" i="195"/>
  <c r="P29" i="195"/>
  <c r="P28" i="195"/>
  <c r="P27" i="195"/>
  <c r="P26" i="195"/>
  <c r="P25" i="195"/>
  <c r="P24" i="195"/>
  <c r="P23" i="195"/>
  <c r="P22" i="195"/>
  <c r="P21" i="195"/>
  <c r="D27" i="200"/>
  <c r="E13" i="195" l="1"/>
  <c r="C17" i="195" l="1"/>
</calcChain>
</file>

<file path=xl/sharedStrings.xml><?xml version="1.0" encoding="utf-8"?>
<sst xmlns="http://schemas.openxmlformats.org/spreadsheetml/2006/main" count="88" uniqueCount="72">
  <si>
    <t>円</t>
    <rPh sb="0" eb="1">
      <t>エン</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</si>
  <si>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</si>
  <si>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</si>
  <si>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</si>
  <si>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</si>
  <si>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t>No.</t>
    <phoneticPr fontId="11"/>
  </si>
  <si>
    <t>値引額（合計）</t>
    <rPh sb="0" eb="2">
      <t>ネビ</t>
    </rPh>
    <rPh sb="2" eb="3">
      <t>ガク</t>
    </rPh>
    <rPh sb="4" eb="6">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</si>
  <si>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</si>
  <si>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</si>
  <si>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</si>
  <si>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</si>
  <si>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フリガナ</t>
    <phoneticPr fontId="11"/>
  </si>
  <si>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1"/>
  </si>
  <si>
    <t>（補助年度）</t>
    <rPh sb="1" eb="3">
      <t>ホジョ</t>
    </rPh>
    <rPh sb="3" eb="5">
      <t>ネンド</t>
    </rPh>
    <phoneticPr fontId="11"/>
  </si>
  <si>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</si>
  <si>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</si>
  <si>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</si>
  <si>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</si>
  <si>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</si>
  <si>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</si>
  <si>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その他</t>
    <phoneticPr fontId="20"/>
  </si>
  <si>
    <t>参考情報：過去に農福連携推進事業を行政から受託実績等。また、農福連携等事業実施に係るノウハウ等を十分有していると考える実績等</t>
    <rPh sb="0" eb="2">
      <t>サンコウ</t>
    </rPh>
    <rPh sb="2" eb="4">
      <t>ジョウホウ</t>
    </rPh>
    <rPh sb="23" eb="25">
      <t>ジッセキ</t>
    </rPh>
    <rPh sb="25" eb="26">
      <t>トウ</t>
    </rPh>
    <rPh sb="56" eb="57">
      <t>カンガ</t>
    </rPh>
    <rPh sb="59" eb="61">
      <t>ジッセキ</t>
    </rPh>
    <rPh sb="61" eb="62">
      <t>トウ</t>
    </rPh>
    <phoneticPr fontId="11"/>
  </si>
  <si>
    <t>（実績）</t>
    <rPh sb="1" eb="3">
      <t>ジッセキ</t>
    </rPh>
    <phoneticPr fontId="11"/>
  </si>
  <si>
    <t>実績内容</t>
    <rPh sb="0" eb="2">
      <t>ジッセキ</t>
    </rPh>
    <rPh sb="2" eb="4">
      <t>ナイヨウ</t>
    </rPh>
    <phoneticPr fontId="11"/>
  </si>
  <si>
    <t>　　　</t>
    <phoneticPr fontId="11"/>
  </si>
  <si>
    <t>（４）主な費用内容（複数選択可）</t>
    <rPh sb="3" eb="4">
      <t>オモ</t>
    </rPh>
    <rPh sb="5" eb="7">
      <t>ヒヨウ</t>
    </rPh>
    <rPh sb="7" eb="9">
      <t>ナイヨウ</t>
    </rPh>
    <rPh sb="10" eb="12">
      <t>フクスウ</t>
    </rPh>
    <rPh sb="12" eb="15">
      <t>センタクカ</t>
    </rPh>
    <phoneticPr fontId="11"/>
  </si>
  <si>
    <t>コーディネーターの人件費</t>
    <rPh sb="9" eb="12">
      <t>ジンケンヒ</t>
    </rPh>
    <phoneticPr fontId="11"/>
  </si>
  <si>
    <t>委託費</t>
    <rPh sb="0" eb="3">
      <t>イタクヒ</t>
    </rPh>
    <phoneticPr fontId="11"/>
  </si>
  <si>
    <t>専門家派遣にかかる諸謝金</t>
    <rPh sb="0" eb="3">
      <t>センモンカ</t>
    </rPh>
    <rPh sb="3" eb="5">
      <t>ハケン</t>
    </rPh>
    <rPh sb="9" eb="10">
      <t>ショ</t>
    </rPh>
    <rPh sb="11" eb="12">
      <t>キン</t>
    </rPh>
    <phoneticPr fontId="11"/>
  </si>
  <si>
    <t>農福連携等事業の実施のために導入する機械・機器等の整備費（観光や商工業などに係る機械・機器導入部分）</t>
    <rPh sb="0" eb="1">
      <t>ノウ</t>
    </rPh>
    <rPh sb="1" eb="2">
      <t>フク</t>
    </rPh>
    <rPh sb="2" eb="4">
      <t>レンケイ</t>
    </rPh>
    <rPh sb="4" eb="5">
      <t>トウ</t>
    </rPh>
    <rPh sb="5" eb="7">
      <t>ジギョウ</t>
    </rPh>
    <rPh sb="8" eb="10">
      <t>ジッシ</t>
    </rPh>
    <rPh sb="14" eb="16">
      <t>ドウニュウ</t>
    </rPh>
    <rPh sb="18" eb="20">
      <t>キカイ</t>
    </rPh>
    <rPh sb="21" eb="23">
      <t>キキ</t>
    </rPh>
    <rPh sb="23" eb="24">
      <t>トウ</t>
    </rPh>
    <rPh sb="25" eb="28">
      <t>セイビヒ</t>
    </rPh>
    <rPh sb="29" eb="31">
      <t>カンコウ</t>
    </rPh>
    <rPh sb="32" eb="35">
      <t>ショウコウギョウ</t>
    </rPh>
    <rPh sb="38" eb="39">
      <t>カカ</t>
    </rPh>
    <rPh sb="40" eb="42">
      <t>キカイ</t>
    </rPh>
    <rPh sb="43" eb="45">
      <t>キキ</t>
    </rPh>
    <rPh sb="45" eb="47">
      <t>ドウニュウ</t>
    </rPh>
    <rPh sb="47" eb="49">
      <t>ブブン</t>
    </rPh>
    <phoneticPr fontId="11"/>
  </si>
  <si>
    <t>農福連携等事業の実施のために導入する機械・機器等の整備費（観光や商工業などに係る機械・機器導入以外）</t>
    <rPh sb="0" eb="1">
      <t>ノウ</t>
    </rPh>
    <rPh sb="1" eb="2">
      <t>フク</t>
    </rPh>
    <rPh sb="2" eb="4">
      <t>レンケイ</t>
    </rPh>
    <rPh sb="4" eb="5">
      <t>トウ</t>
    </rPh>
    <rPh sb="5" eb="7">
      <t>ジギョウ</t>
    </rPh>
    <rPh sb="8" eb="10">
      <t>ジッシ</t>
    </rPh>
    <rPh sb="14" eb="16">
      <t>ドウニュウ</t>
    </rPh>
    <rPh sb="18" eb="20">
      <t>キカイ</t>
    </rPh>
    <rPh sb="21" eb="23">
      <t>キキ</t>
    </rPh>
    <rPh sb="23" eb="24">
      <t>トウ</t>
    </rPh>
    <rPh sb="25" eb="28">
      <t>セイビヒ</t>
    </rPh>
    <rPh sb="29" eb="31">
      <t>カンコウ</t>
    </rPh>
    <rPh sb="32" eb="35">
      <t>ショウコウギョウ</t>
    </rPh>
    <rPh sb="38" eb="39">
      <t>カカ</t>
    </rPh>
    <rPh sb="40" eb="42">
      <t>キカイ</t>
    </rPh>
    <rPh sb="43" eb="45">
      <t>キキ</t>
    </rPh>
    <rPh sb="45" eb="47">
      <t>ドウニュウ</t>
    </rPh>
    <rPh sb="47" eb="49">
      <t>イガイ</t>
    </rPh>
    <phoneticPr fontId="11"/>
  </si>
  <si>
    <t>観光業</t>
    <rPh sb="0" eb="3">
      <t>カンコウギョウ</t>
    </rPh>
    <phoneticPr fontId="11"/>
  </si>
  <si>
    <t>商工業</t>
    <rPh sb="0" eb="3">
      <t>ショウコウギョウ</t>
    </rPh>
    <phoneticPr fontId="11"/>
  </si>
  <si>
    <t>農業</t>
    <rPh sb="0" eb="2">
      <t>ノウギョウ</t>
    </rPh>
    <phoneticPr fontId="11"/>
  </si>
  <si>
    <t>林業</t>
    <rPh sb="0" eb="2">
      <t>リンギョウ</t>
    </rPh>
    <phoneticPr fontId="11"/>
  </si>
  <si>
    <t>水産業</t>
    <rPh sb="0" eb="3">
      <t>スイサンギョウ</t>
    </rPh>
    <phoneticPr fontId="11"/>
  </si>
  <si>
    <t>その他（　　　　　　　　　　　　　　　　　）</t>
    <rPh sb="2" eb="3">
      <t>タ</t>
    </rPh>
    <phoneticPr fontId="11"/>
  </si>
  <si>
    <t>利用者の工賃向上に係る取組</t>
    <rPh sb="0" eb="3">
      <t>リヨウシャ</t>
    </rPh>
    <rPh sb="4" eb="6">
      <t>コウチン</t>
    </rPh>
    <rPh sb="6" eb="8">
      <t>コウジョウ</t>
    </rPh>
    <phoneticPr fontId="11"/>
  </si>
  <si>
    <t>利用者の社会参加に係る取組</t>
    <rPh sb="0" eb="3">
      <t>リヨウシャ</t>
    </rPh>
    <rPh sb="4" eb="6">
      <t>シャカイ</t>
    </rPh>
    <rPh sb="6" eb="8">
      <t>サンカ</t>
    </rPh>
    <rPh sb="9" eb="10">
      <t>カカ</t>
    </rPh>
    <rPh sb="11" eb="12">
      <t>ト</t>
    </rPh>
    <rPh sb="12" eb="13">
      <t>ク</t>
    </rPh>
    <phoneticPr fontId="20"/>
  </si>
  <si>
    <t>地域の活性化や社会課題に係る取組</t>
    <rPh sb="0" eb="2">
      <t>チイキ</t>
    </rPh>
    <rPh sb="3" eb="6">
      <t>カッセイカ</t>
    </rPh>
    <rPh sb="7" eb="9">
      <t>シャカイ</t>
    </rPh>
    <rPh sb="9" eb="11">
      <t>カダイ</t>
    </rPh>
    <phoneticPr fontId="11"/>
  </si>
  <si>
    <t>（１）導入を計画する分野（特に該当するもの１つに☑）</t>
    <rPh sb="3" eb="5">
      <t>ドウニュウ</t>
    </rPh>
    <rPh sb="6" eb="8">
      <t>ケイカク</t>
    </rPh>
    <rPh sb="10" eb="12">
      <t>ブンヤ</t>
    </rPh>
    <rPh sb="13" eb="14">
      <t>トク</t>
    </rPh>
    <rPh sb="15" eb="17">
      <t>ガイトウ</t>
    </rPh>
    <phoneticPr fontId="11"/>
  </si>
  <si>
    <t>（２）事業所や地域が抱える課題</t>
    <rPh sb="3" eb="6">
      <t>ジギョウショ</t>
    </rPh>
    <rPh sb="7" eb="9">
      <t>チイキ</t>
    </rPh>
    <rPh sb="10" eb="11">
      <t>カカ</t>
    </rPh>
    <rPh sb="13" eb="15">
      <t>カダイ</t>
    </rPh>
    <phoneticPr fontId="11"/>
  </si>
  <si>
    <t>コーディネーターや専門家派遣等に要する費用（合計）</t>
    <rPh sb="9" eb="12">
      <t>センモンカ</t>
    </rPh>
    <rPh sb="12" eb="14">
      <t>ハケン</t>
    </rPh>
    <rPh sb="14" eb="15">
      <t>トウ</t>
    </rPh>
    <rPh sb="16" eb="17">
      <t>ヨウ</t>
    </rPh>
    <rPh sb="19" eb="21">
      <t>ヒヨウ</t>
    </rPh>
    <rPh sb="22" eb="24">
      <t>ゴウケイ</t>
    </rPh>
    <phoneticPr fontId="11"/>
  </si>
  <si>
    <t>コーディネーターや専門家派遣等に要する費用</t>
  </si>
  <si>
    <t>機器等導入費用（合計）</t>
    <rPh sb="0" eb="2">
      <t>キキ</t>
    </rPh>
    <rPh sb="2" eb="3">
      <t>トウ</t>
    </rPh>
    <rPh sb="3" eb="5">
      <t>ドウニュウ</t>
    </rPh>
    <rPh sb="5" eb="7">
      <t>ヒヨウ</t>
    </rPh>
    <rPh sb="8" eb="10">
      <t>ゴウケイ</t>
    </rPh>
    <phoneticPr fontId="11"/>
  </si>
  <si>
    <t>機器等導入費用</t>
    <rPh sb="2" eb="3">
      <t>トウ</t>
    </rPh>
    <phoneticPr fontId="11"/>
  </si>
  <si>
    <t>（4）導入した際の効果の見込み　</t>
    <rPh sb="3" eb="5">
      <t>ドウニュウ</t>
    </rPh>
    <rPh sb="7" eb="8">
      <t>サイ</t>
    </rPh>
    <rPh sb="9" eb="11">
      <t>コウカ</t>
    </rPh>
    <rPh sb="12" eb="14">
      <t>ミコ</t>
    </rPh>
    <phoneticPr fontId="11"/>
  </si>
  <si>
    <t>（３）具体的な事業内容（上記課題に対応して記入すること）</t>
    <rPh sb="3" eb="6">
      <t>グタイテキ</t>
    </rPh>
    <rPh sb="7" eb="9">
      <t>ジギョウ</t>
    </rPh>
    <rPh sb="9" eb="11">
      <t>ナイヨウ</t>
    </rPh>
    <rPh sb="12" eb="14">
      <t>ジョウキ</t>
    </rPh>
    <rPh sb="14" eb="16">
      <t>カダイ</t>
    </rPh>
    <rPh sb="17" eb="19">
      <t>タイオウ</t>
    </rPh>
    <rPh sb="21" eb="23">
      <t>キニュウ</t>
    </rPh>
    <phoneticPr fontId="11"/>
  </si>
  <si>
    <t>【申請に当たっての確認事項】　※次の事項について記載内容を確認し、チェックすること。</t>
    <rPh sb="1" eb="3">
      <t>シンセイ</t>
    </rPh>
    <rPh sb="4" eb="5">
      <t>ア</t>
    </rPh>
    <rPh sb="9" eb="11">
      <t>カクニン</t>
    </rPh>
    <rPh sb="11" eb="13">
      <t>ジコウ</t>
    </rPh>
    <rPh sb="16" eb="17">
      <t>ツギ</t>
    </rPh>
    <rPh sb="18" eb="20">
      <t>ジコウ</t>
    </rPh>
    <rPh sb="24" eb="26">
      <t>キサイ</t>
    </rPh>
    <rPh sb="26" eb="28">
      <t>ナイヨウ</t>
    </rPh>
    <rPh sb="29" eb="31">
      <t>カクニン</t>
    </rPh>
    <phoneticPr fontId="20"/>
  </si>
  <si>
    <t>（５）市町村等の関与の程度・頻度　</t>
    <rPh sb="3" eb="6">
      <t>シチョウソン</t>
    </rPh>
    <rPh sb="6" eb="7">
      <t>トウ</t>
    </rPh>
    <rPh sb="8" eb="10">
      <t>カンヨ</t>
    </rPh>
    <rPh sb="11" eb="13">
      <t>テイド</t>
    </rPh>
    <rPh sb="14" eb="16">
      <t>ヒンド</t>
    </rPh>
    <phoneticPr fontId="11"/>
  </si>
  <si>
    <t>　農業（林業や水産業、伝統工芸等も含む）との連携による取組によって、地域の活性化や障害屋の社会参加に繋がるもの。</t>
    <rPh sb="1" eb="3">
      <t>ノウギョウ</t>
    </rPh>
    <rPh sb="4" eb="6">
      <t>リンギョウ</t>
    </rPh>
    <rPh sb="7" eb="10">
      <t>スイサンギョウ</t>
    </rPh>
    <rPh sb="11" eb="13">
      <t>デントウ</t>
    </rPh>
    <rPh sb="13" eb="15">
      <t>コウゲイ</t>
    </rPh>
    <rPh sb="15" eb="16">
      <t>トウ</t>
    </rPh>
    <rPh sb="17" eb="18">
      <t>フク</t>
    </rPh>
    <rPh sb="22" eb="24">
      <t>レンケイ</t>
    </rPh>
    <rPh sb="27" eb="29">
      <t>トリクミ</t>
    </rPh>
    <rPh sb="34" eb="36">
      <t>チイキ</t>
    </rPh>
    <rPh sb="37" eb="40">
      <t>カッセイカ</t>
    </rPh>
    <rPh sb="41" eb="43">
      <t>ショウガイ</t>
    </rPh>
    <rPh sb="43" eb="44">
      <t>ヤ</t>
    </rPh>
    <rPh sb="45" eb="47">
      <t>シャカイ</t>
    </rPh>
    <rPh sb="47" eb="49">
      <t>サンカ</t>
    </rPh>
    <rPh sb="50" eb="51">
      <t>ツナ</t>
    </rPh>
    <phoneticPr fontId="20"/>
  </si>
  <si>
    <t>就労継続支援Ａ型</t>
    <rPh sb="0" eb="2">
      <t>シュウロウ</t>
    </rPh>
    <rPh sb="2" eb="4">
      <t>ケイゾク</t>
    </rPh>
    <rPh sb="4" eb="6">
      <t>シエン</t>
    </rPh>
    <rPh sb="7" eb="8">
      <t>ガタ</t>
    </rPh>
    <phoneticPr fontId="11"/>
  </si>
  <si>
    <t>就労継続支援Ｂ型</t>
    <rPh sb="0" eb="2">
      <t>シュウロウ</t>
    </rPh>
    <rPh sb="2" eb="4">
      <t>ケイゾク</t>
    </rPh>
    <rPh sb="4" eb="6">
      <t>シエン</t>
    </rPh>
    <rPh sb="7" eb="8">
      <t>ガタ</t>
    </rPh>
    <phoneticPr fontId="11"/>
  </si>
  <si>
    <t>生活介護</t>
    <rPh sb="0" eb="2">
      <t>セイカツ</t>
    </rPh>
    <rPh sb="2" eb="4">
      <t>カイゴ</t>
    </rPh>
    <phoneticPr fontId="11"/>
  </si>
  <si>
    <t>共同受注窓口</t>
    <rPh sb="0" eb="6">
      <t>キョウドウジュチュウマドクチ</t>
    </rPh>
    <phoneticPr fontId="11"/>
  </si>
  <si>
    <t>農福連携等プラス推進モデル事業 事業計画書</t>
    <rPh sb="16" eb="18">
      <t>ジギョウ</t>
    </rPh>
    <rPh sb="18" eb="21">
      <t>ケイカクショ</t>
    </rPh>
    <phoneticPr fontId="20"/>
  </si>
  <si>
    <t>　厚生労働省からの求めがあった場合は、農福連携等プラス推進モデル事例の公表等に対応する。</t>
  </si>
  <si>
    <t>農福連携等プラス推進モデル事業 積算内訳書</t>
    <rPh sb="16" eb="18">
      <t>セキサン</t>
    </rPh>
    <rPh sb="18" eb="21">
      <t>ウチワケショ</t>
    </rPh>
    <phoneticPr fontId="11"/>
  </si>
  <si>
    <t>内　　容</t>
    <rPh sb="0" eb="1">
      <t>ナイ</t>
    </rPh>
    <rPh sb="3" eb="4">
      <t>カタチ</t>
    </rPh>
    <phoneticPr fontId="11"/>
  </si>
  <si>
    <t>数　量</t>
    <rPh sb="0" eb="1">
      <t>カズ</t>
    </rPh>
    <rPh sb="2" eb="3">
      <t>リョウ</t>
    </rPh>
    <phoneticPr fontId="11"/>
  </si>
  <si>
    <t>単　価</t>
    <rPh sb="0" eb="1">
      <t>タン</t>
    </rPh>
    <rPh sb="2" eb="3">
      <t>アタイ</t>
    </rPh>
    <phoneticPr fontId="11"/>
  </si>
  <si>
    <t>費　用</t>
    <rPh sb="0" eb="1">
      <t>ヒ</t>
    </rPh>
    <rPh sb="2" eb="3">
      <t>ヨウ</t>
    </rPh>
    <phoneticPr fontId="11"/>
  </si>
  <si>
    <t>合　計</t>
    <rPh sb="0" eb="1">
      <t>ゴウ</t>
    </rPh>
    <rPh sb="2" eb="3">
      <t>ケイ</t>
    </rPh>
    <phoneticPr fontId="11"/>
  </si>
  <si>
    <t>備　考
（特別な事情等があれば記載）</t>
    <rPh sb="0" eb="1">
      <t>ビ</t>
    </rPh>
    <rPh sb="2" eb="3">
      <t>コウ</t>
    </rPh>
    <rPh sb="5" eb="7">
      <t>トクベツ</t>
    </rPh>
    <rPh sb="8" eb="10">
      <t>ジジョウ</t>
    </rPh>
    <rPh sb="10" eb="11">
      <t>トウ</t>
    </rPh>
    <rPh sb="15" eb="17">
      <t>キサイ</t>
    </rPh>
    <phoneticPr fontId="11"/>
  </si>
  <si>
    <t xml:space="preserve">  障害者就労施設から、厚生労働省においても取組事例について公表等を行う可能性があることについて、事前に同意を得ている。</t>
    <rPh sb="2" eb="5">
      <t>ショウガイシャ</t>
    </rPh>
    <rPh sb="5" eb="7">
      <t>シュウロウ</t>
    </rPh>
    <rPh sb="7" eb="9">
      <t>シセツ</t>
    </rPh>
    <rPh sb="22" eb="24">
      <t>トリクミ</t>
    </rPh>
    <rPh sb="24" eb="26">
      <t>ジレイ</t>
    </rPh>
    <phoneticPr fontId="11"/>
  </si>
  <si>
    <t>　※上限10,660千円【1(1)が10,660千円以下の場合は、1(1)の金額を記入】</t>
    <phoneticPr fontId="11"/>
  </si>
  <si>
    <t>別紙３</t>
    <phoneticPr fontId="11"/>
  </si>
  <si>
    <t>別紙２</t>
    <phoneticPr fontId="11"/>
  </si>
  <si>
    <t>岐阜県</t>
    <rPh sb="0" eb="3">
      <t>ギフケン</t>
    </rPh>
    <phoneticPr fontId="11"/>
  </si>
  <si>
    <t>岐阜県</t>
    <rPh sb="0" eb="3">
      <t>ギフケン</t>
    </rPh>
    <phoneticPr fontId="11"/>
  </si>
  <si>
    <t>コーディネーターの伴走にかかる費用</t>
    <rPh sb="9" eb="11">
      <t>バンソウ</t>
    </rPh>
    <rPh sb="15" eb="17">
      <t>ヒヨウ</t>
    </rPh>
    <phoneticPr fontId="11"/>
  </si>
  <si>
    <t>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</si>
</sst>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0%"/>
    <numFmt numFmtId="178" formatCode="0&quot;人&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
      <b/>
      <sz val="10"/>
      <name val="ＭＳ Ｐゴシック"/>
      <family val="3"/>
      <charset val="128"/>
      <scheme val="minor"/>
    </font>
    <font>
      <b/>
      <sz val="14"/>
      <name val="ＭＳ Ｐ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33">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154">
    <xf numFmtId="0" fontId="0" fillId="0" borderId="0" xfId="0">
      <alignment vertical="center"/>
    </xf>
    <xf numFmtId="0" fontId="16" fillId="0" borderId="0" xfId="9" applyFont="1" applyProtection="1">
      <alignment vertical="center"/>
      <protection locked="0"/>
    </xf>
    <xf numFmtId="0" fontId="25" fillId="0" borderId="0" xfId="9" applyFont="1" applyProtection="1">
      <alignment vertical="center"/>
      <protection locked="0"/>
    </xf>
    <xf numFmtId="0" fontId="15" fillId="0" borderId="0" xfId="9" applyFont="1" applyProtection="1">
      <alignment vertical="center"/>
      <protection locked="0"/>
    </xf>
    <xf numFmtId="0" fontId="25" fillId="3" borderId="3" xfId="9" applyFont="1" applyFill="1" applyBorder="1" applyProtection="1">
      <alignment vertical="center"/>
      <protection locked="0"/>
    </xf>
    <xf numFmtId="0" fontId="25" fillId="0" borderId="4" xfId="9" applyFont="1" applyBorder="1" applyAlignment="1" applyProtection="1">
      <alignment horizontal="right" vertical="center"/>
      <protection locked="0"/>
    </xf>
    <xf numFmtId="0" fontId="15" fillId="0" borderId="1" xfId="9" applyFont="1" applyBorder="1" applyAlignment="1" applyProtection="1">
      <alignment horizontal="center" vertical="center"/>
      <protection locked="0"/>
    </xf>
    <xf numFmtId="0" fontId="27" fillId="0" borderId="0" xfId="9" applyFont="1" applyProtection="1">
      <alignment vertical="center"/>
      <protection locked="0"/>
    </xf>
    <xf numFmtId="0" fontId="19" fillId="0" borderId="0" xfId="9" applyFont="1" applyProtection="1">
      <alignment vertical="center"/>
      <protection locked="0"/>
    </xf>
    <xf numFmtId="6" fontId="15" fillId="0" borderId="0" xfId="11" applyFont="1" applyFill="1" applyBorder="1" applyAlignment="1" applyProtection="1">
      <alignment vertical="center"/>
    </xf>
    <xf numFmtId="0" fontId="13" fillId="0" borderId="0" xfId="9" applyProtection="1">
      <alignment vertical="center"/>
      <protection locked="0"/>
    </xf>
    <xf numFmtId="0" fontId="13" fillId="0" borderId="0" xfId="9">
      <alignment vertical="center"/>
    </xf>
    <xf numFmtId="0" fontId="14" fillId="4" borderId="18" xfId="9" applyFont="1" applyFill="1" applyBorder="1" applyAlignment="1">
      <alignment horizontal="center" vertical="center"/>
    </xf>
    <xf numFmtId="0" fontId="14" fillId="0" borderId="0" xfId="9" applyFont="1">
      <alignment vertical="center"/>
    </xf>
    <xf numFmtId="0" fontId="14" fillId="4" borderId="24" xfId="9" applyFont="1" applyFill="1" applyBorder="1" applyAlignment="1">
      <alignment horizontal="center" vertical="center" shrinkToFit="1"/>
    </xf>
    <xf numFmtId="0" fontId="14" fillId="4" borderId="24" xfId="9" applyFont="1" applyFill="1" applyBorder="1" applyAlignment="1">
      <alignment horizontal="center" vertical="center"/>
    </xf>
    <xf numFmtId="0" fontId="14" fillId="4" borderId="15" xfId="9" applyFont="1" applyFill="1" applyBorder="1" applyAlignment="1">
      <alignment horizontal="center" vertical="center"/>
    </xf>
    <xf numFmtId="0" fontId="19" fillId="0" borderId="0" xfId="9" applyFo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3" fillId="0" borderId="0" xfId="9" applyAlignment="1" applyProtection="1">
      <alignment horizontal="left" vertical="top" wrapText="1"/>
      <protection locked="0"/>
    </xf>
    <xf numFmtId="0" fontId="34" fillId="0" borderId="0" xfId="0" applyFont="1">
      <alignment vertical="center"/>
    </xf>
    <xf numFmtId="0" fontId="35" fillId="0" borderId="0" xfId="0" applyFont="1">
      <alignment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27" fillId="0" borderId="0" xfId="0" applyFont="1">
      <alignment vertical="center"/>
    </xf>
    <xf numFmtId="0" fontId="36" fillId="5" borderId="11" xfId="0" applyFont="1" applyFill="1" applyBorder="1" applyAlignment="1">
      <alignment horizontal="center" vertical="center"/>
    </xf>
    <xf numFmtId="0" fontId="0" fillId="5" borderId="24" xfId="0" applyFill="1" applyBorder="1" applyAlignment="1">
      <alignment horizontal="center" vertical="center"/>
    </xf>
    <xf numFmtId="0" fontId="36" fillId="5" borderId="6" xfId="0" applyFont="1" applyFill="1" applyBorder="1" applyAlignment="1">
      <alignment horizontal="center" vertical="center"/>
    </xf>
    <xf numFmtId="178" fontId="21" fillId="0" borderId="17" xfId="0" applyNumberFormat="1" applyFont="1" applyBorder="1" applyAlignment="1">
      <alignment horizontal="center" vertical="center"/>
    </xf>
    <xf numFmtId="0" fontId="13" fillId="0" borderId="0" xfId="0" applyFont="1">
      <alignment vertical="center"/>
    </xf>
    <xf numFmtId="0" fontId="37" fillId="0" borderId="0" xfId="0" applyFont="1">
      <alignment vertical="center"/>
    </xf>
    <xf numFmtId="0" fontId="13" fillId="0" borderId="0" xfId="0" applyFont="1" applyAlignment="1">
      <alignment horizontal="left" vertical="center"/>
    </xf>
    <xf numFmtId="0" fontId="39" fillId="0" borderId="0" xfId="0" applyFont="1">
      <alignment vertical="center"/>
    </xf>
    <xf numFmtId="0" fontId="26" fillId="0" borderId="0" xfId="0" applyFont="1">
      <alignment vertical="center"/>
    </xf>
    <xf numFmtId="0" fontId="19" fillId="4" borderId="1" xfId="9" applyFont="1" applyFill="1" applyBorder="1" applyAlignment="1" applyProtection="1">
      <alignment horizontal="center" vertical="center"/>
      <protection locked="0"/>
    </xf>
    <xf numFmtId="0" fontId="25" fillId="0" borderId="0" xfId="9" applyFont="1" applyAlignment="1" applyProtection="1">
      <alignment horizontal="center" vertical="center"/>
      <protection locked="0"/>
    </xf>
    <xf numFmtId="0" fontId="25" fillId="0" borderId="0" xfId="9" applyFont="1" applyAlignment="1" applyProtection="1">
      <alignment horizontal="left" vertical="center"/>
      <protection locked="0"/>
    </xf>
    <xf numFmtId="0" fontId="14" fillId="0" borderId="0" xfId="31" applyFont="1">
      <alignment vertical="center"/>
    </xf>
    <xf numFmtId="0" fontId="24" fillId="0" borderId="0" xfId="31" applyFont="1" applyAlignment="1">
      <alignment horizontal="center" vertical="center"/>
    </xf>
    <xf numFmtId="0" fontId="3" fillId="0" borderId="0" xfId="31">
      <alignment vertical="center"/>
    </xf>
    <xf numFmtId="0" fontId="14" fillId="0" borderId="0" xfId="31" applyFont="1" applyProtection="1">
      <alignment vertical="center"/>
      <protection locked="0"/>
    </xf>
    <xf numFmtId="0" fontId="17" fillId="0" borderId="0" xfId="31" applyFont="1" applyAlignment="1" applyProtection="1">
      <alignment horizontal="center" vertical="center"/>
      <protection locked="0"/>
    </xf>
    <xf numFmtId="0" fontId="3" fillId="0" borderId="0" xfId="31" applyProtection="1">
      <alignment vertical="center"/>
      <protection locked="0"/>
    </xf>
    <xf numFmtId="0" fontId="32" fillId="0" borderId="0" xfId="31" applyFont="1" applyAlignment="1" applyProtection="1">
      <alignment horizontal="center" vertical="center" shrinkToFit="1"/>
      <protection locked="0"/>
    </xf>
    <xf numFmtId="0" fontId="31" fillId="0" borderId="0" xfId="31" applyFont="1" applyAlignment="1" applyProtection="1">
      <alignment horizontal="center" vertical="center"/>
      <protection locked="0"/>
    </xf>
    <xf numFmtId="0" fontId="33" fillId="0" borderId="0" xfId="0" applyFont="1" applyAlignment="1">
      <alignment horizontal="center" vertical="center"/>
    </xf>
    <xf numFmtId="178" fontId="0" fillId="0" borderId="18" xfId="0" applyNumberFormat="1" applyBorder="1" applyAlignment="1">
      <alignment horizontal="center" vertical="center" shrinkToFit="1"/>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13" fillId="0" borderId="0" xfId="0" applyFont="1" applyAlignment="1" applyProtection="1">
      <alignment horizontal="left" vertical="center"/>
      <protection locked="0"/>
    </xf>
    <xf numFmtId="41" fontId="0" fillId="0" borderId="0" xfId="0" applyNumberFormat="1" applyAlignment="1">
      <alignment horizontal="center" vertical="center"/>
    </xf>
    <xf numFmtId="41" fontId="31" fillId="0" borderId="0" xfId="0" applyNumberFormat="1" applyFont="1" applyAlignment="1">
      <alignment horizontal="center" vertical="center"/>
    </xf>
    <xf numFmtId="0" fontId="0" fillId="0" borderId="0" xfId="0" applyAlignment="1">
      <alignment horizontal="left" vertical="center"/>
    </xf>
    <xf numFmtId="177" fontId="40" fillId="0" borderId="0" xfId="0" applyNumberFormat="1" applyFont="1">
      <alignment vertical="center"/>
    </xf>
    <xf numFmtId="38" fontId="15" fillId="0" borderId="0" xfId="11" applyNumberFormat="1" applyFont="1" applyBorder="1" applyAlignment="1" applyProtection="1">
      <alignment vertical="center" shrinkToFit="1"/>
      <protection locked="0"/>
    </xf>
    <xf numFmtId="41" fontId="15" fillId="6" borderId="0" xfId="11" applyNumberFormat="1" applyFont="1" applyFill="1" applyBorder="1" applyAlignment="1" applyProtection="1">
      <alignment vertical="center"/>
    </xf>
    <xf numFmtId="6" fontId="15" fillId="6" borderId="0" xfId="11" applyFont="1" applyFill="1" applyBorder="1" applyAlignment="1" applyProtection="1">
      <alignment vertical="center"/>
    </xf>
    <xf numFmtId="0" fontId="38" fillId="0" borderId="0" xfId="0" applyFont="1" applyAlignment="1">
      <alignment horizontal="left" vertical="top" wrapText="1"/>
    </xf>
    <xf numFmtId="0" fontId="31" fillId="0" borderId="2" xfId="31" applyFont="1" applyBorder="1" applyAlignment="1" applyProtection="1">
      <alignment vertical="center"/>
      <protection locked="0"/>
    </xf>
    <xf numFmtId="0" fontId="3" fillId="0" borderId="2" xfId="31" applyBorder="1" applyProtection="1">
      <alignment vertical="center"/>
      <protection locked="0"/>
    </xf>
    <xf numFmtId="0" fontId="31" fillId="0" borderId="0" xfId="31" applyFont="1" applyBorder="1" applyAlignment="1" applyProtection="1">
      <alignment vertical="center"/>
      <protection locked="0"/>
    </xf>
    <xf numFmtId="0" fontId="1" fillId="0" borderId="2" xfId="31" applyFont="1" applyBorder="1" applyProtection="1">
      <alignment vertical="center"/>
      <protection locked="0"/>
    </xf>
    <xf numFmtId="0" fontId="13" fillId="0" borderId="1" xfId="0" applyFont="1" applyBorder="1" applyAlignment="1">
      <alignment horizontal="left" vertical="top" wrapText="1"/>
    </xf>
    <xf numFmtId="41" fontId="29" fillId="0" borderId="4" xfId="0" applyNumberFormat="1" applyFont="1" applyBorder="1" applyAlignment="1">
      <alignment horizontal="center" vertical="center"/>
    </xf>
    <xf numFmtId="41" fontId="29" fillId="0" borderId="5" xfId="0" applyNumberFormat="1" applyFont="1" applyBorder="1" applyAlignment="1">
      <alignment horizontal="center" vertical="center"/>
    </xf>
    <xf numFmtId="41" fontId="29" fillId="0" borderId="3" xfId="0" applyNumberFormat="1" applyFont="1" applyBorder="1" applyAlignment="1">
      <alignment horizontal="center" vertical="center"/>
    </xf>
    <xf numFmtId="41" fontId="31" fillId="2" borderId="13" xfId="0" applyNumberFormat="1" applyFont="1" applyFill="1" applyBorder="1" applyAlignment="1">
      <alignment horizontal="center" vertical="center"/>
    </xf>
    <xf numFmtId="41" fontId="31" fillId="2" borderId="14" xfId="0" applyNumberFormat="1" applyFont="1" applyFill="1" applyBorder="1" applyAlignment="1">
      <alignment horizontal="center" vertical="center"/>
    </xf>
    <xf numFmtId="41" fontId="31" fillId="2" borderId="16" xfId="0" applyNumberFormat="1" applyFont="1" applyFill="1" applyBorder="1" applyAlignment="1">
      <alignment horizontal="center" vertical="center"/>
    </xf>
    <xf numFmtId="178" fontId="21" fillId="0" borderId="44" xfId="0" applyNumberFormat="1" applyFont="1" applyBorder="1" applyAlignment="1">
      <alignment horizontal="center" vertical="center"/>
    </xf>
    <xf numFmtId="178" fontId="21" fillId="0" borderId="41" xfId="0" applyNumberFormat="1" applyFont="1" applyBorder="1" applyAlignment="1">
      <alignment horizontal="center" vertical="center"/>
    </xf>
    <xf numFmtId="178" fontId="21" fillId="0" borderId="42" xfId="0" applyNumberFormat="1" applyFont="1" applyBorder="1" applyAlignment="1">
      <alignment horizontal="center" vertical="center"/>
    </xf>
    <xf numFmtId="178" fontId="21" fillId="0" borderId="45" xfId="0" applyNumberFormat="1" applyFont="1" applyBorder="1" applyAlignment="1">
      <alignment horizontal="center" vertical="center"/>
    </xf>
    <xf numFmtId="178" fontId="21" fillId="0" borderId="7" xfId="0" applyNumberFormat="1" applyFont="1" applyBorder="1" applyAlignment="1">
      <alignment horizontal="center" vertical="center"/>
    </xf>
    <xf numFmtId="178" fontId="21" fillId="0" borderId="43" xfId="0" applyNumberFormat="1" applyFont="1" applyBorder="1" applyAlignment="1">
      <alignment horizontal="center" vertical="center"/>
    </xf>
    <xf numFmtId="178" fontId="0" fillId="0" borderId="11" xfId="0" applyNumberFormat="1" applyBorder="1" applyAlignment="1">
      <alignment horizontal="center" vertical="center" shrinkToFit="1"/>
    </xf>
    <xf numFmtId="178" fontId="0" fillId="0" borderId="46" xfId="0" applyNumberFormat="1" applyBorder="1" applyAlignment="1">
      <alignment horizontal="center" vertical="center" shrinkToFit="1"/>
    </xf>
    <xf numFmtId="0" fontId="24" fillId="0" borderId="0" xfId="0" applyFont="1" applyAlignment="1">
      <alignment horizontal="center" vertical="center"/>
    </xf>
    <xf numFmtId="0" fontId="31" fillId="0" borderId="2" xfId="0" applyFont="1" applyBorder="1" applyAlignment="1">
      <alignment horizontal="center"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28" fillId="0" borderId="37" xfId="0" applyFont="1" applyBorder="1" applyAlignment="1">
      <alignment horizontal="center" vertical="center"/>
    </xf>
    <xf numFmtId="0" fontId="28" fillId="0" borderId="22" xfId="0" applyFont="1" applyBorder="1" applyAlignment="1">
      <alignment horizontal="center" vertical="center"/>
    </xf>
    <xf numFmtId="0" fontId="28" fillId="0" borderId="21" xfId="0" applyFont="1" applyBorder="1" applyAlignment="1">
      <alignment horizontal="center" vertical="center"/>
    </xf>
    <xf numFmtId="0" fontId="0" fillId="5" borderId="38" xfId="0" applyFill="1" applyBorder="1" applyAlignment="1">
      <alignment horizontal="left" vertical="center" shrinkToFit="1"/>
    </xf>
    <xf numFmtId="0" fontId="0" fillId="5" borderId="20" xfId="0" applyFill="1" applyBorder="1" applyAlignment="1">
      <alignment horizontal="left" vertical="center" shrinkToFit="1"/>
    </xf>
    <xf numFmtId="0" fontId="0" fillId="5" borderId="19" xfId="0" applyFill="1" applyBorder="1" applyAlignment="1">
      <alignment horizontal="left" vertical="center" shrinkToFit="1"/>
    </xf>
    <xf numFmtId="178" fontId="0" fillId="0" borderId="36" xfId="0" applyNumberFormat="1" applyBorder="1" applyAlignment="1">
      <alignment horizontal="center" vertical="center" shrinkToFit="1"/>
    </xf>
    <xf numFmtId="178" fontId="0" fillId="0" borderId="35" xfId="0" applyNumberFormat="1" applyBorder="1" applyAlignment="1">
      <alignment horizontal="center" vertical="center" shrinkToFit="1"/>
    </xf>
    <xf numFmtId="178" fontId="21" fillId="0" borderId="39" xfId="0" applyNumberFormat="1" applyFont="1" applyBorder="1" applyAlignment="1">
      <alignment horizontal="center" vertical="center"/>
    </xf>
    <xf numFmtId="178" fontId="21" fillId="0" borderId="40" xfId="0" applyNumberFormat="1" applyFont="1" applyBorder="1" applyAlignment="1">
      <alignment horizontal="center" vertical="center"/>
    </xf>
    <xf numFmtId="0" fontId="42" fillId="4" borderId="1" xfId="9" applyFont="1" applyFill="1" applyBorder="1" applyAlignment="1" applyProtection="1">
      <alignment horizontal="center" vertical="center" wrapText="1"/>
      <protection locked="0"/>
    </xf>
    <xf numFmtId="0" fontId="42" fillId="4" borderId="1" xfId="9" applyFont="1" applyFill="1" applyBorder="1" applyAlignment="1" applyProtection="1">
      <alignment horizontal="center" vertical="center"/>
      <protection locked="0"/>
    </xf>
    <xf numFmtId="0" fontId="15" fillId="0" borderId="1" xfId="9" applyFont="1" applyBorder="1" applyAlignment="1" applyProtection="1">
      <alignment horizontal="left" vertical="top" wrapText="1"/>
      <protection locked="0"/>
    </xf>
    <xf numFmtId="0" fontId="25" fillId="0" borderId="1" xfId="9" applyFont="1" applyBorder="1" applyAlignment="1" applyProtection="1">
      <alignment horizontal="left" vertical="top" wrapText="1"/>
      <protection locked="0"/>
    </xf>
    <xf numFmtId="0" fontId="27" fillId="4" borderId="1" xfId="9" applyFont="1" applyFill="1" applyBorder="1" applyAlignment="1" applyProtection="1">
      <alignment horizontal="center" vertical="center"/>
      <protection locked="0"/>
    </xf>
    <xf numFmtId="41" fontId="25" fillId="2" borderId="4" xfId="11" applyNumberFormat="1" applyFont="1" applyFill="1" applyBorder="1" applyAlignment="1" applyProtection="1">
      <alignment horizontal="right" vertical="center"/>
    </xf>
    <xf numFmtId="41" fontId="25" fillId="2" borderId="5" xfId="11" applyNumberFormat="1" applyFont="1" applyFill="1" applyBorder="1" applyAlignment="1" applyProtection="1">
      <alignment horizontal="right" vertical="center"/>
    </xf>
    <xf numFmtId="41" fontId="25" fillId="2" borderId="3" xfId="11" applyNumberFormat="1" applyFont="1" applyFill="1" applyBorder="1" applyAlignment="1" applyProtection="1">
      <alignment horizontal="right" vertical="center"/>
    </xf>
    <xf numFmtId="0" fontId="15" fillId="0" borderId="1" xfId="9" applyFont="1" applyBorder="1" applyProtection="1">
      <alignment vertical="center"/>
      <protection locked="0"/>
    </xf>
    <xf numFmtId="38" fontId="25" fillId="0" borderId="1" xfId="12" applyFont="1" applyBorder="1" applyAlignment="1" applyProtection="1">
      <alignment horizontal="right" vertical="center"/>
      <protection locked="0"/>
    </xf>
    <xf numFmtId="38" fontId="25" fillId="2" borderId="1" xfId="12" applyFont="1" applyFill="1" applyBorder="1" applyAlignment="1" applyProtection="1">
      <alignment horizontal="right" vertical="center"/>
      <protection locked="0"/>
    </xf>
    <xf numFmtId="0" fontId="19" fillId="4" borderId="1" xfId="9" applyFont="1" applyFill="1" applyBorder="1" applyAlignment="1" applyProtection="1">
      <alignment horizontal="center" vertical="center" shrinkToFit="1"/>
      <protection locked="0"/>
    </xf>
    <xf numFmtId="0" fontId="41" fillId="4" borderId="4" xfId="9" applyFont="1" applyFill="1" applyBorder="1" applyAlignment="1" applyProtection="1">
      <alignment horizontal="center" vertical="center" wrapText="1" shrinkToFit="1"/>
      <protection locked="0"/>
    </xf>
    <xf numFmtId="0" fontId="41" fillId="4" borderId="3" xfId="9" applyFont="1" applyFill="1" applyBorder="1" applyAlignment="1" applyProtection="1">
      <alignment horizontal="center" vertical="center" wrapText="1" shrinkToFit="1"/>
      <protection locked="0"/>
    </xf>
    <xf numFmtId="0" fontId="19" fillId="4" borderId="4" xfId="9" applyFont="1" applyFill="1" applyBorder="1" applyAlignment="1" applyProtection="1">
      <alignment horizontal="center" vertical="center" shrinkToFit="1"/>
      <protection locked="0"/>
    </xf>
    <xf numFmtId="0" fontId="19" fillId="4"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19" fillId="4" borderId="1" xfId="9" applyFont="1" applyFill="1" applyBorder="1" applyAlignment="1" applyProtection="1">
      <alignment horizontal="center" vertical="center"/>
      <protection locked="0"/>
    </xf>
    <xf numFmtId="0" fontId="24" fillId="0" borderId="0" xfId="9" applyFont="1" applyAlignment="1" applyProtection="1">
      <alignment horizontal="center" vertical="center"/>
      <protection locked="0"/>
    </xf>
    <xf numFmtId="0" fontId="32" fillId="0" borderId="0" xfId="31" applyFont="1" applyAlignment="1" applyProtection="1">
      <alignment horizontal="center" vertical="center" shrinkToFit="1"/>
      <protection locked="0"/>
    </xf>
    <xf numFmtId="0" fontId="18" fillId="0" borderId="34" xfId="9" applyFont="1" applyBorder="1" applyAlignment="1">
      <alignment horizontal="left" vertical="center" shrinkToFit="1"/>
    </xf>
    <xf numFmtId="0" fontId="18" fillId="0" borderId="10" xfId="9" applyFont="1" applyBorder="1" applyAlignment="1">
      <alignment horizontal="left" vertical="center" shrinkToFit="1"/>
    </xf>
    <xf numFmtId="0" fontId="30" fillId="0" borderId="33" xfId="9" applyFont="1" applyBorder="1" applyAlignment="1">
      <alignment horizontal="left" vertical="center" shrinkToFit="1"/>
    </xf>
    <xf numFmtId="0" fontId="18" fillId="0" borderId="9" xfId="9" applyFont="1" applyBorder="1" applyAlignment="1">
      <alignment horizontal="left" vertical="center" shrinkToFit="1"/>
    </xf>
    <xf numFmtId="0" fontId="18" fillId="0" borderId="2" xfId="9" applyFont="1" applyBorder="1" applyAlignment="1">
      <alignment horizontal="left" vertical="center" shrinkToFit="1"/>
    </xf>
    <xf numFmtId="0" fontId="30" fillId="0" borderId="23" xfId="9" applyFont="1" applyBorder="1" applyAlignment="1">
      <alignment horizontal="left" vertical="center" shrinkToFit="1"/>
    </xf>
    <xf numFmtId="0" fontId="25" fillId="0" borderId="0" xfId="9" applyFont="1" applyProtection="1">
      <alignment vertical="center"/>
      <protection locked="0"/>
    </xf>
    <xf numFmtId="176" fontId="16" fillId="0" borderId="4" xfId="9" applyNumberFormat="1" applyFont="1" applyFill="1" applyBorder="1" applyAlignment="1">
      <alignment horizontal="center" vertical="center"/>
    </xf>
    <xf numFmtId="176" fontId="16" fillId="0" borderId="5" xfId="9" applyNumberFormat="1" applyFont="1" applyFill="1" applyBorder="1" applyAlignment="1">
      <alignment horizontal="center" vertical="center"/>
    </xf>
    <xf numFmtId="178" fontId="16" fillId="0" borderId="5" xfId="9" applyNumberFormat="1" applyFont="1" applyBorder="1" applyAlignment="1">
      <alignment horizontal="left" vertical="center"/>
    </xf>
    <xf numFmtId="178" fontId="29" fillId="0" borderId="32" xfId="9" applyNumberFormat="1" applyFont="1" applyBorder="1" applyAlignment="1">
      <alignment horizontal="left" vertical="center"/>
    </xf>
    <xf numFmtId="176" fontId="16" fillId="0" borderId="12" xfId="9" applyNumberFormat="1" applyFont="1" applyFill="1" applyBorder="1" applyAlignment="1">
      <alignment horizontal="center" vertical="center"/>
    </xf>
    <xf numFmtId="176" fontId="16" fillId="0" borderId="31" xfId="9" applyNumberFormat="1" applyFont="1" applyFill="1" applyBorder="1" applyAlignment="1">
      <alignment horizontal="center" vertical="center"/>
    </xf>
    <xf numFmtId="178" fontId="16" fillId="0" borderId="31" xfId="9" applyNumberFormat="1" applyFont="1" applyBorder="1" applyAlignment="1">
      <alignment horizontal="left" vertical="center"/>
    </xf>
    <xf numFmtId="178" fontId="29" fillId="0" borderId="30" xfId="9" applyNumberFormat="1" applyFont="1" applyBorder="1" applyAlignment="1">
      <alignment horizontal="left" vertical="center"/>
    </xf>
    <xf numFmtId="0" fontId="17" fillId="0" borderId="0" xfId="9" applyFont="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3" fillId="0" borderId="0" xfId="9" applyFont="1" applyAlignment="1" applyProtection="1">
      <alignment horizontal="center" vertical="center"/>
      <protection locked="0"/>
    </xf>
    <xf numFmtId="0" fontId="28" fillId="0" borderId="0" xfId="9" applyFont="1" applyAlignment="1" applyProtection="1">
      <alignment horizontal="center" vertical="center"/>
      <protection locked="0"/>
    </xf>
    <xf numFmtId="0" fontId="15" fillId="0" borderId="4" xfId="9" applyFont="1" applyBorder="1" applyAlignment="1" applyProtection="1">
      <alignment horizontal="left" vertical="center"/>
      <protection locked="0"/>
    </xf>
    <xf numFmtId="0" fontId="15" fillId="0" borderId="5" xfId="9" applyFont="1" applyBorder="1" applyAlignment="1" applyProtection="1">
      <alignment horizontal="left" vertical="center"/>
      <protection locked="0"/>
    </xf>
    <xf numFmtId="0" fontId="15" fillId="0" borderId="3" xfId="9" applyFont="1" applyBorder="1" applyAlignment="1" applyProtection="1">
      <alignment horizontal="left" vertical="center"/>
      <protection locked="0"/>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8">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838200</xdr:colOff>
          <xdr:row>28</xdr:row>
          <xdr:rowOff>195170</xdr:rowOff>
        </xdr:from>
        <xdr:to>
          <xdr:col>1</xdr:col>
          <xdr:colOff>1043940</xdr:colOff>
          <xdr:row>29</xdr:row>
          <xdr:rowOff>301850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830580</xdr:colOff>
          <xdr:row>30</xdr:row>
          <xdr:rowOff>271370</xdr:rowOff>
        </xdr:from>
        <xdr:to>
          <xdr:col>1</xdr:col>
          <xdr:colOff>1112520</xdr:colOff>
          <xdr:row>32</xdr:row>
          <xdr:rowOff>19910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30</xdr:row>
          <xdr:rowOff>2212</xdr:rowOff>
        </xdr:from>
        <xdr:to>
          <xdr:col>1</xdr:col>
          <xdr:colOff>1043940</xdr:colOff>
          <xdr:row>30</xdr:row>
          <xdr:rowOff>286610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830580</xdr:colOff>
          <xdr:row>31</xdr:row>
          <xdr:rowOff>301850</xdr:rowOff>
        </xdr:from>
        <xdr:to>
          <xdr:col>1</xdr:col>
          <xdr:colOff>1112520</xdr:colOff>
          <xdr:row>32</xdr:row>
          <xdr:rowOff>301850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899160</xdr:colOff>
          <xdr:row>40</xdr:row>
          <xdr:rowOff>198120</xdr:rowOff>
        </xdr:from>
        <xdr:to>
          <xdr:col>2</xdr:col>
          <xdr:colOff>76200</xdr:colOff>
          <xdr:row>42</xdr:row>
          <xdr:rowOff>7620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739140</xdr:colOff>
          <xdr:row>28</xdr:row>
          <xdr:rowOff>179930</xdr:rowOff>
        </xdr:from>
        <xdr:to>
          <xdr:col>3</xdr:col>
          <xdr:colOff>883920</xdr:colOff>
          <xdr:row>29</xdr:row>
          <xdr:rowOff>301850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906780</xdr:colOff>
          <xdr:row>42</xdr:row>
          <xdr:rowOff>175260</xdr:rowOff>
        </xdr:from>
        <xdr:to>
          <xdr:col>2</xdr:col>
          <xdr:colOff>83820</xdr:colOff>
          <xdr:row>45</xdr:row>
          <xdr:rowOff>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906780</xdr:colOff>
          <xdr:row>39</xdr:row>
          <xdr:rowOff>83820</xdr:rowOff>
        </xdr:from>
        <xdr:to>
          <xdr:col>2</xdr:col>
          <xdr:colOff>60960</xdr:colOff>
          <xdr:row>41</xdr:row>
          <xdr:rowOff>53340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899160</xdr:colOff>
          <xdr:row>41</xdr:row>
          <xdr:rowOff>220980</xdr:rowOff>
        </xdr:from>
        <xdr:to>
          <xdr:col>2</xdr:col>
          <xdr:colOff>76200</xdr:colOff>
          <xdr:row>42</xdr:row>
          <xdr:rowOff>220980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33</xdr:row>
          <xdr:rowOff>937260</xdr:rowOff>
        </xdr:from>
        <xdr:to>
          <xdr:col>2</xdr:col>
          <xdr:colOff>30480</xdr:colOff>
          <xdr:row>35</xdr:row>
          <xdr:rowOff>53340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35</xdr:row>
          <xdr:rowOff>175260</xdr:rowOff>
        </xdr:from>
        <xdr:to>
          <xdr:col>2</xdr:col>
          <xdr:colOff>30480</xdr:colOff>
          <xdr:row>37</xdr:row>
          <xdr:rowOff>22860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1257299</xdr:colOff>
      <xdr:row>31</xdr:row>
      <xdr:rowOff>19050</xdr:rowOff>
    </xdr:from>
    <xdr:to>
      <xdr:col>8</xdr:col>
      <xdr:colOff>199718</xdr:colOff>
      <xdr:row>33</xdr:row>
      <xdr:rowOff>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518468" y="7516147"/>
          <a:ext cx="6762137" cy="59546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137586</xdr:colOff>
      <xdr:row>33</xdr:row>
      <xdr:rowOff>160872</xdr:rowOff>
    </xdr:from>
    <xdr:to>
      <xdr:col>7</xdr:col>
      <xdr:colOff>476250</xdr:colOff>
      <xdr:row>33</xdr:row>
      <xdr:rowOff>920755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501812" y="8469130"/>
          <a:ext cx="5058148" cy="759883"/>
          <a:chOff x="2354409" y="8945023"/>
          <a:chExt cx="5558518" cy="607602"/>
        </a:xfrm>
      </xdr:grpSpPr>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354409" y="9281720"/>
            <a:ext cx="5558518" cy="27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＜点線内の機器等の導入に際し、農福連携のプラス事業に該当するものをチェックすること＞</a:t>
            </a:r>
          </a:p>
        </xdr:txBody>
      </xdr:sp>
      <xdr:sp macro="" textlink="">
        <xdr:nvSpPr>
          <xdr:cNvPr id="23" name="下矢印 3">
            <a:extLst>
              <a:ext uri="{FF2B5EF4-FFF2-40B4-BE49-F238E27FC236}">
                <a16:creationId xmlns:a16="http://schemas.microsoft.com/office/drawing/2014/main" id="{00000000-0008-0000-0200-000017000000}"/>
              </a:ext>
            </a:extLst>
          </xdr:cNvPr>
          <xdr:cNvSpPr/>
        </xdr:nvSpPr>
        <xdr:spPr>
          <a:xfrm>
            <a:off x="4761515" y="8945023"/>
            <a:ext cx="571500" cy="389103"/>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17</xdr:row>
          <xdr:rowOff>7620</xdr:rowOff>
        </xdr:from>
        <xdr:to>
          <xdr:col>1</xdr:col>
          <xdr:colOff>106680</xdr:colOff>
          <xdr:row>18</xdr:row>
          <xdr:rowOff>45720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34</xdr:row>
          <xdr:rowOff>160020</xdr:rowOff>
        </xdr:from>
        <xdr:to>
          <xdr:col>2</xdr:col>
          <xdr:colOff>30480</xdr:colOff>
          <xdr:row>36</xdr:row>
          <xdr:rowOff>30480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1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662940</xdr:colOff>
          <xdr:row>33</xdr:row>
          <xdr:rowOff>960120</xdr:rowOff>
        </xdr:from>
        <xdr:to>
          <xdr:col>3</xdr:col>
          <xdr:colOff>883920</xdr:colOff>
          <xdr:row>35</xdr:row>
          <xdr:rowOff>30480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1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34</xdr:row>
          <xdr:rowOff>190500</xdr:rowOff>
        </xdr:from>
        <xdr:to>
          <xdr:col>3</xdr:col>
          <xdr:colOff>899160</xdr:colOff>
          <xdr:row>36</xdr:row>
          <xdr:rowOff>22860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1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17</xdr:row>
          <xdr:rowOff>220980</xdr:rowOff>
        </xdr:from>
        <xdr:to>
          <xdr:col>1</xdr:col>
          <xdr:colOff>99060</xdr:colOff>
          <xdr:row>19</xdr:row>
          <xdr:rowOff>30480</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1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548640</xdr:colOff>
          <xdr:row>33</xdr:row>
          <xdr:rowOff>952500</xdr:rowOff>
        </xdr:from>
        <xdr:to>
          <xdr:col>5</xdr:col>
          <xdr:colOff>708660</xdr:colOff>
          <xdr:row>35</xdr:row>
          <xdr:rowOff>7620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1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548640</xdr:colOff>
          <xdr:row>34</xdr:row>
          <xdr:rowOff>175260</xdr:rowOff>
        </xdr:from>
        <xdr:to>
          <xdr:col>5</xdr:col>
          <xdr:colOff>708660</xdr:colOff>
          <xdr:row>36</xdr:row>
          <xdr:rowOff>22860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1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220980</xdr:rowOff>
        </xdr:from>
        <xdr:to>
          <xdr:col>1</xdr:col>
          <xdr:colOff>114300</xdr:colOff>
          <xdr:row>20</xdr:row>
          <xdr:rowOff>30480</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1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sheetPr>
  <dimension ref="A1:AM83"/>
  <sheetViews>
    <sheetView showGridLines="0" tabSelected="1" view="pageBreakPreview" zoomScale="62" zoomScaleNormal="100" zoomScaleSheetLayoutView="62" workbookViewId="0">
      <selection activeCell="N35" sqref="N35"/>
    </sheetView>
  </sheetViews>
  <sheetFormatPr defaultRowHeight="13.2" x14ac:dyDescent="0.2"/>
  <cols>
    <col min="1" max="1" width="3.33203125" customWidth="1"/>
    <col min="2" max="2" width="16.44140625" customWidth="1"/>
    <col min="3" max="3" width="16" customWidth="1"/>
    <col min="4" max="4" width="14.6640625" customWidth="1"/>
    <col min="5" max="7" width="12.6640625" customWidth="1"/>
    <col min="8" max="8" width="17.21875" customWidth="1"/>
    <col min="9" max="9" width="12" customWidth="1"/>
    <col min="10" max="10" width="32.44140625" customWidth="1"/>
    <col min="11" max="11" width="2.21875" customWidth="1"/>
    <col min="12" max="12" width="15" customWidth="1"/>
    <col min="13" max="13" width="2.21875" customWidth="1"/>
    <col min="39" max="39" width="0" hidden="1" customWidth="1"/>
  </cols>
  <sheetData>
    <row r="1" spans="1:39" ht="16.2" x14ac:dyDescent="0.2">
      <c r="A1" s="23" t="s">
        <v>67</v>
      </c>
      <c r="B1" s="24"/>
    </row>
    <row r="2" spans="1:39" ht="23.4" x14ac:dyDescent="0.2">
      <c r="B2" s="80" t="s">
        <v>55</v>
      </c>
      <c r="C2" s="80"/>
      <c r="D2" s="80"/>
      <c r="E2" s="80"/>
      <c r="F2" s="80"/>
      <c r="G2" s="80"/>
      <c r="H2" s="80"/>
      <c r="I2" s="80"/>
      <c r="J2" s="80"/>
    </row>
    <row r="3" spans="1:39" ht="9.75" customHeight="1" x14ac:dyDescent="0.2">
      <c r="B3" s="48"/>
      <c r="C3" s="48"/>
      <c r="D3" s="48"/>
      <c r="E3" s="48"/>
      <c r="F3" s="48"/>
      <c r="G3" s="48"/>
      <c r="H3" s="48"/>
      <c r="I3" s="48"/>
      <c r="J3" s="48"/>
    </row>
    <row r="4" spans="1:39" ht="19.2" x14ac:dyDescent="0.2">
      <c r="B4" s="25"/>
      <c r="C4" s="25"/>
      <c r="D4" s="25"/>
      <c r="E4" s="25"/>
      <c r="F4" s="25"/>
      <c r="G4" s="25"/>
      <c r="H4" s="26" t="s">
        <v>3</v>
      </c>
      <c r="I4" s="81" t="s">
        <v>68</v>
      </c>
      <c r="J4" s="81"/>
    </row>
    <row r="5" spans="1:39" ht="15" thickBot="1" x14ac:dyDescent="0.25">
      <c r="B5" s="27" t="s">
        <v>2</v>
      </c>
    </row>
    <row r="6" spans="1:39" ht="17.25" customHeight="1" x14ac:dyDescent="0.2">
      <c r="B6" s="28" t="s">
        <v>11</v>
      </c>
      <c r="C6" s="82"/>
      <c r="D6" s="83"/>
      <c r="E6" s="83"/>
      <c r="F6" s="83"/>
      <c r="G6" s="83"/>
      <c r="H6" s="83"/>
      <c r="I6" s="83"/>
      <c r="J6" s="84"/>
    </row>
    <row r="7" spans="1:39" ht="23.1" customHeight="1" x14ac:dyDescent="0.2">
      <c r="B7" s="29" t="s">
        <v>1</v>
      </c>
      <c r="C7" s="85"/>
      <c r="D7" s="86"/>
      <c r="E7" s="86"/>
      <c r="F7" s="86"/>
      <c r="G7" s="86"/>
      <c r="H7" s="86"/>
      <c r="I7" s="86"/>
      <c r="J7" s="87"/>
    </row>
    <row r="8" spans="1:39" ht="17.25" customHeight="1" x14ac:dyDescent="0.2">
      <c r="B8" s="30" t="s">
        <v>11</v>
      </c>
      <c r="C8" s="88"/>
      <c r="D8" s="89"/>
      <c r="E8" s="89"/>
      <c r="F8" s="89"/>
      <c r="G8" s="89"/>
      <c r="H8" s="89"/>
      <c r="I8" s="89"/>
      <c r="J8" s="90"/>
    </row>
    <row r="9" spans="1:39" ht="23.1" customHeight="1" x14ac:dyDescent="0.2">
      <c r="B9" s="29" t="s">
        <v>4</v>
      </c>
      <c r="C9" s="91"/>
      <c r="D9" s="92"/>
      <c r="E9" s="92"/>
      <c r="F9" s="92"/>
      <c r="G9" s="92"/>
      <c r="H9" s="92"/>
      <c r="I9" s="92"/>
      <c r="J9" s="93"/>
    </row>
    <row r="10" spans="1:39" ht="23.1" customHeight="1" x14ac:dyDescent="0.2">
      <c r="B10" s="94" t="s">
        <v>12</v>
      </c>
      <c r="C10" s="95"/>
      <c r="D10" s="95"/>
      <c r="E10" s="95"/>
      <c r="F10" s="95"/>
      <c r="G10" s="95"/>
      <c r="H10" s="95"/>
      <c r="I10" s="95"/>
      <c r="J10" s="96"/>
    </row>
    <row r="11" spans="1:39" ht="23.1" customHeight="1" x14ac:dyDescent="0.2">
      <c r="B11" s="97"/>
      <c r="C11" s="98"/>
      <c r="D11" s="98"/>
      <c r="E11" s="98"/>
      <c r="F11" s="98"/>
      <c r="G11" s="98"/>
      <c r="H11" s="98"/>
      <c r="I11" s="98"/>
      <c r="J11" s="99"/>
      <c r="AM11" t="s">
        <v>51</v>
      </c>
    </row>
    <row r="12" spans="1:39" ht="23.1" customHeight="1" x14ac:dyDescent="0.2">
      <c r="B12" s="100" t="s">
        <v>21</v>
      </c>
      <c r="C12" s="101"/>
      <c r="D12" s="101"/>
      <c r="E12" s="101"/>
      <c r="F12" s="101"/>
      <c r="G12" s="101"/>
      <c r="H12" s="101"/>
      <c r="I12" s="101"/>
      <c r="J12" s="102"/>
      <c r="AM12" t="s">
        <v>52</v>
      </c>
    </row>
    <row r="13" spans="1:39" ht="23.1" customHeight="1" thickBot="1" x14ac:dyDescent="0.25">
      <c r="B13" s="49" t="s">
        <v>22</v>
      </c>
      <c r="C13" s="31"/>
      <c r="D13" s="103" t="s">
        <v>13</v>
      </c>
      <c r="E13" s="104"/>
      <c r="F13" s="105"/>
      <c r="G13" s="105"/>
      <c r="H13" s="105"/>
      <c r="I13" s="105"/>
      <c r="J13" s="106"/>
      <c r="AM13" t="s">
        <v>53</v>
      </c>
    </row>
    <row r="14" spans="1:39" ht="23.1" customHeight="1" x14ac:dyDescent="0.2">
      <c r="B14" s="78" t="s">
        <v>23</v>
      </c>
      <c r="C14" s="72"/>
      <c r="D14" s="73"/>
      <c r="E14" s="73"/>
      <c r="F14" s="73"/>
      <c r="G14" s="73"/>
      <c r="H14" s="73"/>
      <c r="I14" s="73"/>
      <c r="J14" s="74"/>
      <c r="AM14" t="s">
        <v>54</v>
      </c>
    </row>
    <row r="15" spans="1:39" ht="23.1" customHeight="1" thickBot="1" x14ac:dyDescent="0.25">
      <c r="B15" s="79"/>
      <c r="C15" s="75"/>
      <c r="D15" s="76"/>
      <c r="E15" s="76"/>
      <c r="F15" s="76"/>
      <c r="G15" s="76"/>
      <c r="H15" s="76"/>
      <c r="I15" s="76"/>
      <c r="J15" s="77"/>
    </row>
    <row r="16" spans="1:39" ht="23.1" customHeight="1" x14ac:dyDescent="0.2">
      <c r="B16" s="50"/>
      <c r="C16" s="51"/>
      <c r="D16" s="50"/>
      <c r="E16" s="50"/>
      <c r="F16" s="51"/>
      <c r="G16" s="51"/>
      <c r="H16" s="51"/>
      <c r="I16" s="51"/>
      <c r="J16" s="51"/>
    </row>
    <row r="17" spans="1:12" s="18" customFormat="1" ht="18" customHeight="1" x14ac:dyDescent="0.2">
      <c r="B17" s="20" t="s">
        <v>48</v>
      </c>
      <c r="C17" s="21"/>
      <c r="D17" s="21"/>
      <c r="E17" s="21"/>
      <c r="F17" s="21"/>
      <c r="G17" s="21"/>
      <c r="H17" s="21"/>
      <c r="I17" s="21"/>
    </row>
    <row r="18" spans="1:12" s="18" customFormat="1" ht="18" customHeight="1" x14ac:dyDescent="0.2">
      <c r="B18" s="52" t="s">
        <v>56</v>
      </c>
      <c r="G18" s="19"/>
      <c r="H18" s="19"/>
    </row>
    <row r="19" spans="1:12" s="18" customFormat="1" ht="18" customHeight="1" x14ac:dyDescent="0.2">
      <c r="B19" s="52" t="s">
        <v>64</v>
      </c>
      <c r="G19" s="19"/>
      <c r="H19" s="19"/>
    </row>
    <row r="20" spans="1:12" s="18" customFormat="1" ht="18" customHeight="1" x14ac:dyDescent="0.2">
      <c r="A20"/>
      <c r="B20" s="52" t="s">
        <v>50</v>
      </c>
      <c r="G20" s="19"/>
      <c r="H20" s="19"/>
    </row>
    <row r="21" spans="1:12" ht="20.25" customHeight="1" x14ac:dyDescent="0.2"/>
    <row r="22" spans="1:12" ht="14.4" x14ac:dyDescent="0.2">
      <c r="B22" s="27" t="s">
        <v>14</v>
      </c>
    </row>
    <row r="23" spans="1:12" ht="16.2" x14ac:dyDescent="0.2">
      <c r="B23" t="s">
        <v>15</v>
      </c>
      <c r="C23" s="32"/>
      <c r="D23" s="66"/>
      <c r="E23" s="67"/>
      <c r="F23" s="68"/>
      <c r="G23" t="s">
        <v>0</v>
      </c>
    </row>
    <row r="24" spans="1:12" ht="20.100000000000001" customHeight="1" x14ac:dyDescent="0.2">
      <c r="B24" s="32" t="s">
        <v>16</v>
      </c>
      <c r="C24" s="32"/>
      <c r="D24" s="53"/>
      <c r="E24" s="53"/>
      <c r="F24" s="53"/>
      <c r="G24" s="53"/>
      <c r="H24" s="53"/>
    </row>
    <row r="25" spans="1:12" ht="16.2" x14ac:dyDescent="0.2">
      <c r="B25" s="32" t="s">
        <v>17</v>
      </c>
      <c r="C25" s="32"/>
      <c r="D25" s="66"/>
      <c r="E25" s="67"/>
      <c r="F25" s="68"/>
      <c r="G25" t="s">
        <v>0</v>
      </c>
    </row>
    <row r="26" spans="1:12" ht="20.100000000000001" customHeight="1" thickBot="1" x14ac:dyDescent="0.25">
      <c r="B26" s="36" t="s">
        <v>65</v>
      </c>
      <c r="D26" s="53"/>
      <c r="E26" s="53"/>
      <c r="F26" s="53"/>
      <c r="G26" s="53"/>
      <c r="H26" s="53"/>
    </row>
    <row r="27" spans="1:12" ht="16.8" thickBot="1" x14ac:dyDescent="0.25">
      <c r="B27" t="s">
        <v>18</v>
      </c>
      <c r="D27" s="69">
        <f>ROUNDDOWN($D$25,-3)</f>
        <v>0</v>
      </c>
      <c r="E27" s="70"/>
      <c r="F27" s="71"/>
      <c r="G27" t="s">
        <v>0</v>
      </c>
    </row>
    <row r="28" spans="1:12" ht="20.100000000000001" customHeight="1" x14ac:dyDescent="0.2">
      <c r="B28" t="s">
        <v>24</v>
      </c>
      <c r="D28" s="53"/>
      <c r="E28" s="53"/>
      <c r="F28" s="53"/>
      <c r="G28" s="53"/>
      <c r="H28" s="53"/>
    </row>
    <row r="29" spans="1:12" s="33" customFormat="1" ht="16.2" x14ac:dyDescent="0.2">
      <c r="A29"/>
      <c r="B29" t="s">
        <v>25</v>
      </c>
      <c r="C29"/>
      <c r="D29" s="54"/>
      <c r="E29" s="54"/>
      <c r="F29" s="54"/>
      <c r="G29" s="54"/>
      <c r="H29" s="54"/>
      <c r="I29"/>
      <c r="J29"/>
      <c r="L29"/>
    </row>
    <row r="30" spans="1:12" s="33" customFormat="1" ht="24.75" customHeight="1" x14ac:dyDescent="0.2">
      <c r="A30"/>
      <c r="B30"/>
      <c r="C30" t="s">
        <v>26</v>
      </c>
      <c r="D30"/>
      <c r="E30" s="32" t="s">
        <v>27</v>
      </c>
      <c r="F30"/>
      <c r="G30"/>
      <c r="H30"/>
      <c r="I30"/>
      <c r="J30"/>
      <c r="L30"/>
    </row>
    <row r="31" spans="1:12" s="33" customFormat="1" ht="24.75" customHeight="1" x14ac:dyDescent="0.2">
      <c r="A31"/>
      <c r="B31"/>
      <c r="C31" t="s">
        <v>28</v>
      </c>
      <c r="D31"/>
      <c r="E31"/>
      <c r="F31"/>
      <c r="G31"/>
      <c r="H31"/>
      <c r="I31"/>
      <c r="J31"/>
      <c r="L31"/>
    </row>
    <row r="32" spans="1:12" s="33" customFormat="1" ht="24.75" customHeight="1" x14ac:dyDescent="0.2">
      <c r="A32"/>
      <c r="B32"/>
      <c r="C32" t="s">
        <v>30</v>
      </c>
      <c r="D32"/>
      <c r="E32" s="32"/>
      <c r="F32"/>
      <c r="G32"/>
      <c r="H32"/>
      <c r="I32"/>
      <c r="J32"/>
      <c r="L32"/>
    </row>
    <row r="33" spans="1:12" s="33" customFormat="1" ht="24.75" customHeight="1" x14ac:dyDescent="0.2">
      <c r="A33"/>
      <c r="B33"/>
      <c r="C33" t="s">
        <v>29</v>
      </c>
      <c r="D33"/>
      <c r="E33" s="32"/>
      <c r="F33"/>
      <c r="G33"/>
      <c r="H33"/>
      <c r="I33"/>
      <c r="J33"/>
      <c r="L33"/>
    </row>
    <row r="34" spans="1:12" s="33" customFormat="1" ht="79.5" customHeight="1" x14ac:dyDescent="0.2">
      <c r="A34"/>
      <c r="B34"/>
      <c r="C34"/>
      <c r="D34"/>
      <c r="E34" s="32"/>
      <c r="F34"/>
      <c r="G34"/>
      <c r="H34"/>
      <c r="I34"/>
      <c r="J34"/>
      <c r="L34"/>
    </row>
    <row r="35" spans="1:12" s="33" customFormat="1" ht="18.75" customHeight="1" x14ac:dyDescent="0.2">
      <c r="A35"/>
      <c r="B35"/>
      <c r="C35" t="s">
        <v>33</v>
      </c>
      <c r="D35"/>
      <c r="E35" t="s">
        <v>34</v>
      </c>
      <c r="F35"/>
      <c r="G35" t="s">
        <v>32</v>
      </c>
      <c r="H35"/>
      <c r="I35"/>
      <c r="J35"/>
      <c r="L35"/>
    </row>
    <row r="36" spans="1:12" s="33" customFormat="1" ht="18.75" customHeight="1" x14ac:dyDescent="0.2">
      <c r="A36"/>
      <c r="B36"/>
      <c r="C36" t="s">
        <v>31</v>
      </c>
      <c r="D36"/>
      <c r="E36" t="s">
        <v>35</v>
      </c>
      <c r="F36"/>
      <c r="G36" t="s">
        <v>35</v>
      </c>
      <c r="H36" s="55"/>
      <c r="I36" s="55"/>
      <c r="J36" s="55"/>
      <c r="K36" s="55"/>
      <c r="L36" s="55"/>
    </row>
    <row r="37" spans="1:12" s="33" customFormat="1" ht="18.75" customHeight="1" x14ac:dyDescent="0.2">
      <c r="A37"/>
      <c r="B37"/>
      <c r="C37" t="s">
        <v>36</v>
      </c>
      <c r="D37" s="55"/>
      <c r="E37" s="55"/>
      <c r="F37" s="55"/>
      <c r="G37" s="55"/>
      <c r="H37" s="55"/>
      <c r="I37" s="55"/>
      <c r="J37" s="55"/>
      <c r="K37" s="55"/>
      <c r="L37" s="55"/>
    </row>
    <row r="38" spans="1:12" ht="14.25" customHeight="1" x14ac:dyDescent="0.2">
      <c r="D38" s="53"/>
      <c r="E38" s="53"/>
      <c r="F38" s="53"/>
      <c r="G38" s="53"/>
      <c r="H38" s="53"/>
    </row>
    <row r="39" spans="1:12" ht="14.4" x14ac:dyDescent="0.2">
      <c r="B39" s="27" t="s">
        <v>19</v>
      </c>
    </row>
    <row r="40" spans="1:12" x14ac:dyDescent="0.2">
      <c r="B40" s="32" t="s">
        <v>40</v>
      </c>
    </row>
    <row r="41" spans="1:12" ht="18.75" customHeight="1" x14ac:dyDescent="0.2">
      <c r="C41" s="32" t="s">
        <v>37</v>
      </c>
    </row>
    <row r="42" spans="1:12" ht="18.75" customHeight="1" x14ac:dyDescent="0.2">
      <c r="C42" t="s">
        <v>38</v>
      </c>
    </row>
    <row r="43" spans="1:12" ht="18.75" customHeight="1" x14ac:dyDescent="0.2">
      <c r="C43" s="32" t="s">
        <v>39</v>
      </c>
    </row>
    <row r="44" spans="1:12" ht="18.75" customHeight="1" x14ac:dyDescent="0.2">
      <c r="C44" t="s">
        <v>20</v>
      </c>
    </row>
    <row r="45" spans="1:12" ht="6" customHeight="1" x14ac:dyDescent="0.2">
      <c r="D45" s="53"/>
      <c r="E45" s="53"/>
      <c r="F45" s="53"/>
      <c r="G45" s="53"/>
      <c r="H45" s="53"/>
    </row>
    <row r="46" spans="1:12" x14ac:dyDescent="0.2">
      <c r="B46" s="34" t="s">
        <v>41</v>
      </c>
    </row>
    <row r="47" spans="1:12" ht="100.2" customHeight="1" x14ac:dyDescent="0.2">
      <c r="B47" s="65"/>
      <c r="C47" s="65"/>
      <c r="D47" s="65"/>
      <c r="E47" s="65"/>
      <c r="F47" s="65"/>
      <c r="G47" s="65"/>
      <c r="H47" s="65"/>
      <c r="I47" s="65"/>
      <c r="J47" s="65"/>
    </row>
    <row r="48" spans="1:12" ht="6" customHeight="1" x14ac:dyDescent="0.2">
      <c r="D48" s="53"/>
      <c r="E48" s="53"/>
      <c r="F48" s="53"/>
      <c r="G48" s="53"/>
      <c r="H48" s="53"/>
    </row>
    <row r="49" spans="2:10" x14ac:dyDescent="0.2">
      <c r="B49" s="32" t="s">
        <v>47</v>
      </c>
    </row>
    <row r="50" spans="2:10" ht="100.2" customHeight="1" x14ac:dyDescent="0.2">
      <c r="B50" s="65"/>
      <c r="C50" s="65"/>
      <c r="D50" s="65"/>
      <c r="E50" s="65"/>
      <c r="F50" s="65"/>
      <c r="G50" s="65"/>
      <c r="H50" s="65"/>
      <c r="I50" s="65"/>
      <c r="J50" s="65"/>
    </row>
    <row r="51" spans="2:10" ht="20.25" customHeight="1" x14ac:dyDescent="0.2">
      <c r="B51" s="32" t="s">
        <v>46</v>
      </c>
      <c r="C51" s="60"/>
      <c r="D51" s="60"/>
      <c r="E51" s="60"/>
      <c r="F51" s="60"/>
      <c r="G51" s="60"/>
      <c r="H51" s="60"/>
      <c r="I51" s="60"/>
      <c r="J51" s="60"/>
    </row>
    <row r="52" spans="2:10" ht="100.2" customHeight="1" x14ac:dyDescent="0.2">
      <c r="B52" s="65"/>
      <c r="C52" s="65"/>
      <c r="D52" s="65"/>
      <c r="E52" s="65"/>
      <c r="F52" s="65"/>
      <c r="G52" s="65"/>
      <c r="H52" s="65"/>
      <c r="I52" s="65"/>
      <c r="J52" s="65"/>
    </row>
    <row r="53" spans="2:10" s="35" customFormat="1" ht="18.75" customHeight="1" x14ac:dyDescent="0.2">
      <c r="B53" s="32" t="s">
        <v>49</v>
      </c>
      <c r="C53" s="60"/>
      <c r="D53" s="60"/>
      <c r="E53" s="60"/>
      <c r="F53" s="60"/>
      <c r="G53" s="60"/>
      <c r="H53" s="60"/>
      <c r="I53" s="60"/>
      <c r="J53" s="60"/>
    </row>
    <row r="54" spans="2:10" s="35" customFormat="1" ht="100.2" customHeight="1" x14ac:dyDescent="0.2">
      <c r="B54" s="65"/>
      <c r="C54" s="65"/>
      <c r="D54" s="65"/>
      <c r="E54" s="65"/>
      <c r="F54" s="65"/>
      <c r="G54" s="65"/>
      <c r="H54" s="65"/>
      <c r="I54" s="65"/>
      <c r="J54" s="65"/>
    </row>
    <row r="55" spans="2:10" s="35" customFormat="1" ht="18.75" customHeight="1" x14ac:dyDescent="0.2"/>
    <row r="56" spans="2:10" s="35" customFormat="1" x14ac:dyDescent="0.2"/>
    <row r="57" spans="2:10" s="35" customFormat="1" x14ac:dyDescent="0.2"/>
    <row r="58" spans="2:10" s="35" customFormat="1" x14ac:dyDescent="0.2"/>
    <row r="59" spans="2:10" s="35" customFormat="1" x14ac:dyDescent="0.2"/>
    <row r="60" spans="2:10" s="35" customFormat="1" x14ac:dyDescent="0.2"/>
    <row r="61" spans="2:10" s="35" customFormat="1" x14ac:dyDescent="0.2"/>
    <row r="62" spans="2:10" s="35" customFormat="1" x14ac:dyDescent="0.2"/>
    <row r="63" spans="2:10" s="35" customFormat="1" x14ac:dyDescent="0.2">
      <c r="B63" s="32"/>
      <c r="C63" s="56"/>
    </row>
    <row r="64" spans="2:10" s="35" customFormat="1" ht="9" customHeight="1" x14ac:dyDescent="0.2">
      <c r="C64" s="56"/>
    </row>
    <row r="65" s="35" customFormat="1" x14ac:dyDescent="0.2"/>
    <row r="66" s="35" customFormat="1" ht="18.75" customHeight="1" x14ac:dyDescent="0.2"/>
    <row r="67" s="35" customFormat="1" x14ac:dyDescent="0.2"/>
    <row r="68" s="35" customFormat="1" x14ac:dyDescent="0.2"/>
    <row r="69" s="35" customFormat="1" x14ac:dyDescent="0.2"/>
    <row r="70" s="35" customFormat="1" x14ac:dyDescent="0.2"/>
    <row r="71" s="35" customFormat="1" x14ac:dyDescent="0.2"/>
    <row r="72" s="35" customFormat="1" x14ac:dyDescent="0.2"/>
    <row r="73" s="35" customFormat="1" ht="18.75" customHeight="1" x14ac:dyDescent="0.2"/>
    <row r="74" s="35" customFormat="1" x14ac:dyDescent="0.2"/>
    <row r="75" s="35" customFormat="1" x14ac:dyDescent="0.2"/>
    <row r="76" s="35" customFormat="1" x14ac:dyDescent="0.2"/>
    <row r="77" s="35" customFormat="1" x14ac:dyDescent="0.2"/>
    <row r="78" s="35" customFormat="1" x14ac:dyDescent="0.2"/>
    <row r="79" s="35" customFormat="1" x14ac:dyDescent="0.2"/>
    <row r="80" s="35" customFormat="1" x14ac:dyDescent="0.2"/>
    <row r="81" s="35" customFormat="1" x14ac:dyDescent="0.2"/>
    <row r="83" ht="72.75" customHeight="1" x14ac:dyDescent="0.2"/>
  </sheetData>
  <sheetProtection selectLockedCells="1" selectUnlockedCells="1"/>
  <mergeCells count="20">
    <mergeCell ref="C14:J15"/>
    <mergeCell ref="B14:B15"/>
    <mergeCell ref="B2:J2"/>
    <mergeCell ref="I4:J4"/>
    <mergeCell ref="C6:J6"/>
    <mergeCell ref="C7:J7"/>
    <mergeCell ref="C8:J8"/>
    <mergeCell ref="C9:J9"/>
    <mergeCell ref="B10:J10"/>
    <mergeCell ref="B11:J11"/>
    <mergeCell ref="B12:J12"/>
    <mergeCell ref="D13:E13"/>
    <mergeCell ref="F13:J13"/>
    <mergeCell ref="B52:J52"/>
    <mergeCell ref="B54:J54"/>
    <mergeCell ref="D23:F23"/>
    <mergeCell ref="D25:F25"/>
    <mergeCell ref="D27:F27"/>
    <mergeCell ref="B47:J47"/>
    <mergeCell ref="B50:J50"/>
  </mergeCells>
  <phoneticPr fontId="11"/>
  <conditionalFormatting sqref="C13:C14">
    <cfRule type="containsText" dxfId="7" priority="1" operator="containsText" text="あり">
      <formula>NOT(ISERROR(SEARCH("あり",C13)))</formula>
    </cfRule>
    <cfRule type="containsText" dxfId="6" priority="2" operator="containsText" text="なし">
      <formula>NOT(ISERROR(SEARCH("なし",C13)))</formula>
    </cfRule>
    <cfRule type="containsText" dxfId="5" priority="3" operator="containsText" text="あり">
      <formula>NOT(ISERROR(SEARCH("あり",C13)))</formula>
    </cfRule>
  </conditionalFormatting>
  <conditionalFormatting sqref="C16">
    <cfRule type="containsText" dxfId="4" priority="5" operator="containsText" text="あり">
      <formula>NOT(ISERROR(SEARCH("あり",C16)))</formula>
    </cfRule>
    <cfRule type="containsText" dxfId="3" priority="7" operator="containsText" text="なし">
      <formula>NOT(ISERROR(SEARCH("なし",C16)))</formula>
    </cfRule>
    <cfRule type="containsText" dxfId="2" priority="8" operator="containsText" text="あり">
      <formula>NOT(ISERROR(SEARCH("あり",C16)))</formula>
    </cfRule>
  </conditionalFormatting>
  <conditionalFormatting sqref="D27 D29:H29">
    <cfRule type="cellIs" dxfId="1" priority="6" operator="greaterThan">
      <formula>1000000</formula>
    </cfRule>
  </conditionalFormatting>
  <conditionalFormatting sqref="D27">
    <cfRule type="cellIs" dxfId="0" priority="4" operator="greaterThan">
      <formula>666000</formula>
    </cfRule>
  </conditionalFormatting>
  <dataValidations count="4">
    <dataValidation imeMode="halfKatakana" allowBlank="1" showInputMessage="1" showErrorMessage="1" sqref="C8:H8 C6" xr:uid="{04A0B002-7450-40E9-95D5-11999076F998}"/>
    <dataValidation type="list" allowBlank="1" showInputMessage="1" showErrorMessage="1" sqref="C16 C13" xr:uid="{C69CC42F-DFB1-4EEE-BF49-6F135FE11F9A}">
      <formula1>"あり,なし"</formula1>
    </dataValidation>
    <dataValidation type="list" allowBlank="1" showInputMessage="1" showErrorMessage="1" sqref="F13:J13" xr:uid="{107E5B32-C63F-4046-B14F-CCA8D3789505}">
      <formula1>"それ以前,令和元年度,令和２年度,令和３年度,令和４年度"</formula1>
    </dataValidation>
    <dataValidation type="list" allowBlank="1" showInputMessage="1" showErrorMessage="1" sqref="B11:J11" xr:uid="{CB101BF8-431F-4832-8EDC-49F14A5631BC}">
      <formula1>$AM$11:$AM$14</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838200</xdr:colOff>
                    <xdr:row>28</xdr:row>
                    <xdr:rowOff>198120</xdr:rowOff>
                  </from>
                  <to>
                    <xdr:col>1</xdr:col>
                    <xdr:colOff>1043940</xdr:colOff>
                    <xdr:row>29</xdr:row>
                    <xdr:rowOff>304800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830580</xdr:colOff>
                    <xdr:row>30</xdr:row>
                    <xdr:rowOff>274320</xdr:rowOff>
                  </from>
                  <to>
                    <xdr:col>1</xdr:col>
                    <xdr:colOff>1112520</xdr:colOff>
                    <xdr:row>32</xdr:row>
                    <xdr:rowOff>22860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838200</xdr:colOff>
                    <xdr:row>30</xdr:row>
                    <xdr:rowOff>0</xdr:rowOff>
                  </from>
                  <to>
                    <xdr:col>1</xdr:col>
                    <xdr:colOff>1043940</xdr:colOff>
                    <xdr:row>30</xdr:row>
                    <xdr:rowOff>289560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830580</xdr:colOff>
                    <xdr:row>31</xdr:row>
                    <xdr:rowOff>304800</xdr:rowOff>
                  </from>
                  <to>
                    <xdr:col>1</xdr:col>
                    <xdr:colOff>1112520</xdr:colOff>
                    <xdr:row>32</xdr:row>
                    <xdr:rowOff>304800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899160</xdr:colOff>
                    <xdr:row>40</xdr:row>
                    <xdr:rowOff>198120</xdr:rowOff>
                  </from>
                  <to>
                    <xdr:col>2</xdr:col>
                    <xdr:colOff>76200</xdr:colOff>
                    <xdr:row>42</xdr:row>
                    <xdr:rowOff>7620</xdr:rowOff>
                  </to>
                </anchor>
              </controlPr>
            </control>
          </mc:Choice>
        </mc:AlternateContent>
        <mc:AlternateContent xmlns:mc="http://schemas.openxmlformats.org/markup-compatibility/2006">
          <mc:Choice Requires="x14">
            <control shapeId="73735" r:id="rId9" name="Check Box 7">
              <controlPr defaultSize="0" autoFill="0" autoLine="0" autoPict="0">
                <anchor moveWithCells="1">
                  <from>
                    <xdr:col>3</xdr:col>
                    <xdr:colOff>739140</xdr:colOff>
                    <xdr:row>28</xdr:row>
                    <xdr:rowOff>182880</xdr:rowOff>
                  </from>
                  <to>
                    <xdr:col>3</xdr:col>
                    <xdr:colOff>883920</xdr:colOff>
                    <xdr:row>29</xdr:row>
                    <xdr:rowOff>304800</xdr:rowOff>
                  </to>
                </anchor>
              </controlPr>
            </control>
          </mc:Choice>
        </mc:AlternateContent>
        <mc:AlternateContent xmlns:mc="http://schemas.openxmlformats.org/markup-compatibility/2006">
          <mc:Choice Requires="x14">
            <control shapeId="73737" r:id="rId10" name="Check Box 9">
              <controlPr defaultSize="0" autoFill="0" autoLine="0" autoPict="0">
                <anchor moveWithCells="1">
                  <from>
                    <xdr:col>1</xdr:col>
                    <xdr:colOff>906780</xdr:colOff>
                    <xdr:row>42</xdr:row>
                    <xdr:rowOff>175260</xdr:rowOff>
                  </from>
                  <to>
                    <xdr:col>2</xdr:col>
                    <xdr:colOff>83820</xdr:colOff>
                    <xdr:row>45</xdr:row>
                    <xdr:rowOff>0</xdr:rowOff>
                  </to>
                </anchor>
              </controlPr>
            </control>
          </mc:Choice>
        </mc:AlternateContent>
        <mc:AlternateContent xmlns:mc="http://schemas.openxmlformats.org/markup-compatibility/2006">
          <mc:Choice Requires="x14">
            <control shapeId="73738" r:id="rId11" name="Check Box 10">
              <controlPr defaultSize="0" autoFill="0" autoLine="0" autoPict="0">
                <anchor moveWithCells="1">
                  <from>
                    <xdr:col>1</xdr:col>
                    <xdr:colOff>906780</xdr:colOff>
                    <xdr:row>39</xdr:row>
                    <xdr:rowOff>83820</xdr:rowOff>
                  </from>
                  <to>
                    <xdr:col>2</xdr:col>
                    <xdr:colOff>60960</xdr:colOff>
                    <xdr:row>41</xdr:row>
                    <xdr:rowOff>53340</xdr:rowOff>
                  </to>
                </anchor>
              </controlPr>
            </control>
          </mc:Choice>
        </mc:AlternateContent>
        <mc:AlternateContent xmlns:mc="http://schemas.openxmlformats.org/markup-compatibility/2006">
          <mc:Choice Requires="x14">
            <control shapeId="73739" r:id="rId12" name="Check Box 11">
              <controlPr defaultSize="0" autoFill="0" autoLine="0" autoPict="0">
                <anchor moveWithCells="1">
                  <from>
                    <xdr:col>1</xdr:col>
                    <xdr:colOff>899160</xdr:colOff>
                    <xdr:row>41</xdr:row>
                    <xdr:rowOff>220980</xdr:rowOff>
                  </from>
                  <to>
                    <xdr:col>2</xdr:col>
                    <xdr:colOff>76200</xdr:colOff>
                    <xdr:row>42</xdr:row>
                    <xdr:rowOff>220980</xdr:rowOff>
                  </to>
                </anchor>
              </controlPr>
            </control>
          </mc:Choice>
        </mc:AlternateContent>
        <mc:AlternateContent xmlns:mc="http://schemas.openxmlformats.org/markup-compatibility/2006">
          <mc:Choice Requires="x14">
            <control shapeId="73740" r:id="rId13" name="Check Box 12">
              <controlPr defaultSize="0" autoFill="0" autoLine="0" autoPict="0">
                <anchor moveWithCells="1">
                  <from>
                    <xdr:col>1</xdr:col>
                    <xdr:colOff>876300</xdr:colOff>
                    <xdr:row>33</xdr:row>
                    <xdr:rowOff>937260</xdr:rowOff>
                  </from>
                  <to>
                    <xdr:col>2</xdr:col>
                    <xdr:colOff>30480</xdr:colOff>
                    <xdr:row>35</xdr:row>
                    <xdr:rowOff>53340</xdr:rowOff>
                  </to>
                </anchor>
              </controlPr>
            </control>
          </mc:Choice>
        </mc:AlternateContent>
        <mc:AlternateContent xmlns:mc="http://schemas.openxmlformats.org/markup-compatibility/2006">
          <mc:Choice Requires="x14">
            <control shapeId="73741" r:id="rId14" name="Check Box 13">
              <controlPr defaultSize="0" autoFill="0" autoLine="0" autoPict="0">
                <anchor moveWithCells="1">
                  <from>
                    <xdr:col>1</xdr:col>
                    <xdr:colOff>876300</xdr:colOff>
                    <xdr:row>35</xdr:row>
                    <xdr:rowOff>175260</xdr:rowOff>
                  </from>
                  <to>
                    <xdr:col>2</xdr:col>
                    <xdr:colOff>30480</xdr:colOff>
                    <xdr:row>37</xdr:row>
                    <xdr:rowOff>22860</xdr:rowOff>
                  </to>
                </anchor>
              </controlPr>
            </control>
          </mc:Choice>
        </mc:AlternateContent>
        <mc:AlternateContent xmlns:mc="http://schemas.openxmlformats.org/markup-compatibility/2006">
          <mc:Choice Requires="x14">
            <control shapeId="73746" r:id="rId15" name="Check Box 18">
              <controlPr defaultSize="0" autoFill="0" autoLine="0" autoPict="0">
                <anchor moveWithCells="1">
                  <from>
                    <xdr:col>0</xdr:col>
                    <xdr:colOff>99060</xdr:colOff>
                    <xdr:row>17</xdr:row>
                    <xdr:rowOff>7620</xdr:rowOff>
                  </from>
                  <to>
                    <xdr:col>1</xdr:col>
                    <xdr:colOff>106680</xdr:colOff>
                    <xdr:row>18</xdr:row>
                    <xdr:rowOff>45720</xdr:rowOff>
                  </to>
                </anchor>
              </controlPr>
            </control>
          </mc:Choice>
        </mc:AlternateContent>
        <mc:AlternateContent xmlns:mc="http://schemas.openxmlformats.org/markup-compatibility/2006">
          <mc:Choice Requires="x14">
            <control shapeId="73751" r:id="rId16" name="Check Box 23">
              <controlPr defaultSize="0" autoFill="0" autoLine="0" autoPict="0">
                <anchor moveWithCells="1">
                  <from>
                    <xdr:col>1</xdr:col>
                    <xdr:colOff>876300</xdr:colOff>
                    <xdr:row>34</xdr:row>
                    <xdr:rowOff>160020</xdr:rowOff>
                  </from>
                  <to>
                    <xdr:col>2</xdr:col>
                    <xdr:colOff>30480</xdr:colOff>
                    <xdr:row>36</xdr:row>
                    <xdr:rowOff>30480</xdr:rowOff>
                  </to>
                </anchor>
              </controlPr>
            </control>
          </mc:Choice>
        </mc:AlternateContent>
        <mc:AlternateContent xmlns:mc="http://schemas.openxmlformats.org/markup-compatibility/2006">
          <mc:Choice Requires="x14">
            <control shapeId="73753" r:id="rId17" name="Check Box 25">
              <controlPr defaultSize="0" autoFill="0" autoLine="0" autoPict="0">
                <anchor moveWithCells="1">
                  <from>
                    <xdr:col>3</xdr:col>
                    <xdr:colOff>662940</xdr:colOff>
                    <xdr:row>33</xdr:row>
                    <xdr:rowOff>960120</xdr:rowOff>
                  </from>
                  <to>
                    <xdr:col>3</xdr:col>
                    <xdr:colOff>883920</xdr:colOff>
                    <xdr:row>35</xdr:row>
                    <xdr:rowOff>30480</xdr:rowOff>
                  </to>
                </anchor>
              </controlPr>
            </control>
          </mc:Choice>
        </mc:AlternateContent>
        <mc:AlternateContent xmlns:mc="http://schemas.openxmlformats.org/markup-compatibility/2006">
          <mc:Choice Requires="x14">
            <control shapeId="73755" r:id="rId18" name="Check Box 27">
              <controlPr defaultSize="0" autoFill="0" autoLine="0" autoPict="0">
                <anchor moveWithCells="1">
                  <from>
                    <xdr:col>3</xdr:col>
                    <xdr:colOff>670560</xdr:colOff>
                    <xdr:row>34</xdr:row>
                    <xdr:rowOff>190500</xdr:rowOff>
                  </from>
                  <to>
                    <xdr:col>3</xdr:col>
                    <xdr:colOff>899160</xdr:colOff>
                    <xdr:row>36</xdr:row>
                    <xdr:rowOff>22860</xdr:rowOff>
                  </to>
                </anchor>
              </controlPr>
            </control>
          </mc:Choice>
        </mc:AlternateContent>
        <mc:AlternateContent xmlns:mc="http://schemas.openxmlformats.org/markup-compatibility/2006">
          <mc:Choice Requires="x14">
            <control shapeId="73756" r:id="rId19" name="Check Box 28">
              <controlPr defaultSize="0" autoFill="0" autoLine="0" autoPict="0">
                <anchor moveWithCells="1">
                  <from>
                    <xdr:col>0</xdr:col>
                    <xdr:colOff>83820</xdr:colOff>
                    <xdr:row>17</xdr:row>
                    <xdr:rowOff>220980</xdr:rowOff>
                  </from>
                  <to>
                    <xdr:col>1</xdr:col>
                    <xdr:colOff>99060</xdr:colOff>
                    <xdr:row>19</xdr:row>
                    <xdr:rowOff>30480</xdr:rowOff>
                  </to>
                </anchor>
              </controlPr>
            </control>
          </mc:Choice>
        </mc:AlternateContent>
        <mc:AlternateContent xmlns:mc="http://schemas.openxmlformats.org/markup-compatibility/2006">
          <mc:Choice Requires="x14">
            <control shapeId="73757" r:id="rId20" name="Check Box 29">
              <controlPr defaultSize="0" autoFill="0" autoLine="0" autoPict="0">
                <anchor moveWithCells="1">
                  <from>
                    <xdr:col>5</xdr:col>
                    <xdr:colOff>548640</xdr:colOff>
                    <xdr:row>33</xdr:row>
                    <xdr:rowOff>952500</xdr:rowOff>
                  </from>
                  <to>
                    <xdr:col>5</xdr:col>
                    <xdr:colOff>708660</xdr:colOff>
                    <xdr:row>35</xdr:row>
                    <xdr:rowOff>7620</xdr:rowOff>
                  </to>
                </anchor>
              </controlPr>
            </control>
          </mc:Choice>
        </mc:AlternateContent>
        <mc:AlternateContent xmlns:mc="http://schemas.openxmlformats.org/markup-compatibility/2006">
          <mc:Choice Requires="x14">
            <control shapeId="73758" r:id="rId21" name="Check Box 30">
              <controlPr defaultSize="0" autoFill="0" autoLine="0" autoPict="0">
                <anchor moveWithCells="1">
                  <from>
                    <xdr:col>5</xdr:col>
                    <xdr:colOff>548640</xdr:colOff>
                    <xdr:row>34</xdr:row>
                    <xdr:rowOff>175260</xdr:rowOff>
                  </from>
                  <to>
                    <xdr:col>5</xdr:col>
                    <xdr:colOff>708660</xdr:colOff>
                    <xdr:row>36</xdr:row>
                    <xdr:rowOff>22860</xdr:rowOff>
                  </to>
                </anchor>
              </controlPr>
            </control>
          </mc:Choice>
        </mc:AlternateContent>
        <mc:AlternateContent xmlns:mc="http://schemas.openxmlformats.org/markup-compatibility/2006">
          <mc:Choice Requires="x14">
            <control shapeId="73759" r:id="rId22" name="Check Box 31">
              <controlPr defaultSize="0" autoFill="0" autoLine="0" autoPict="0">
                <anchor moveWithCells="1">
                  <from>
                    <xdr:col>0</xdr:col>
                    <xdr:colOff>106680</xdr:colOff>
                    <xdr:row>18</xdr:row>
                    <xdr:rowOff>220980</xdr:rowOff>
                  </from>
                  <to>
                    <xdr:col>1</xdr:col>
                    <xdr:colOff>114300</xdr:colOff>
                    <xdr:row>20</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65"/>
  <sheetViews>
    <sheetView showGridLines="0" view="pageBreakPreview" zoomScale="70" zoomScaleNormal="70" zoomScaleSheetLayoutView="70" workbookViewId="0">
      <selection activeCell="M35" sqref="M35:O35"/>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66</v>
      </c>
      <c r="B1" s="3"/>
      <c r="C1" s="3"/>
      <c r="D1" s="3"/>
      <c r="E1" s="3"/>
      <c r="F1" s="3"/>
      <c r="G1" s="3"/>
      <c r="H1" s="3"/>
      <c r="I1" s="3"/>
      <c r="J1" s="3"/>
    </row>
    <row r="2" spans="1:22" ht="16.5" customHeight="1" x14ac:dyDescent="0.2">
      <c r="A2" s="3"/>
      <c r="B2" s="128" t="s">
        <v>57</v>
      </c>
      <c r="C2" s="128"/>
      <c r="D2" s="128"/>
      <c r="E2" s="128"/>
      <c r="F2" s="128"/>
      <c r="G2" s="128"/>
      <c r="H2" s="128"/>
      <c r="I2" s="128"/>
      <c r="J2" s="128"/>
      <c r="K2" s="128"/>
      <c r="L2" s="128"/>
      <c r="M2" s="128"/>
      <c r="N2" s="128"/>
      <c r="O2" s="128"/>
      <c r="P2" s="128"/>
      <c r="Q2" s="128"/>
      <c r="R2" s="128"/>
      <c r="S2" s="128"/>
      <c r="T2" s="128"/>
      <c r="U2" s="128"/>
    </row>
    <row r="3" spans="1:22" ht="24.9" customHeight="1" x14ac:dyDescent="0.2">
      <c r="A3" s="3"/>
      <c r="B3" s="128"/>
      <c r="C3" s="128"/>
      <c r="D3" s="128"/>
      <c r="E3" s="128"/>
      <c r="F3" s="128"/>
      <c r="G3" s="128"/>
      <c r="H3" s="128"/>
      <c r="I3" s="128"/>
      <c r="J3" s="128"/>
      <c r="K3" s="128"/>
      <c r="L3" s="128"/>
      <c r="M3" s="128"/>
      <c r="N3" s="128"/>
      <c r="O3" s="128"/>
      <c r="P3" s="128"/>
      <c r="Q3" s="128"/>
      <c r="R3" s="128"/>
      <c r="S3" s="128"/>
      <c r="T3" s="128"/>
      <c r="U3" s="128"/>
    </row>
    <row r="4" spans="1:22" s="42" customFormat="1" ht="9.75" customHeight="1" x14ac:dyDescent="0.2">
      <c r="A4" s="40"/>
      <c r="B4" s="41"/>
      <c r="C4" s="41"/>
      <c r="D4" s="41"/>
      <c r="E4" s="41"/>
      <c r="F4" s="41"/>
      <c r="G4" s="41"/>
      <c r="H4" s="41"/>
      <c r="I4" s="41"/>
      <c r="J4" s="41"/>
    </row>
    <row r="5" spans="1:22" s="45" customFormat="1" ht="19.2" x14ac:dyDescent="0.2">
      <c r="A5" s="43"/>
      <c r="B5" s="44"/>
      <c r="C5" s="44"/>
      <c r="D5" s="44"/>
      <c r="E5" s="44"/>
      <c r="F5" s="44"/>
      <c r="G5" s="44"/>
      <c r="H5" s="43"/>
      <c r="I5" s="43"/>
      <c r="J5" s="43"/>
      <c r="M5" s="129" t="s">
        <v>3</v>
      </c>
      <c r="N5" s="129"/>
      <c r="O5" s="129"/>
      <c r="P5" s="64" t="s">
        <v>69</v>
      </c>
      <c r="Q5" s="62"/>
      <c r="R5" s="62"/>
      <c r="S5" s="61"/>
      <c r="T5" s="61"/>
      <c r="U5" s="61"/>
      <c r="V5" s="63"/>
    </row>
    <row r="6" spans="1:22" s="45" customFormat="1" ht="19.2" x14ac:dyDescent="0.2">
      <c r="A6" s="43"/>
      <c r="B6" s="44"/>
      <c r="C6" s="44"/>
      <c r="D6" s="44"/>
      <c r="E6" s="44"/>
      <c r="F6" s="44"/>
      <c r="G6" s="44"/>
      <c r="H6" s="43"/>
      <c r="I6" s="43"/>
      <c r="J6" s="43"/>
      <c r="P6" s="46"/>
      <c r="Q6" s="46"/>
      <c r="R6" s="46"/>
      <c r="S6" s="47"/>
      <c r="T6" s="47"/>
      <c r="U6" s="47"/>
      <c r="V6" s="47"/>
    </row>
    <row r="7" spans="1:22" s="11" customFormat="1" ht="15" thickBot="1" x14ac:dyDescent="0.25">
      <c r="A7" s="13"/>
      <c r="B7" s="13"/>
      <c r="C7" s="17" t="s">
        <v>2</v>
      </c>
      <c r="D7" s="13"/>
      <c r="E7" s="13"/>
      <c r="F7" s="13"/>
      <c r="G7" s="13"/>
      <c r="H7" s="13"/>
      <c r="I7" s="13"/>
      <c r="J7" s="13"/>
    </row>
    <row r="8" spans="1:22" s="11" customFormat="1" ht="23.1" customHeight="1" x14ac:dyDescent="0.2">
      <c r="A8" s="13"/>
      <c r="B8" s="13"/>
      <c r="C8" s="16" t="s">
        <v>1</v>
      </c>
      <c r="D8" s="130"/>
      <c r="E8" s="131"/>
      <c r="F8" s="131"/>
      <c r="G8" s="131"/>
      <c r="H8" s="131"/>
      <c r="I8" s="131"/>
      <c r="J8" s="131"/>
      <c r="K8" s="132"/>
    </row>
    <row r="9" spans="1:22" s="11" customFormat="1" ht="23.1" customHeight="1" x14ac:dyDescent="0.2">
      <c r="A9" s="13"/>
      <c r="B9" s="13"/>
      <c r="C9" s="15" t="s">
        <v>4</v>
      </c>
      <c r="D9" s="133"/>
      <c r="E9" s="134"/>
      <c r="F9" s="134"/>
      <c r="G9" s="134"/>
      <c r="H9" s="134"/>
      <c r="I9" s="134"/>
      <c r="J9" s="134"/>
      <c r="K9" s="135"/>
    </row>
    <row r="10" spans="1:22" s="11" customFormat="1" ht="23.1" customHeight="1" x14ac:dyDescent="0.2">
      <c r="A10" s="13"/>
      <c r="B10" s="13"/>
      <c r="C10" s="14" t="s">
        <v>10</v>
      </c>
      <c r="D10" s="137"/>
      <c r="E10" s="138"/>
      <c r="F10" s="139" t="s">
        <v>8</v>
      </c>
      <c r="G10" s="139"/>
      <c r="H10" s="139"/>
      <c r="I10" s="139"/>
      <c r="J10" s="139"/>
      <c r="K10" s="140"/>
    </row>
    <row r="11" spans="1:22" s="11" customFormat="1" ht="23.1" customHeight="1" thickBot="1" x14ac:dyDescent="0.25">
      <c r="A11" s="13"/>
      <c r="B11" s="13"/>
      <c r="C11" s="12" t="s">
        <v>9</v>
      </c>
      <c r="D11" s="141"/>
      <c r="E11" s="142"/>
      <c r="F11" s="143" t="s">
        <v>8</v>
      </c>
      <c r="G11" s="143"/>
      <c r="H11" s="143"/>
      <c r="I11" s="143"/>
      <c r="J11" s="143"/>
      <c r="K11" s="144"/>
    </row>
    <row r="12" spans="1:22" ht="9.9" customHeight="1" x14ac:dyDescent="0.2">
      <c r="A12" s="3"/>
      <c r="B12" s="3"/>
      <c r="C12" s="3"/>
      <c r="D12" s="3"/>
      <c r="E12" s="3"/>
      <c r="F12" s="3"/>
      <c r="G12" s="3"/>
      <c r="H12" s="3"/>
      <c r="I12" s="3"/>
      <c r="J12" s="3"/>
    </row>
    <row r="13" spans="1:22" ht="20.100000000000001" customHeight="1" x14ac:dyDescent="0.2">
      <c r="A13" s="3"/>
      <c r="B13" s="145" t="s">
        <v>7</v>
      </c>
      <c r="C13" s="145"/>
      <c r="D13" s="145"/>
      <c r="E13" s="146">
        <f>$C$17+$E$17-$G$17</f>
        <v>600000</v>
      </c>
      <c r="F13" s="147"/>
      <c r="G13" s="147"/>
      <c r="H13" s="147"/>
      <c r="I13" s="147"/>
      <c r="J13" s="149" t="s">
        <v>0</v>
      </c>
      <c r="K13" s="150"/>
      <c r="M13" s="136"/>
      <c r="N13" s="136"/>
      <c r="O13" s="136"/>
      <c r="P13" s="136"/>
      <c r="Q13" s="136"/>
      <c r="R13" s="136"/>
      <c r="T13" s="10"/>
      <c r="U13" s="10"/>
    </row>
    <row r="14" spans="1:22" ht="20.100000000000001" customHeight="1" thickBot="1" x14ac:dyDescent="0.25">
      <c r="A14" s="3"/>
      <c r="B14" s="145"/>
      <c r="C14" s="145"/>
      <c r="D14" s="145"/>
      <c r="E14" s="148"/>
      <c r="F14" s="148"/>
      <c r="G14" s="148"/>
      <c r="H14" s="148"/>
      <c r="I14" s="148"/>
      <c r="J14" s="149"/>
      <c r="K14" s="150"/>
      <c r="M14" s="136"/>
      <c r="N14" s="136"/>
      <c r="O14" s="136"/>
      <c r="P14" s="136"/>
      <c r="Q14" s="136"/>
      <c r="R14" s="136"/>
      <c r="T14" s="10"/>
      <c r="U14" s="10"/>
    </row>
    <row r="15" spans="1:22" ht="9.9" customHeight="1" x14ac:dyDescent="0.2">
      <c r="A15" s="3"/>
      <c r="B15" s="3"/>
      <c r="C15" s="3"/>
      <c r="D15" s="3"/>
      <c r="E15" s="3"/>
      <c r="F15" s="3"/>
      <c r="G15" s="3"/>
      <c r="H15" s="3"/>
      <c r="I15" s="3"/>
      <c r="J15" s="3"/>
    </row>
    <row r="16" spans="1:22" ht="50.25" customHeight="1" x14ac:dyDescent="0.2">
      <c r="A16" s="3"/>
      <c r="B16" s="3"/>
      <c r="C16" s="118" t="s">
        <v>44</v>
      </c>
      <c r="D16" s="118"/>
      <c r="E16" s="119" t="s">
        <v>42</v>
      </c>
      <c r="F16" s="120"/>
      <c r="G16" s="121" t="s">
        <v>6</v>
      </c>
      <c r="H16" s="122"/>
      <c r="I16" s="8"/>
      <c r="J16" s="8"/>
    </row>
    <row r="17" spans="1:18" ht="20.100000000000001" customHeight="1" x14ac:dyDescent="0.2">
      <c r="A17" s="3"/>
      <c r="B17" s="3"/>
      <c r="C17" s="123">
        <f>$P$31</f>
        <v>0</v>
      </c>
      <c r="D17" s="124"/>
      <c r="E17" s="123">
        <v>600000</v>
      </c>
      <c r="F17" s="124"/>
      <c r="G17" s="125"/>
      <c r="H17" s="126"/>
      <c r="I17" s="9"/>
      <c r="J17" s="9"/>
    </row>
    <row r="18" spans="1:18" ht="7.5" customHeight="1" x14ac:dyDescent="0.2">
      <c r="A18" s="3"/>
      <c r="B18" s="3"/>
      <c r="C18" s="58"/>
      <c r="D18" s="59"/>
      <c r="E18" s="58"/>
      <c r="F18" s="59"/>
      <c r="G18" s="57"/>
      <c r="H18" s="57"/>
      <c r="I18" s="9"/>
      <c r="J18" s="9"/>
    </row>
    <row r="19" spans="1:18" ht="21" customHeight="1" x14ac:dyDescent="0.2">
      <c r="A19" s="3"/>
      <c r="B19" s="8" t="s">
        <v>45</v>
      </c>
      <c r="C19" s="3"/>
      <c r="D19" s="3"/>
      <c r="E19" s="3"/>
      <c r="F19" s="3"/>
      <c r="G19" s="3"/>
      <c r="H19" s="3"/>
      <c r="I19" s="3"/>
      <c r="J19" s="3"/>
    </row>
    <row r="20" spans="1:18" s="7" customFormat="1" ht="20.100000000000001" customHeight="1" x14ac:dyDescent="0.2">
      <c r="A20" s="8"/>
      <c r="B20" s="37" t="s">
        <v>5</v>
      </c>
      <c r="C20" s="127" t="s">
        <v>58</v>
      </c>
      <c r="D20" s="127"/>
      <c r="E20" s="127"/>
      <c r="F20" s="127"/>
      <c r="G20" s="127"/>
      <c r="H20" s="127"/>
      <c r="I20" s="127"/>
      <c r="J20" s="127"/>
      <c r="K20" s="111" t="s">
        <v>59</v>
      </c>
      <c r="L20" s="111"/>
      <c r="M20" s="111" t="s">
        <v>60</v>
      </c>
      <c r="N20" s="111"/>
      <c r="O20" s="111"/>
      <c r="P20" s="111" t="s">
        <v>61</v>
      </c>
      <c r="Q20" s="111"/>
      <c r="R20" s="111"/>
    </row>
    <row r="21" spans="1:18" ht="20.100000000000001" customHeight="1" x14ac:dyDescent="0.2">
      <c r="A21" s="3"/>
      <c r="B21" s="6">
        <v>1</v>
      </c>
      <c r="C21" s="115"/>
      <c r="D21" s="115"/>
      <c r="E21" s="115"/>
      <c r="F21" s="115"/>
      <c r="G21" s="115"/>
      <c r="H21" s="115"/>
      <c r="I21" s="115"/>
      <c r="J21" s="115"/>
      <c r="K21" s="5"/>
      <c r="L21" s="4"/>
      <c r="M21" s="116"/>
      <c r="N21" s="116"/>
      <c r="O21" s="116"/>
      <c r="P21" s="117">
        <f t="shared" ref="P21:P30" si="0">K21*M21</f>
        <v>0</v>
      </c>
      <c r="Q21" s="117"/>
      <c r="R21" s="117"/>
    </row>
    <row r="22" spans="1:18" ht="20.100000000000001" customHeight="1" x14ac:dyDescent="0.2">
      <c r="A22" s="3"/>
      <c r="B22" s="6">
        <v>2</v>
      </c>
      <c r="C22" s="115"/>
      <c r="D22" s="115"/>
      <c r="E22" s="115"/>
      <c r="F22" s="115"/>
      <c r="G22" s="115"/>
      <c r="H22" s="115"/>
      <c r="I22" s="115"/>
      <c r="J22" s="115"/>
      <c r="K22" s="5"/>
      <c r="L22" s="4"/>
      <c r="M22" s="116"/>
      <c r="N22" s="116"/>
      <c r="O22" s="116"/>
      <c r="P22" s="117">
        <f t="shared" si="0"/>
        <v>0</v>
      </c>
      <c r="Q22" s="117"/>
      <c r="R22" s="117"/>
    </row>
    <row r="23" spans="1:18" ht="20.100000000000001" customHeight="1" x14ac:dyDescent="0.2">
      <c r="A23" s="3"/>
      <c r="B23" s="6">
        <v>3</v>
      </c>
      <c r="C23" s="115"/>
      <c r="D23" s="115"/>
      <c r="E23" s="115"/>
      <c r="F23" s="115"/>
      <c r="G23" s="115"/>
      <c r="H23" s="115"/>
      <c r="I23" s="115"/>
      <c r="J23" s="115"/>
      <c r="K23" s="5"/>
      <c r="L23" s="4"/>
      <c r="M23" s="116"/>
      <c r="N23" s="116"/>
      <c r="O23" s="116"/>
      <c r="P23" s="117">
        <f t="shared" si="0"/>
        <v>0</v>
      </c>
      <c r="Q23" s="117"/>
      <c r="R23" s="117"/>
    </row>
    <row r="24" spans="1:18" ht="20.100000000000001" customHeight="1" x14ac:dyDescent="0.2">
      <c r="A24" s="3"/>
      <c r="B24" s="6">
        <v>4</v>
      </c>
      <c r="C24" s="115"/>
      <c r="D24" s="115"/>
      <c r="E24" s="115"/>
      <c r="F24" s="115"/>
      <c r="G24" s="115"/>
      <c r="H24" s="115"/>
      <c r="I24" s="115"/>
      <c r="J24" s="115"/>
      <c r="K24" s="5"/>
      <c r="L24" s="4"/>
      <c r="M24" s="116"/>
      <c r="N24" s="116"/>
      <c r="O24" s="116"/>
      <c r="P24" s="117">
        <f t="shared" si="0"/>
        <v>0</v>
      </c>
      <c r="Q24" s="117"/>
      <c r="R24" s="117"/>
    </row>
    <row r="25" spans="1:18" ht="20.100000000000001" customHeight="1" x14ac:dyDescent="0.2">
      <c r="A25" s="3"/>
      <c r="B25" s="6">
        <v>5</v>
      </c>
      <c r="C25" s="115"/>
      <c r="D25" s="115"/>
      <c r="E25" s="115"/>
      <c r="F25" s="115"/>
      <c r="G25" s="115"/>
      <c r="H25" s="115"/>
      <c r="I25" s="115"/>
      <c r="J25" s="115"/>
      <c r="K25" s="5"/>
      <c r="L25" s="4"/>
      <c r="M25" s="116"/>
      <c r="N25" s="116"/>
      <c r="O25" s="116"/>
      <c r="P25" s="117">
        <f t="shared" si="0"/>
        <v>0</v>
      </c>
      <c r="Q25" s="117"/>
      <c r="R25" s="117"/>
    </row>
    <row r="26" spans="1:18" ht="20.100000000000001" customHeight="1" x14ac:dyDescent="0.2">
      <c r="A26" s="3"/>
      <c r="B26" s="6">
        <v>6</v>
      </c>
      <c r="C26" s="115"/>
      <c r="D26" s="115"/>
      <c r="E26" s="115"/>
      <c r="F26" s="115"/>
      <c r="G26" s="115"/>
      <c r="H26" s="115"/>
      <c r="I26" s="115"/>
      <c r="J26" s="115"/>
      <c r="K26" s="5"/>
      <c r="L26" s="4"/>
      <c r="M26" s="116"/>
      <c r="N26" s="116"/>
      <c r="O26" s="116"/>
      <c r="P26" s="117">
        <f t="shared" si="0"/>
        <v>0</v>
      </c>
      <c r="Q26" s="117"/>
      <c r="R26" s="117"/>
    </row>
    <row r="27" spans="1:18" ht="20.100000000000001" customHeight="1" x14ac:dyDescent="0.2">
      <c r="A27" s="3"/>
      <c r="B27" s="6">
        <v>7</v>
      </c>
      <c r="C27" s="115"/>
      <c r="D27" s="115"/>
      <c r="E27" s="115"/>
      <c r="F27" s="115"/>
      <c r="G27" s="115"/>
      <c r="H27" s="115"/>
      <c r="I27" s="115"/>
      <c r="J27" s="115"/>
      <c r="K27" s="5"/>
      <c r="L27" s="4"/>
      <c r="M27" s="116"/>
      <c r="N27" s="116"/>
      <c r="O27" s="116"/>
      <c r="P27" s="117">
        <f t="shared" si="0"/>
        <v>0</v>
      </c>
      <c r="Q27" s="117"/>
      <c r="R27" s="117"/>
    </row>
    <row r="28" spans="1:18" ht="20.100000000000001" customHeight="1" x14ac:dyDescent="0.2">
      <c r="A28" s="3"/>
      <c r="B28" s="6">
        <v>8</v>
      </c>
      <c r="C28" s="115"/>
      <c r="D28" s="115"/>
      <c r="E28" s="115"/>
      <c r="F28" s="115"/>
      <c r="G28" s="115"/>
      <c r="H28" s="115"/>
      <c r="I28" s="115"/>
      <c r="J28" s="115"/>
      <c r="K28" s="5"/>
      <c r="L28" s="4"/>
      <c r="M28" s="116"/>
      <c r="N28" s="116"/>
      <c r="O28" s="116"/>
      <c r="P28" s="117">
        <f t="shared" si="0"/>
        <v>0</v>
      </c>
      <c r="Q28" s="117"/>
      <c r="R28" s="117"/>
    </row>
    <row r="29" spans="1:18" ht="20.100000000000001" customHeight="1" x14ac:dyDescent="0.2">
      <c r="A29" s="3"/>
      <c r="B29" s="6">
        <v>9</v>
      </c>
      <c r="C29" s="115"/>
      <c r="D29" s="115"/>
      <c r="E29" s="115"/>
      <c r="F29" s="115"/>
      <c r="G29" s="115"/>
      <c r="H29" s="115"/>
      <c r="I29" s="115"/>
      <c r="J29" s="115"/>
      <c r="K29" s="5"/>
      <c r="L29" s="4"/>
      <c r="M29" s="116"/>
      <c r="N29" s="116"/>
      <c r="O29" s="116"/>
      <c r="P29" s="117">
        <f t="shared" si="0"/>
        <v>0</v>
      </c>
      <c r="Q29" s="117"/>
      <c r="R29" s="117"/>
    </row>
    <row r="30" spans="1:18" ht="20.100000000000001" customHeight="1" x14ac:dyDescent="0.2">
      <c r="A30" s="3"/>
      <c r="B30" s="6">
        <v>10</v>
      </c>
      <c r="C30" s="115"/>
      <c r="D30" s="115"/>
      <c r="E30" s="115"/>
      <c r="F30" s="115"/>
      <c r="G30" s="115"/>
      <c r="H30" s="115"/>
      <c r="I30" s="115"/>
      <c r="J30" s="115"/>
      <c r="K30" s="5"/>
      <c r="L30" s="4"/>
      <c r="M30" s="116"/>
      <c r="N30" s="116"/>
      <c r="O30" s="116"/>
      <c r="P30" s="117">
        <f t="shared" si="0"/>
        <v>0</v>
      </c>
      <c r="Q30" s="117"/>
      <c r="R30" s="117"/>
    </row>
    <row r="31" spans="1:18" ht="20.100000000000001" customHeight="1" x14ac:dyDescent="0.2">
      <c r="A31" s="3"/>
      <c r="B31" s="3"/>
      <c r="C31" s="3"/>
      <c r="D31" s="3"/>
      <c r="E31" s="3"/>
      <c r="F31" s="3"/>
      <c r="G31" s="3"/>
      <c r="H31" s="3"/>
      <c r="I31" s="3"/>
      <c r="J31" s="3"/>
      <c r="M31" s="111" t="s">
        <v>62</v>
      </c>
      <c r="N31" s="111"/>
      <c r="O31" s="111"/>
      <c r="P31" s="112">
        <f>SUM(P21:R30)</f>
        <v>0</v>
      </c>
      <c r="Q31" s="113"/>
      <c r="R31" s="114"/>
    </row>
    <row r="32" spans="1:18" ht="19.5" customHeight="1" x14ac:dyDescent="0.2">
      <c r="A32" s="3"/>
      <c r="B32" s="8" t="s">
        <v>43</v>
      </c>
      <c r="C32" s="3"/>
      <c r="D32" s="3"/>
      <c r="E32" s="3"/>
      <c r="F32" s="3"/>
      <c r="G32" s="3"/>
      <c r="H32" s="3"/>
      <c r="I32" s="3"/>
      <c r="J32" s="3"/>
    </row>
    <row r="33" spans="1:21" ht="19.5" customHeight="1" x14ac:dyDescent="0.2">
      <c r="A33" s="3"/>
      <c r="B33" s="37" t="s">
        <v>5</v>
      </c>
      <c r="C33" s="127" t="s">
        <v>58</v>
      </c>
      <c r="D33" s="127"/>
      <c r="E33" s="127"/>
      <c r="F33" s="127"/>
      <c r="G33" s="127"/>
      <c r="H33" s="127"/>
      <c r="I33" s="127"/>
      <c r="J33" s="127"/>
      <c r="K33" s="111" t="s">
        <v>59</v>
      </c>
      <c r="L33" s="111"/>
      <c r="M33" s="111" t="s">
        <v>60</v>
      </c>
      <c r="N33" s="111"/>
      <c r="O33" s="111"/>
      <c r="P33" s="111" t="s">
        <v>61</v>
      </c>
      <c r="Q33" s="111"/>
      <c r="R33" s="111"/>
    </row>
    <row r="34" spans="1:21" ht="19.5" customHeight="1" x14ac:dyDescent="0.2">
      <c r="A34" s="3"/>
      <c r="B34" s="6">
        <v>1</v>
      </c>
      <c r="C34" s="115" t="s">
        <v>70</v>
      </c>
      <c r="D34" s="115"/>
      <c r="E34" s="115"/>
      <c r="F34" s="115"/>
      <c r="G34" s="115"/>
      <c r="H34" s="115"/>
      <c r="I34" s="115"/>
      <c r="J34" s="115"/>
      <c r="K34" s="5">
        <v>1</v>
      </c>
      <c r="L34" s="4" t="s">
        <v>71</v>
      </c>
      <c r="M34" s="116">
        <v>600000</v>
      </c>
      <c r="N34" s="116"/>
      <c r="O34" s="116"/>
      <c r="P34" s="117">
        <f>K34*M34</f>
        <v>600000</v>
      </c>
      <c r="Q34" s="117"/>
      <c r="R34" s="117"/>
    </row>
    <row r="35" spans="1:21" ht="19.5" customHeight="1" x14ac:dyDescent="0.2">
      <c r="A35" s="3"/>
      <c r="B35" s="6">
        <v>2</v>
      </c>
      <c r="C35" s="151"/>
      <c r="D35" s="152"/>
      <c r="E35" s="152"/>
      <c r="F35" s="152"/>
      <c r="G35" s="152"/>
      <c r="H35" s="152"/>
      <c r="I35" s="152"/>
      <c r="J35" s="153"/>
      <c r="K35" s="5"/>
      <c r="L35" s="4"/>
      <c r="M35" s="116"/>
      <c r="N35" s="116"/>
      <c r="O35" s="116"/>
      <c r="P35" s="117">
        <f t="shared" ref="P35:P43" si="1">K35*M35</f>
        <v>0</v>
      </c>
      <c r="Q35" s="117"/>
      <c r="R35" s="117"/>
    </row>
    <row r="36" spans="1:21" ht="19.5" customHeight="1" x14ac:dyDescent="0.2">
      <c r="A36" s="3"/>
      <c r="B36" s="6">
        <v>3</v>
      </c>
      <c r="C36" s="115"/>
      <c r="D36" s="115"/>
      <c r="E36" s="115"/>
      <c r="F36" s="115"/>
      <c r="G36" s="115"/>
      <c r="H36" s="115"/>
      <c r="I36" s="115"/>
      <c r="J36" s="115"/>
      <c r="K36" s="5"/>
      <c r="L36" s="4"/>
      <c r="M36" s="116"/>
      <c r="N36" s="116"/>
      <c r="O36" s="116"/>
      <c r="P36" s="117">
        <f t="shared" si="1"/>
        <v>0</v>
      </c>
      <c r="Q36" s="117"/>
      <c r="R36" s="117"/>
    </row>
    <row r="37" spans="1:21" ht="19.5" customHeight="1" x14ac:dyDescent="0.2">
      <c r="A37" s="3"/>
      <c r="B37" s="6">
        <v>4</v>
      </c>
      <c r="C37" s="115"/>
      <c r="D37" s="115"/>
      <c r="E37" s="115"/>
      <c r="F37" s="115"/>
      <c r="G37" s="115"/>
      <c r="H37" s="115"/>
      <c r="I37" s="115"/>
      <c r="J37" s="115"/>
      <c r="K37" s="5"/>
      <c r="L37" s="4"/>
      <c r="M37" s="116"/>
      <c r="N37" s="116"/>
      <c r="O37" s="116"/>
      <c r="P37" s="117">
        <f t="shared" si="1"/>
        <v>0</v>
      </c>
      <c r="Q37" s="117"/>
      <c r="R37" s="117"/>
    </row>
    <row r="38" spans="1:21" ht="19.5" customHeight="1" x14ac:dyDescent="0.2">
      <c r="A38" s="3"/>
      <c r="B38" s="6">
        <v>5</v>
      </c>
      <c r="C38" s="115"/>
      <c r="D38" s="115"/>
      <c r="E38" s="115"/>
      <c r="F38" s="115"/>
      <c r="G38" s="115"/>
      <c r="H38" s="115"/>
      <c r="I38" s="115"/>
      <c r="J38" s="115"/>
      <c r="K38" s="5"/>
      <c r="L38" s="4"/>
      <c r="M38" s="116"/>
      <c r="N38" s="116"/>
      <c r="O38" s="116"/>
      <c r="P38" s="117">
        <f t="shared" si="1"/>
        <v>0</v>
      </c>
      <c r="Q38" s="117"/>
      <c r="R38" s="117"/>
    </row>
    <row r="39" spans="1:21" ht="19.5" customHeight="1" x14ac:dyDescent="0.2">
      <c r="A39" s="3"/>
      <c r="B39" s="6">
        <v>6</v>
      </c>
      <c r="C39" s="115"/>
      <c r="D39" s="115"/>
      <c r="E39" s="115"/>
      <c r="F39" s="115"/>
      <c r="G39" s="115"/>
      <c r="H39" s="115"/>
      <c r="I39" s="115"/>
      <c r="J39" s="115"/>
      <c r="K39" s="5"/>
      <c r="L39" s="4"/>
      <c r="M39" s="116"/>
      <c r="N39" s="116"/>
      <c r="O39" s="116"/>
      <c r="P39" s="117">
        <f t="shared" si="1"/>
        <v>0</v>
      </c>
      <c r="Q39" s="117"/>
      <c r="R39" s="117"/>
    </row>
    <row r="40" spans="1:21" ht="19.5" customHeight="1" x14ac:dyDescent="0.2">
      <c r="A40" s="3"/>
      <c r="B40" s="6">
        <v>7</v>
      </c>
      <c r="C40" s="115"/>
      <c r="D40" s="115"/>
      <c r="E40" s="115"/>
      <c r="F40" s="115"/>
      <c r="G40" s="115"/>
      <c r="H40" s="115"/>
      <c r="I40" s="115"/>
      <c r="J40" s="115"/>
      <c r="K40" s="5"/>
      <c r="L40" s="4"/>
      <c r="M40" s="116"/>
      <c r="N40" s="116"/>
      <c r="O40" s="116"/>
      <c r="P40" s="117">
        <f t="shared" si="1"/>
        <v>0</v>
      </c>
      <c r="Q40" s="117"/>
      <c r="R40" s="117"/>
    </row>
    <row r="41" spans="1:21" ht="19.5" customHeight="1" x14ac:dyDescent="0.2">
      <c r="A41" s="3"/>
      <c r="B41" s="6">
        <v>8</v>
      </c>
      <c r="C41" s="115"/>
      <c r="D41" s="115"/>
      <c r="E41" s="115"/>
      <c r="F41" s="115"/>
      <c r="G41" s="115"/>
      <c r="H41" s="115"/>
      <c r="I41" s="115"/>
      <c r="J41" s="115"/>
      <c r="K41" s="5"/>
      <c r="L41" s="4"/>
      <c r="M41" s="116"/>
      <c r="N41" s="116"/>
      <c r="O41" s="116"/>
      <c r="P41" s="117">
        <f t="shared" si="1"/>
        <v>0</v>
      </c>
      <c r="Q41" s="117"/>
      <c r="R41" s="117"/>
    </row>
    <row r="42" spans="1:21" ht="19.5" customHeight="1" x14ac:dyDescent="0.2">
      <c r="A42" s="3"/>
      <c r="B42" s="6">
        <v>9</v>
      </c>
      <c r="C42" s="115"/>
      <c r="D42" s="115"/>
      <c r="E42" s="115"/>
      <c r="F42" s="115"/>
      <c r="G42" s="115"/>
      <c r="H42" s="115"/>
      <c r="I42" s="115"/>
      <c r="J42" s="115"/>
      <c r="K42" s="5"/>
      <c r="L42" s="4"/>
      <c r="M42" s="116"/>
      <c r="N42" s="116"/>
      <c r="O42" s="116"/>
      <c r="P42" s="117">
        <f t="shared" si="1"/>
        <v>0</v>
      </c>
      <c r="Q42" s="117"/>
      <c r="R42" s="117"/>
    </row>
    <row r="43" spans="1:21" ht="19.5" customHeight="1" x14ac:dyDescent="0.2">
      <c r="A43" s="3"/>
      <c r="B43" s="6">
        <v>10</v>
      </c>
      <c r="C43" s="115"/>
      <c r="D43" s="115"/>
      <c r="E43" s="115"/>
      <c r="F43" s="115"/>
      <c r="G43" s="115"/>
      <c r="H43" s="115"/>
      <c r="I43" s="115"/>
      <c r="J43" s="115"/>
      <c r="K43" s="5"/>
      <c r="L43" s="4"/>
      <c r="M43" s="116"/>
      <c r="N43" s="116"/>
      <c r="O43" s="116"/>
      <c r="P43" s="117">
        <f t="shared" si="1"/>
        <v>0</v>
      </c>
      <c r="Q43" s="117"/>
      <c r="R43" s="117"/>
    </row>
    <row r="44" spans="1:21" ht="19.5" customHeight="1" x14ac:dyDescent="0.2">
      <c r="A44" s="3"/>
      <c r="B44" s="3"/>
      <c r="C44" s="3"/>
      <c r="D44" s="3"/>
      <c r="E44" s="3"/>
      <c r="F44" s="3"/>
      <c r="G44" s="3"/>
      <c r="H44" s="3"/>
      <c r="I44" s="3"/>
      <c r="J44" s="3"/>
      <c r="M44" s="111" t="s">
        <v>62</v>
      </c>
      <c r="N44" s="111"/>
      <c r="O44" s="111"/>
      <c r="P44" s="112">
        <f>SUM(P34:R43)</f>
        <v>600000</v>
      </c>
      <c r="Q44" s="113"/>
      <c r="R44" s="114"/>
    </row>
    <row r="45" spans="1:21" ht="19.5" customHeight="1" x14ac:dyDescent="0.2">
      <c r="A45" s="3"/>
      <c r="B45" s="3"/>
      <c r="C45" s="3"/>
      <c r="D45" s="3"/>
      <c r="E45" s="3"/>
      <c r="F45" s="3"/>
      <c r="G45" s="3"/>
      <c r="H45" s="3"/>
      <c r="I45" s="3"/>
      <c r="J45" s="3"/>
    </row>
    <row r="46" spans="1:21" ht="20.100000000000001" customHeight="1" x14ac:dyDescent="0.2">
      <c r="A46" s="3"/>
      <c r="B46" s="107" t="s">
        <v>63</v>
      </c>
      <c r="C46" s="108"/>
      <c r="D46" s="109"/>
      <c r="E46" s="109"/>
      <c r="F46" s="109"/>
      <c r="G46" s="109"/>
      <c r="H46" s="109"/>
      <c r="I46" s="109"/>
      <c r="J46" s="109"/>
      <c r="K46" s="110"/>
      <c r="L46" s="110"/>
      <c r="M46" s="110"/>
      <c r="N46" s="110"/>
      <c r="O46" s="110"/>
      <c r="P46" s="110"/>
      <c r="Q46" s="110"/>
      <c r="R46" s="110"/>
      <c r="S46" s="110"/>
      <c r="T46" s="110"/>
      <c r="U46" s="110"/>
    </row>
    <row r="47" spans="1:21" ht="20.100000000000001" customHeight="1" x14ac:dyDescent="0.2">
      <c r="A47" s="3"/>
      <c r="B47" s="108"/>
      <c r="C47" s="108"/>
      <c r="D47" s="109"/>
      <c r="E47" s="109"/>
      <c r="F47" s="109"/>
      <c r="G47" s="109"/>
      <c r="H47" s="109"/>
      <c r="I47" s="109"/>
      <c r="J47" s="109"/>
      <c r="K47" s="110"/>
      <c r="L47" s="110"/>
      <c r="M47" s="110"/>
      <c r="N47" s="110"/>
      <c r="O47" s="110"/>
      <c r="P47" s="110"/>
      <c r="Q47" s="110"/>
      <c r="R47" s="110"/>
      <c r="S47" s="110"/>
      <c r="T47" s="110"/>
      <c r="U47" s="110"/>
    </row>
    <row r="48" spans="1:21" ht="20.100000000000001" customHeight="1" x14ac:dyDescent="0.2">
      <c r="A48" s="3"/>
      <c r="B48" s="108"/>
      <c r="C48" s="108"/>
      <c r="D48" s="109"/>
      <c r="E48" s="109"/>
      <c r="F48" s="109"/>
      <c r="G48" s="109"/>
      <c r="H48" s="109"/>
      <c r="I48" s="109"/>
      <c r="J48" s="109"/>
      <c r="K48" s="110"/>
      <c r="L48" s="110"/>
      <c r="M48" s="110"/>
      <c r="N48" s="110"/>
      <c r="O48" s="110"/>
      <c r="P48" s="110"/>
      <c r="Q48" s="110"/>
      <c r="R48" s="110"/>
      <c r="S48" s="110"/>
      <c r="T48" s="110"/>
      <c r="U48" s="110"/>
    </row>
    <row r="49" spans="1:21" ht="51.75" customHeight="1" x14ac:dyDescent="0.2">
      <c r="A49" s="3"/>
      <c r="B49" s="108"/>
      <c r="C49" s="108"/>
      <c r="D49" s="109"/>
      <c r="E49" s="109"/>
      <c r="F49" s="109"/>
      <c r="G49" s="109"/>
      <c r="H49" s="109"/>
      <c r="I49" s="109"/>
      <c r="J49" s="109"/>
      <c r="K49" s="110"/>
      <c r="L49" s="110"/>
      <c r="M49" s="110"/>
      <c r="N49" s="110"/>
      <c r="O49" s="110"/>
      <c r="P49" s="110"/>
      <c r="Q49" s="110"/>
      <c r="R49" s="110"/>
      <c r="S49" s="110"/>
      <c r="T49" s="110"/>
      <c r="U49" s="110"/>
    </row>
    <row r="50" spans="1:21" ht="20.100000000000001" customHeight="1" x14ac:dyDescent="0.2">
      <c r="A50" s="3"/>
      <c r="B50" s="38"/>
      <c r="C50" s="39"/>
      <c r="D50" s="22"/>
      <c r="E50" s="22"/>
      <c r="F50" s="22"/>
      <c r="G50" s="22"/>
      <c r="H50" s="22"/>
      <c r="I50" s="22"/>
      <c r="J50" s="22"/>
      <c r="K50" s="22"/>
      <c r="L50" s="22"/>
      <c r="M50" s="22"/>
      <c r="N50" s="22"/>
      <c r="O50" s="22"/>
      <c r="P50" s="22"/>
    </row>
    <row r="51" spans="1:21" ht="20.100000000000001" customHeight="1" x14ac:dyDescent="0.2">
      <c r="A51" s="3"/>
      <c r="B51" s="3"/>
      <c r="C51" s="3"/>
      <c r="D51" s="3"/>
      <c r="E51" s="3"/>
      <c r="F51" s="3"/>
      <c r="G51" s="3"/>
      <c r="H51" s="3"/>
      <c r="I51" s="3"/>
      <c r="J51" s="3"/>
    </row>
    <row r="52" spans="1:21" ht="20.100000000000001" customHeight="1" x14ac:dyDescent="0.2">
      <c r="A52" s="3"/>
      <c r="B52" s="3"/>
      <c r="C52" s="3"/>
      <c r="D52" s="3"/>
      <c r="E52" s="3"/>
      <c r="F52" s="3"/>
      <c r="G52" s="3"/>
      <c r="H52" s="3"/>
      <c r="I52" s="3"/>
      <c r="J52" s="3"/>
    </row>
    <row r="53" spans="1:21" ht="20.100000000000001" customHeight="1" x14ac:dyDescent="0.2">
      <c r="A53" s="3"/>
      <c r="B53" s="3"/>
      <c r="C53" s="3"/>
      <c r="D53" s="3"/>
      <c r="E53" s="3"/>
      <c r="F53" s="3"/>
      <c r="G53" s="3"/>
      <c r="H53" s="3"/>
      <c r="I53" s="3"/>
      <c r="J53" s="3"/>
    </row>
    <row r="54" spans="1:21" ht="20.100000000000001" customHeight="1" x14ac:dyDescent="0.2">
      <c r="A54" s="3"/>
      <c r="B54" s="3"/>
      <c r="C54" s="3"/>
      <c r="D54" s="3"/>
      <c r="E54" s="3"/>
      <c r="F54" s="3"/>
      <c r="G54" s="3"/>
      <c r="H54" s="3"/>
      <c r="I54" s="3"/>
      <c r="J54" s="3"/>
    </row>
    <row r="55" spans="1:21" ht="20.100000000000001" customHeight="1" x14ac:dyDescent="0.2">
      <c r="A55" s="3"/>
      <c r="B55" s="3"/>
      <c r="C55" s="3"/>
      <c r="D55" s="3"/>
      <c r="E55" s="3"/>
      <c r="F55" s="3"/>
      <c r="G55" s="3"/>
      <c r="H55" s="3"/>
      <c r="I55" s="3"/>
      <c r="J55" s="3"/>
    </row>
    <row r="56" spans="1:21" ht="20.100000000000001" customHeight="1" x14ac:dyDescent="0.2">
      <c r="A56" s="3"/>
      <c r="B56" s="3"/>
      <c r="C56" s="3"/>
      <c r="D56" s="3"/>
      <c r="E56" s="3"/>
      <c r="F56" s="3"/>
      <c r="G56" s="3"/>
      <c r="H56" s="3"/>
      <c r="I56" s="3"/>
      <c r="J56" s="3"/>
    </row>
    <row r="57" spans="1:21" ht="20.100000000000001" customHeight="1" x14ac:dyDescent="0.2"/>
    <row r="58" spans="1:21" ht="20.100000000000001" customHeight="1" x14ac:dyDescent="0.2"/>
    <row r="59" spans="1:21" ht="20.100000000000001" customHeight="1" x14ac:dyDescent="0.2"/>
    <row r="60" spans="1:21" ht="20.100000000000001" customHeight="1" x14ac:dyDescent="0.2"/>
    <row r="61" spans="1:21" ht="20.100000000000001" customHeight="1" x14ac:dyDescent="0.2"/>
    <row r="62" spans="1:21" ht="20.100000000000001" customHeight="1" x14ac:dyDescent="0.2"/>
    <row r="63" spans="1:21" ht="20.100000000000001" customHeight="1" x14ac:dyDescent="0.2"/>
    <row r="64" spans="1:21" ht="20.100000000000001" customHeight="1" x14ac:dyDescent="0.2"/>
    <row r="65" ht="20.100000000000001" customHeight="1" x14ac:dyDescent="0.2"/>
  </sheetData>
  <mergeCells count="93">
    <mergeCell ref="C33:J33"/>
    <mergeCell ref="K33:L33"/>
    <mergeCell ref="M33:O33"/>
    <mergeCell ref="P33:R33"/>
    <mergeCell ref="C36:J36"/>
    <mergeCell ref="M34:O34"/>
    <mergeCell ref="C34:J34"/>
    <mergeCell ref="M36:O36"/>
    <mergeCell ref="P36:R36"/>
    <mergeCell ref="C35:J35"/>
    <mergeCell ref="C30:J30"/>
    <mergeCell ref="M30:O30"/>
    <mergeCell ref="P30:R30"/>
    <mergeCell ref="M31:O31"/>
    <mergeCell ref="P31:R31"/>
    <mergeCell ref="C28:J28"/>
    <mergeCell ref="M28:O28"/>
    <mergeCell ref="P28:R28"/>
    <mergeCell ref="C29:J29"/>
    <mergeCell ref="M29:O29"/>
    <mergeCell ref="P29:R29"/>
    <mergeCell ref="C26:J26"/>
    <mergeCell ref="M26:O26"/>
    <mergeCell ref="P26:R26"/>
    <mergeCell ref="C27:J27"/>
    <mergeCell ref="M27:O27"/>
    <mergeCell ref="P27:R27"/>
    <mergeCell ref="C24:J24"/>
    <mergeCell ref="M24:O24"/>
    <mergeCell ref="P24:R24"/>
    <mergeCell ref="C25:J25"/>
    <mergeCell ref="M25:O25"/>
    <mergeCell ref="P25:R25"/>
    <mergeCell ref="C22:J22"/>
    <mergeCell ref="M22:O22"/>
    <mergeCell ref="P22:R22"/>
    <mergeCell ref="C23:J23"/>
    <mergeCell ref="M23:O23"/>
    <mergeCell ref="P23:R23"/>
    <mergeCell ref="B2:U3"/>
    <mergeCell ref="M5:O5"/>
    <mergeCell ref="D8:K8"/>
    <mergeCell ref="D9:K9"/>
    <mergeCell ref="M13:R13"/>
    <mergeCell ref="D10:E10"/>
    <mergeCell ref="F10:K10"/>
    <mergeCell ref="D11:E11"/>
    <mergeCell ref="F11:K11"/>
    <mergeCell ref="B13:D14"/>
    <mergeCell ref="E13:I14"/>
    <mergeCell ref="J13:K14"/>
    <mergeCell ref="M14:R14"/>
    <mergeCell ref="C21:J21"/>
    <mergeCell ref="M21:O21"/>
    <mergeCell ref="P21:R21"/>
    <mergeCell ref="C16:D16"/>
    <mergeCell ref="E16:F16"/>
    <mergeCell ref="G16:H16"/>
    <mergeCell ref="C17:D17"/>
    <mergeCell ref="E17:F17"/>
    <mergeCell ref="G17:H17"/>
    <mergeCell ref="C20:J20"/>
    <mergeCell ref="K20:L20"/>
    <mergeCell ref="M20:O20"/>
    <mergeCell ref="P20:R20"/>
    <mergeCell ref="M37:O37"/>
    <mergeCell ref="P37:R37"/>
    <mergeCell ref="P34:R34"/>
    <mergeCell ref="C37:J37"/>
    <mergeCell ref="M35:O35"/>
    <mergeCell ref="P35:R35"/>
    <mergeCell ref="C38:J38"/>
    <mergeCell ref="M38:O38"/>
    <mergeCell ref="P38:R38"/>
    <mergeCell ref="C39:J39"/>
    <mergeCell ref="M39:O39"/>
    <mergeCell ref="P39:R39"/>
    <mergeCell ref="C40:J40"/>
    <mergeCell ref="M40:O40"/>
    <mergeCell ref="P40:R40"/>
    <mergeCell ref="C41:J41"/>
    <mergeCell ref="M41:O41"/>
    <mergeCell ref="P41:R41"/>
    <mergeCell ref="B46:C49"/>
    <mergeCell ref="D46:U49"/>
    <mergeCell ref="M44:O44"/>
    <mergeCell ref="P44:R44"/>
    <mergeCell ref="C42:J42"/>
    <mergeCell ref="M42:O42"/>
    <mergeCell ref="P42:R42"/>
    <mergeCell ref="C43:J43"/>
    <mergeCell ref="M43:O43"/>
    <mergeCell ref="P43:R43"/>
  </mergeCells>
  <phoneticPr fontId="11"/>
  <dataValidations count="5">
    <dataValidation type="whole" allowBlank="1" showInputMessage="1" showErrorMessage="1" sqref="D10:D11" xr:uid="{00000000-0002-0000-0C00-000000000000}">
      <formula1>0</formula1>
      <formula2>9999</formula2>
    </dataValidation>
    <dataValidation imeMode="halfAlpha" allowBlank="1" showInputMessage="1" showErrorMessage="1" sqref="M21:R30 M34:R43" xr:uid="{00000000-0002-0000-0C00-000001000000}"/>
    <dataValidation type="whole" allowBlank="1" showInputMessage="1" showErrorMessage="1" sqref="K21:K30 K34:K43" xr:uid="{00000000-0002-0000-0C00-000002000000}">
      <formula1>1</formula1>
      <formula2>100</formula2>
    </dataValidation>
    <dataValidation type="list" allowBlank="1" showInputMessage="1" showErrorMessage="1" sqref="L21:L30" xr:uid="{00000000-0002-0000-0C00-000003000000}">
      <formula1>"式,台"</formula1>
    </dataValidation>
    <dataValidation type="list" allowBlank="1" showInputMessage="1" showErrorMessage="1" sqref="L34:L43" xr:uid="{D4F73691-279F-4B1A-81D4-ED029808B859}">
      <formula1>"式,人"</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4091B-61B8-4C0E-ADDA-5033E5B4F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0C8F5-B162-4CF1-A83B-94B08B40DCEB}">
  <ds:schemaRef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263dbbe5-076b-4606-a03b-9598f5f2f35a"/>
    <ds:schemaRef ds:uri="http://schemas.microsoft.com/office/2006/metadata/properties"/>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別紙２　農福連携等プラス　国庫補助協議　事業計画書 </vt:lpstr>
      <vt:lpstr>別紙３　農福連携等プラス　国庫補助協議　積算内訳書</vt:lpstr>
      <vt:lpstr>'別紙３　農福連携等プラス　国庫補助協議　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障害福祉課</cp:lastModifiedBy>
  <cp:lastPrinted>2025-05-01T09:35:05Z</cp:lastPrinted>
  <dcterms:created xsi:type="dcterms:W3CDTF">2006-04-10T04:26:56Z</dcterms:created>
  <dcterms:modified xsi:type="dcterms:W3CDTF">2025-05-01T10:06:00Z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2025-04-18T10:35:12Z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9f051e72-edd1-4aa9-bba9-a2eec4d45c3e</vt:lpwstr>
  </property>
  <property fmtid="{D5CDD505-2E9C-101B-9397-08002B2CF9AE}" pid="10" name="MSIP_Label_defa4170-0d19-0005-0004-bc88714345d2_ContentBits">
    <vt:lpwstr>0</vt:lpwstr>
  </property>
</Properties>
</file>