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1243225\Desktop\許可証作成\"/>
    </mc:Choice>
  </mc:AlternateContent>
  <xr:revisionPtr revIDLastSave="0" documentId="13_ncr:1_{9EF893B3-D420-41CA-881B-240E0E2F427D}" xr6:coauthVersionLast="36" xr6:coauthVersionMax="36" xr10:uidLastSave="{00000000-0000-0000-0000-000000000000}"/>
  <bookViews>
    <workbookView xWindow="0" yWindow="0" windowWidth="28800" windowHeight="11700" xr2:uid="{56A7A4FC-E3B5-463A-A01A-51E8DEBF630E}"/>
  </bookViews>
  <sheets>
    <sheet name="様式" sheetId="1" r:id="rId1"/>
    <sheet name="記載例" sheetId="2" r:id="rId2"/>
  </sheets>
  <definedNames>
    <definedName name="_xlnm.Print_Area" localSheetId="1">記載例!$A$1:$J$31</definedName>
    <definedName name="_xlnm.Print_Area" localSheetId="0">様式!$A$1:$J$31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9" i="2"/>
  <c r="F10" i="2" s="1"/>
  <c r="F11" i="2" s="1"/>
  <c r="F12" i="2" s="1"/>
  <c r="F8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F8" i="1"/>
</calcChain>
</file>

<file path=xl/sharedStrings.xml><?xml version="1.0" encoding="utf-8"?>
<sst xmlns="http://schemas.openxmlformats.org/spreadsheetml/2006/main" count="147" uniqueCount="43">
  <si>
    <t>受</t>
    <rPh sb="0" eb="1">
      <t>ウ</t>
    </rPh>
    <phoneticPr fontId="2"/>
  </si>
  <si>
    <t>払</t>
    <rPh sb="0" eb="1">
      <t>ハラ</t>
    </rPh>
    <phoneticPr fontId="2"/>
  </si>
  <si>
    <t>残</t>
    <rPh sb="0" eb="1">
      <t>ザン</t>
    </rPh>
    <phoneticPr fontId="2"/>
  </si>
  <si>
    <t>購入先・消費場所</t>
    <rPh sb="0" eb="2">
      <t>コウニュウ</t>
    </rPh>
    <rPh sb="2" eb="3">
      <t>サキ</t>
    </rPh>
    <rPh sb="4" eb="6">
      <t>ショウヒ</t>
    </rPh>
    <rPh sb="6" eb="8">
      <t>バショ</t>
    </rPh>
    <phoneticPr fontId="2"/>
  </si>
  <si>
    <t>使用銃</t>
    <rPh sb="0" eb="2">
      <t>シヨウ</t>
    </rPh>
    <rPh sb="2" eb="3">
      <t>ジュウ</t>
    </rPh>
    <phoneticPr fontId="2"/>
  </si>
  <si>
    <t>備考
同行者・獲物等</t>
    <rPh sb="0" eb="2">
      <t>ビコウ</t>
    </rPh>
    <rPh sb="3" eb="6">
      <t>ドウコウシャ</t>
    </rPh>
    <rPh sb="7" eb="9">
      <t>エモノ</t>
    </rPh>
    <rPh sb="9" eb="10">
      <t>トウ</t>
    </rPh>
    <phoneticPr fontId="2"/>
  </si>
  <si>
    <t>Ａ</t>
  </si>
  <si>
    <t>Ａ</t>
    <phoneticPr fontId="2"/>
  </si>
  <si>
    <t>Ｂ</t>
  </si>
  <si>
    <t>Ｂ</t>
    <phoneticPr fontId="2"/>
  </si>
  <si>
    <t>Ｃ</t>
  </si>
  <si>
    <t>Ｃ</t>
    <phoneticPr fontId="2"/>
  </si>
  <si>
    <t>氏名</t>
    <rPh sb="0" eb="2">
      <t>シメイ</t>
    </rPh>
    <phoneticPr fontId="2"/>
  </si>
  <si>
    <t>　　　　　　　　　　　　　</t>
    <phoneticPr fontId="2"/>
  </si>
  <si>
    <t>ライフル（　　　　　）・空気銃弾</t>
    <rPh sb="12" eb="15">
      <t>クウキジュウ</t>
    </rPh>
    <rPh sb="15" eb="16">
      <t>タマ</t>
    </rPh>
    <phoneticPr fontId="2"/>
  </si>
  <si>
    <t>銃　番　号</t>
    <rPh sb="0" eb="1">
      <t>ジュウ</t>
    </rPh>
    <rPh sb="2" eb="3">
      <t>バン</t>
    </rPh>
    <rPh sb="4" eb="5">
      <t>ゴウ</t>
    </rPh>
    <phoneticPr fontId="2"/>
  </si>
  <si>
    <t>実　包　種　別</t>
    <rPh sb="0" eb="1">
      <t>ジツ</t>
    </rPh>
    <rPh sb="2" eb="3">
      <t>ツツミ</t>
    </rPh>
    <rPh sb="4" eb="5">
      <t>シュ</t>
    </rPh>
    <rPh sb="6" eb="7">
      <t>ベツ</t>
    </rPh>
    <phoneticPr fontId="2"/>
  </si>
  <si>
    <t>使用内容</t>
    <rPh sb="0" eb="2">
      <t>シヨウ</t>
    </rPh>
    <rPh sb="2" eb="4">
      <t>ナイヨウ</t>
    </rPh>
    <phoneticPr fontId="2"/>
  </si>
  <si>
    <t>・　・</t>
    <phoneticPr fontId="2"/>
  </si>
  <si>
    <t>・　 ・</t>
    <phoneticPr fontId="2"/>
  </si>
  <si>
    <t>年 月 日</t>
    <rPh sb="0" eb="1">
      <t>ネン</t>
    </rPh>
    <rPh sb="2" eb="3">
      <t>ツキ</t>
    </rPh>
    <rPh sb="4" eb="5">
      <t>ニチ</t>
    </rPh>
    <phoneticPr fontId="2"/>
  </si>
  <si>
    <t>実包・空気銃弾等出納簿</t>
    <phoneticPr fontId="2"/>
  </si>
  <si>
    <t>散弾（　　　　番）（ 散 ・ 単 ）</t>
    <rPh sb="0" eb="2">
      <t>サンダン</t>
    </rPh>
    <rPh sb="7" eb="8">
      <t>バン</t>
    </rPh>
    <rPh sb="11" eb="12">
      <t>サン</t>
    </rPh>
    <rPh sb="15" eb="16">
      <t>タン</t>
    </rPh>
    <phoneticPr fontId="2"/>
  </si>
  <si>
    <t>Ｍ１２３４５６</t>
    <phoneticPr fontId="2"/>
  </si>
  <si>
    <t>ＰＣ９８７６５４</t>
    <phoneticPr fontId="2"/>
  </si>
  <si>
    <t>Ａ７４１８５２</t>
    <phoneticPr fontId="2"/>
  </si>
  <si>
    <t>〇〇銃砲店</t>
    <rPh sb="2" eb="4">
      <t>ジュウホウ</t>
    </rPh>
    <rPh sb="4" eb="5">
      <t>テン</t>
    </rPh>
    <phoneticPr fontId="2"/>
  </si>
  <si>
    <r>
      <t>散弾（　</t>
    </r>
    <r>
      <rPr>
        <sz val="11"/>
        <color rgb="FFFF0000"/>
        <rFont val="ＭＳ 明朝"/>
        <family val="1"/>
        <charset val="128"/>
      </rPr>
      <t>１２</t>
    </r>
    <r>
      <rPr>
        <sz val="11"/>
        <color theme="1"/>
        <rFont val="ＭＳ 明朝"/>
        <family val="2"/>
        <charset val="128"/>
      </rPr>
      <t>　番）（ 散 ・ 単 ）</t>
    </r>
    <rPh sb="0" eb="2">
      <t>サンダン</t>
    </rPh>
    <rPh sb="7" eb="8">
      <t>バン</t>
    </rPh>
    <rPh sb="11" eb="12">
      <t>サン</t>
    </rPh>
    <rPh sb="15" eb="16">
      <t>タン</t>
    </rPh>
    <phoneticPr fontId="2"/>
  </si>
  <si>
    <t>△△射撃場</t>
    <rPh sb="2" eb="5">
      <t>シャゲキジョウ</t>
    </rPh>
    <phoneticPr fontId="2"/>
  </si>
  <si>
    <t>同上</t>
    <rPh sb="0" eb="2">
      <t>ドウジョウ</t>
    </rPh>
    <phoneticPr fontId="2"/>
  </si>
  <si>
    <t>○○町△△地内</t>
    <rPh sb="2" eb="3">
      <t>チョウ</t>
    </rPh>
    <rPh sb="5" eb="7">
      <t>ジナイ</t>
    </rPh>
    <phoneticPr fontId="2"/>
  </si>
  <si>
    <t>イノシシ</t>
    <phoneticPr fontId="2"/>
  </si>
  <si>
    <t>用途</t>
    <rPh sb="0" eb="2">
      <t>ヨウト</t>
    </rPh>
    <phoneticPr fontId="2"/>
  </si>
  <si>
    <t>狩猟・標的・有害</t>
    <rPh sb="0" eb="2">
      <t>シュリョウ</t>
    </rPh>
    <rPh sb="3" eb="5">
      <t>ヒョウテキ</t>
    </rPh>
    <rPh sb="6" eb="8">
      <t>ユウガイ</t>
    </rPh>
    <phoneticPr fontId="2"/>
  </si>
  <si>
    <t>狩猟・標的・有害</t>
    <phoneticPr fontId="2"/>
  </si>
  <si>
    <t>トラップ</t>
    <phoneticPr fontId="2"/>
  </si>
  <si>
    <t>スキート</t>
    <phoneticPr fontId="2"/>
  </si>
  <si>
    <t>薮田次郎等〇名</t>
    <rPh sb="0" eb="2">
      <t>ヤブタ</t>
    </rPh>
    <rPh sb="2" eb="4">
      <t>ジロウ</t>
    </rPh>
    <rPh sb="4" eb="5">
      <t>トウ</t>
    </rPh>
    <rPh sb="6" eb="7">
      <t>メイ</t>
    </rPh>
    <phoneticPr fontId="2"/>
  </si>
  <si>
    <t>　　岐阜　太郎　　</t>
    <rPh sb="2" eb="4">
      <t>ギフ</t>
    </rPh>
    <rPh sb="5" eb="7">
      <t>タロウ</t>
    </rPh>
    <phoneticPr fontId="2"/>
  </si>
  <si>
    <r>
      <t>※　実包の種別ごとに作成してください。
※　発射がない場合は、必ず同行者を記載。（各用途の発射実績が十分にある場合は記載不要）
※　実包を自宅など火薬庫外で貯蔵できる数は、「実包空砲の合計８００個」以下と決められていま
　すが、</t>
    </r>
    <r>
      <rPr>
        <b/>
        <u/>
        <sz val="11"/>
        <color theme="1"/>
        <rFont val="ＭＳ 明朝"/>
        <family val="1"/>
        <charset val="128"/>
      </rPr>
      <t>保管数は可能な限り少なく</t>
    </r>
    <r>
      <rPr>
        <sz val="11"/>
        <color theme="1"/>
        <rFont val="ＭＳ 明朝"/>
        <family val="2"/>
        <charset val="128"/>
      </rPr>
      <t>するため、計画的に購入し計画的に消費すること。</t>
    </r>
    <rPh sb="2" eb="4">
      <t>ジッポウ</t>
    </rPh>
    <rPh sb="5" eb="7">
      <t>シュベツ</t>
    </rPh>
    <rPh sb="10" eb="12">
      <t>サクセイ</t>
    </rPh>
    <rPh sb="22" eb="24">
      <t>ハッシャ</t>
    </rPh>
    <rPh sb="31" eb="32">
      <t>カナラ</t>
    </rPh>
    <rPh sb="33" eb="36">
      <t>ドウコウシャ</t>
    </rPh>
    <rPh sb="37" eb="39">
      <t>キサイ</t>
    </rPh>
    <rPh sb="41" eb="44">
      <t>カクヨウト</t>
    </rPh>
    <rPh sb="45" eb="47">
      <t>ハッシャ</t>
    </rPh>
    <rPh sb="47" eb="49">
      <t>ジッセキ</t>
    </rPh>
    <rPh sb="50" eb="52">
      <t>ジュウブン</t>
    </rPh>
    <rPh sb="55" eb="57">
      <t>バアイ</t>
    </rPh>
    <rPh sb="58" eb="60">
      <t>キサイ</t>
    </rPh>
    <rPh sb="60" eb="62">
      <t>フヨウ</t>
    </rPh>
    <phoneticPr fontId="2"/>
  </si>
  <si>
    <r>
      <t>※　実包の種別ごとに作成してください。
※　発射がない場合は、必ず同行者を記載。（各用途の発射実績が十分にある場合は記載不要）
※　実包を自宅など火薬庫外で貯蔵できる数は、「実包空砲の合計８００個」以下と決められています
　が、</t>
    </r>
    <r>
      <rPr>
        <b/>
        <u/>
        <sz val="11"/>
        <color theme="1"/>
        <rFont val="ＭＳ 明朝"/>
        <family val="1"/>
        <charset val="128"/>
      </rPr>
      <t>保管数は可能な限り少なく</t>
    </r>
    <r>
      <rPr>
        <sz val="11"/>
        <color theme="1"/>
        <rFont val="ＭＳ 明朝"/>
        <family val="2"/>
        <charset val="128"/>
      </rPr>
      <t>するため、計画的に購入し計画的に消費すること。</t>
    </r>
    <rPh sb="2" eb="4">
      <t>ジッポウ</t>
    </rPh>
    <rPh sb="5" eb="7">
      <t>シュベツ</t>
    </rPh>
    <rPh sb="10" eb="12">
      <t>サクセイ</t>
    </rPh>
    <rPh sb="22" eb="24">
      <t>ハッシャ</t>
    </rPh>
    <rPh sb="31" eb="32">
      <t>カナラ</t>
    </rPh>
    <rPh sb="33" eb="36">
      <t>ドウコウシャ</t>
    </rPh>
    <rPh sb="37" eb="39">
      <t>キサイ</t>
    </rPh>
    <rPh sb="41" eb="44">
      <t>カクヨウト</t>
    </rPh>
    <rPh sb="45" eb="47">
      <t>ハッシャ</t>
    </rPh>
    <rPh sb="47" eb="49">
      <t>ジッセキ</t>
    </rPh>
    <rPh sb="50" eb="52">
      <t>ジュウブン</t>
    </rPh>
    <rPh sb="55" eb="57">
      <t>バアイ</t>
    </rPh>
    <rPh sb="58" eb="60">
      <t>キサイ</t>
    </rPh>
    <rPh sb="60" eb="62">
      <t>フヨウ</t>
    </rPh>
    <phoneticPr fontId="2"/>
  </si>
  <si>
    <t>狩・標・有</t>
    <rPh sb="0" eb="1">
      <t>カリ</t>
    </rPh>
    <rPh sb="2" eb="3">
      <t>シルベ</t>
    </rPh>
    <rPh sb="4" eb="5">
      <t>アリ</t>
    </rPh>
    <phoneticPr fontId="2"/>
  </si>
  <si>
    <t>狩・標・有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</si>
</sst>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明朝"/>
      <family val="2"/>
      <charset val="128"/>
    </font>
    <font>
      <sz val="11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u/>
      <sz val="11"/>
      <color theme="1"/>
      <name val="ＭＳ 明朝"/>
      <family val="2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明朝"/>
      <family val="2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u/>
      <sz val="16"/>
      <color rgb="FFFF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2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2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57" fontId="10" fillId="0" borderId="11" xfId="0" applyNumberFormat="1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57" fontId="10" fillId="0" borderId="12" xfId="0" applyNumberFormat="1" applyFont="1" applyBorder="1" applyAlignment="1">
      <alignment horizontal="center" vertical="center"/>
    </xf>
    <xf numFmtId="57" fontId="10" fillId="0" borderId="13" xfId="0" applyNumberFormat="1" applyFont="1" applyBorder="1" applyAlignment="1">
      <alignment horizontal="center" vertical="center"/>
    </xf>
    <xf numFmtId="57" fontId="10" fillId="0" borderId="14" xfId="0" applyNumberFormat="1" applyFont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57" fontId="16" fillId="0" borderId="25" xfId="0" applyNumberFormat="1" applyFont="1" applyBorder="1" applyAlignment="1">
      <alignment horizontal="center" vertical="center"/>
    </xf>
    <xf numFmtId="57" fontId="16" fillId="0" borderId="26" xfId="0" applyNumberFormat="1" applyFont="1" applyBorder="1" applyAlignment="1">
      <alignment horizontal="center" vertical="center"/>
    </xf>
    <xf numFmtId="57" fontId="16" fillId="0" borderId="27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16" fillId="0" borderId="11" xfId="0" applyNumberFormat="1" applyFont="1" applyBorder="1" applyAlignment="1">
      <alignment horizontal="center" vertical="center"/>
    </xf>
    <xf numFmtId="57" fontId="16" fillId="0" borderId="1" xfId="0" applyNumberFormat="1" applyFont="1" applyBorder="1" applyAlignment="1">
      <alignment horizontal="center" vertical="center"/>
    </xf>
    <xf numFmtId="57" fontId="16" fillId="0" borderId="1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</xdr:colOff>
      <xdr:row>1</xdr:row>
      <xdr:rowOff>238126</xdr:rowOff>
    </xdr:from>
    <xdr:to>
      <xdr:col>9</xdr:col>
      <xdr:colOff>381000</xdr:colOff>
      <xdr:row>3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96F4C24-5241-438B-B036-518C86FC1D38}"/>
            </a:ext>
          </a:extLst>
        </xdr:cNvPr>
        <xdr:cNvSpPr/>
      </xdr:nvSpPr>
      <xdr:spPr>
        <a:xfrm>
          <a:off x="6270625" y="603251"/>
          <a:ext cx="365125" cy="317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571500</xdr:colOff>
      <xdr:row>7</xdr:row>
      <xdr:rowOff>349250</xdr:rowOff>
    </xdr:from>
    <xdr:to>
      <xdr:col>9</xdr:col>
      <xdr:colOff>95250</xdr:colOff>
      <xdr:row>8</xdr:row>
      <xdr:rowOff>349250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CFAE3A6-B062-4836-AEAB-FF45D03EDBF2}"/>
            </a:ext>
          </a:extLst>
        </xdr:cNvPr>
        <xdr:cNvSpPr/>
      </xdr:nvSpPr>
      <xdr:spPr>
        <a:xfrm>
          <a:off x="5937250" y="2603500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555625</xdr:colOff>
      <xdr:row>9</xdr:row>
      <xdr:rowOff>0</xdr:rowOff>
    </xdr:from>
    <xdr:to>
      <xdr:col>9</xdr:col>
      <xdr:colOff>79375</xdr:colOff>
      <xdr:row>10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9CCDE61-DAFC-44DB-AA25-C54DEAFB046A}"/>
            </a:ext>
          </a:extLst>
        </xdr:cNvPr>
        <xdr:cNvSpPr/>
      </xdr:nvSpPr>
      <xdr:spPr>
        <a:xfrm>
          <a:off x="5915602" y="3030682"/>
          <a:ext cx="406978" cy="3723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587375</xdr:colOff>
      <xdr:row>10</xdr:row>
      <xdr:rowOff>15875</xdr:rowOff>
    </xdr:from>
    <xdr:to>
      <xdr:col>8</xdr:col>
      <xdr:colOff>317500</xdr:colOff>
      <xdr:row>11</xdr:row>
      <xdr:rowOff>15875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492C55D-6D12-4697-B41E-EF571D4B2BA9}"/>
            </a:ext>
          </a:extLst>
        </xdr:cNvPr>
        <xdr:cNvSpPr/>
      </xdr:nvSpPr>
      <xdr:spPr>
        <a:xfrm>
          <a:off x="5270500" y="3365500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206375</xdr:colOff>
      <xdr:row>11</xdr:row>
      <xdr:rowOff>15875</xdr:rowOff>
    </xdr:from>
    <xdr:to>
      <xdr:col>8</xdr:col>
      <xdr:colOff>619125</xdr:colOff>
      <xdr:row>12</xdr:row>
      <xdr:rowOff>15875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71B5744-38CF-4A9E-A3CF-C95E2AE6330F}"/>
            </a:ext>
          </a:extLst>
        </xdr:cNvPr>
        <xdr:cNvSpPr/>
      </xdr:nvSpPr>
      <xdr:spPr>
        <a:xfrm>
          <a:off x="5572125" y="3730625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555625</xdr:colOff>
      <xdr:row>12</xdr:row>
      <xdr:rowOff>15875</xdr:rowOff>
    </xdr:from>
    <xdr:to>
      <xdr:col>9</xdr:col>
      <xdr:colOff>79375</xdr:colOff>
      <xdr:row>13</xdr:row>
      <xdr:rowOff>15875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E0B58CA-AD8D-4E85-B0DD-5803080B70BC}"/>
            </a:ext>
          </a:extLst>
        </xdr:cNvPr>
        <xdr:cNvSpPr/>
      </xdr:nvSpPr>
      <xdr:spPr>
        <a:xfrm>
          <a:off x="5921375" y="4095750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460375</xdr:colOff>
      <xdr:row>1</xdr:row>
      <xdr:rowOff>206375</xdr:rowOff>
    </xdr:from>
    <xdr:to>
      <xdr:col>5</xdr:col>
      <xdr:colOff>190500</xdr:colOff>
      <xdr:row>3</xdr:row>
      <xdr:rowOff>15875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BE66AC1-215A-45F6-BFDF-EDC2FA729B2C}"/>
            </a:ext>
          </a:extLst>
        </xdr:cNvPr>
        <xdr:cNvSpPr/>
      </xdr:nvSpPr>
      <xdr:spPr>
        <a:xfrm>
          <a:off x="2381250" y="571500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460375</xdr:colOff>
      <xdr:row>2</xdr:row>
      <xdr:rowOff>254000</xdr:rowOff>
    </xdr:from>
    <xdr:to>
      <xdr:col>5</xdr:col>
      <xdr:colOff>190500</xdr:colOff>
      <xdr:row>4</xdr:row>
      <xdr:rowOff>15875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AA040E1-DC63-49AC-9246-57658127F10A}"/>
            </a:ext>
          </a:extLst>
        </xdr:cNvPr>
        <xdr:cNvSpPr/>
      </xdr:nvSpPr>
      <xdr:spPr>
        <a:xfrm>
          <a:off x="2381250" y="873125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666750</xdr:colOff>
      <xdr:row>3</xdr:row>
      <xdr:rowOff>285750</xdr:rowOff>
    </xdr:from>
    <xdr:to>
      <xdr:col>4</xdr:col>
      <xdr:colOff>396875</xdr:colOff>
      <xdr:row>5</xdr:row>
      <xdr:rowOff>31750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F8E0ADA-2862-44E1-9CC6-2951C9C2C41B}"/>
            </a:ext>
          </a:extLst>
        </xdr:cNvPr>
        <xdr:cNvSpPr/>
      </xdr:nvSpPr>
      <xdr:spPr>
        <a:xfrm>
          <a:off x="1905000" y="1206500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254000</xdr:colOff>
      <xdr:row>3</xdr:row>
      <xdr:rowOff>269875</xdr:rowOff>
    </xdr:from>
    <xdr:to>
      <xdr:col>5</xdr:col>
      <xdr:colOff>666750</xdr:colOff>
      <xdr:row>5</xdr:row>
      <xdr:rowOff>15875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792461B-C3AB-4D8E-AB8F-8093F4EAA472}"/>
            </a:ext>
          </a:extLst>
        </xdr:cNvPr>
        <xdr:cNvSpPr/>
      </xdr:nvSpPr>
      <xdr:spPr>
        <a:xfrm>
          <a:off x="2857500" y="1190625"/>
          <a:ext cx="412750" cy="365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396875</xdr:colOff>
      <xdr:row>0</xdr:row>
      <xdr:rowOff>0</xdr:rowOff>
    </xdr:from>
    <xdr:to>
      <xdr:col>9</xdr:col>
      <xdr:colOff>1285875</xdr:colOff>
      <xdr:row>1</xdr:row>
      <xdr:rowOff>31750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93AA8CBB-30A0-452B-9ECD-F3C6D2E0CE6F}"/>
            </a:ext>
          </a:extLst>
        </xdr:cNvPr>
        <xdr:cNvSpPr/>
      </xdr:nvSpPr>
      <xdr:spPr>
        <a:xfrm>
          <a:off x="5080000" y="0"/>
          <a:ext cx="2460625" cy="396875"/>
        </a:xfrm>
        <a:prstGeom prst="wedgeRectCallout">
          <a:avLst>
            <a:gd name="adj1" fmla="val 14051"/>
            <a:gd name="adj2" fmla="val 13885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散弾と単弾は用紙を分けて記載</a:t>
          </a:r>
        </a:p>
      </xdr:txBody>
    </xdr:sp>
    <xdr:clientData/>
  </xdr:twoCellAnchor>
  <xdr:twoCellAnchor>
    <xdr:from>
      <xdr:col>7</xdr:col>
      <xdr:colOff>15876</xdr:colOff>
      <xdr:row>13</xdr:row>
      <xdr:rowOff>269874</xdr:rowOff>
    </xdr:from>
    <xdr:to>
      <xdr:col>9</xdr:col>
      <xdr:colOff>1047751</xdr:colOff>
      <xdr:row>16</xdr:row>
      <xdr:rowOff>95250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A97E3EB-EC4F-421B-8EA2-2B2FFF8ECF95}"/>
            </a:ext>
          </a:extLst>
        </xdr:cNvPr>
        <xdr:cNvSpPr/>
      </xdr:nvSpPr>
      <xdr:spPr>
        <a:xfrm>
          <a:off x="4699001" y="4730749"/>
          <a:ext cx="2603500" cy="920751"/>
        </a:xfrm>
        <a:prstGeom prst="wedgeRectCallout">
          <a:avLst>
            <a:gd name="adj1" fmla="val 13030"/>
            <a:gd name="adj2" fmla="val -12963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発射がない場合は、同行者を記載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各用途の発射実績が十分にある場合は記載不要</a:t>
          </a:r>
        </a:p>
      </xdr:txBody>
    </xdr:sp>
    <xdr:clientData/>
  </xdr:twoCellAnchor>
  <xdr:twoCellAnchor>
    <xdr:from>
      <xdr:col>2</xdr:col>
      <xdr:colOff>238126</xdr:colOff>
      <xdr:row>13</xdr:row>
      <xdr:rowOff>126999</xdr:rowOff>
    </xdr:from>
    <xdr:to>
      <xdr:col>6</xdr:col>
      <xdr:colOff>381001</xdr:colOff>
      <xdr:row>15</xdr:row>
      <xdr:rowOff>95250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3BE5E12C-AE39-4649-9C8F-A76BCCB75B42}"/>
            </a:ext>
          </a:extLst>
        </xdr:cNvPr>
        <xdr:cNvSpPr/>
      </xdr:nvSpPr>
      <xdr:spPr>
        <a:xfrm>
          <a:off x="1063626" y="4587874"/>
          <a:ext cx="2603500" cy="698501"/>
        </a:xfrm>
        <a:prstGeom prst="wedgeRectCallout">
          <a:avLst>
            <a:gd name="adj1" fmla="val 10591"/>
            <a:gd name="adj2" fmla="val -24013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同一日に複数の銃を使用した場合は、銃ごとに弾数を記載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DE15-4E09-4AD7-954E-8E4C674F79E6}">
  <dimension ref="A1:J31"/>
  <sheetViews>
    <sheetView showZeros="0" tabSelected="1" view="pageBreakPreview" zoomScale="60" zoomScaleNormal="100" workbookViewId="0">
      <selection activeCell="M16" sqref="M16"/>
    </sheetView>
  </sheetViews>
  <sheetFormatPr defaultRowHeight="29.25" customHeight="1" x14ac:dyDescent="0.15"/>
  <cols>
    <col min="1" max="3" width="5.375" customWidth="1"/>
    <col min="7" max="7" width="18.375" bestFit="1" customWidth="1"/>
    <col min="9" max="9" width="11.625" bestFit="1" customWidth="1"/>
    <col min="10" max="10" width="18" bestFit="1" customWidth="1"/>
  </cols>
  <sheetData>
    <row r="1" spans="1:10" ht="29.25" customHeight="1" x14ac:dyDescent="0.15">
      <c r="A1" s="14"/>
      <c r="B1" s="14"/>
      <c r="C1" s="14"/>
      <c r="D1" s="14"/>
      <c r="E1" s="77" t="s">
        <v>21</v>
      </c>
      <c r="F1" s="77"/>
      <c r="G1" s="77"/>
      <c r="H1" s="77"/>
      <c r="I1" s="76"/>
      <c r="J1" s="76"/>
    </row>
    <row r="2" spans="1:10" ht="19.5" customHeight="1" x14ac:dyDescent="0.15">
      <c r="B2" s="80" t="s">
        <v>15</v>
      </c>
      <c r="C2" s="80"/>
      <c r="D2" s="80"/>
      <c r="E2" s="80"/>
      <c r="H2" s="80" t="s">
        <v>16</v>
      </c>
      <c r="I2" s="80"/>
      <c r="J2" s="80"/>
    </row>
    <row r="3" spans="1:10" ht="24" x14ac:dyDescent="0.15">
      <c r="A3" s="2" t="s">
        <v>7</v>
      </c>
      <c r="B3" s="80"/>
      <c r="C3" s="80"/>
      <c r="D3" s="80"/>
      <c r="E3" s="80"/>
      <c r="H3" s="87" t="s">
        <v>22</v>
      </c>
      <c r="I3" s="88"/>
      <c r="J3" s="89"/>
    </row>
    <row r="4" spans="1:10" ht="24" x14ac:dyDescent="0.15">
      <c r="A4" s="3" t="s">
        <v>9</v>
      </c>
      <c r="B4" s="80"/>
      <c r="C4" s="80"/>
      <c r="D4" s="80"/>
      <c r="E4" s="80"/>
      <c r="G4" s="1"/>
      <c r="H4" s="81" t="s">
        <v>14</v>
      </c>
      <c r="I4" s="82"/>
      <c r="J4" s="83"/>
    </row>
    <row r="5" spans="1:10" ht="24" x14ac:dyDescent="0.15">
      <c r="A5" s="3" t="s">
        <v>11</v>
      </c>
      <c r="B5" s="80"/>
      <c r="C5" s="80"/>
      <c r="D5" s="80"/>
      <c r="E5" s="80"/>
      <c r="G5" s="1"/>
    </row>
    <row r="6" spans="1:10" ht="29.25" customHeight="1" thickBot="1" x14ac:dyDescent="0.2">
      <c r="H6" s="5" t="s">
        <v>12</v>
      </c>
      <c r="I6" s="78" t="s">
        <v>13</v>
      </c>
      <c r="J6" s="79"/>
    </row>
    <row r="7" spans="1:10" ht="29.25" customHeight="1" thickBot="1" x14ac:dyDescent="0.2">
      <c r="A7" s="65" t="s">
        <v>20</v>
      </c>
      <c r="B7" s="66"/>
      <c r="C7" s="67"/>
      <c r="D7" s="10" t="s">
        <v>0</v>
      </c>
      <c r="E7" s="11" t="s">
        <v>1</v>
      </c>
      <c r="F7" s="12" t="s">
        <v>2</v>
      </c>
      <c r="G7" s="10" t="s">
        <v>3</v>
      </c>
      <c r="H7" s="11" t="s">
        <v>4</v>
      </c>
      <c r="I7" s="11" t="s">
        <v>17</v>
      </c>
      <c r="J7" s="13" t="s">
        <v>5</v>
      </c>
    </row>
    <row r="8" spans="1:10" ht="29.25" customHeight="1" x14ac:dyDescent="0.15">
      <c r="A8" s="84" t="s">
        <v>19</v>
      </c>
      <c r="B8" s="85"/>
      <c r="C8" s="86"/>
      <c r="D8" s="47"/>
      <c r="E8" s="48"/>
      <c r="F8" s="23">
        <f>D8-E8</f>
        <v>0</v>
      </c>
      <c r="G8" s="49"/>
      <c r="H8" s="50"/>
      <c r="I8" s="51" t="s">
        <v>42</v>
      </c>
      <c r="J8" s="52"/>
    </row>
    <row r="9" spans="1:10" ht="29.25" customHeight="1" x14ac:dyDescent="0.15">
      <c r="A9" s="70" t="s">
        <v>19</v>
      </c>
      <c r="B9" s="71"/>
      <c r="C9" s="72"/>
      <c r="D9" s="53"/>
      <c r="E9" s="54"/>
      <c r="F9" s="24" t="str">
        <f>IF(D9+E9=0,"",F8+D9-E9)</f>
        <v/>
      </c>
      <c r="G9" s="55"/>
      <c r="H9" s="56"/>
      <c r="I9" s="57" t="s">
        <v>42</v>
      </c>
      <c r="J9" s="58"/>
    </row>
    <row r="10" spans="1:10" ht="29.25" customHeight="1" x14ac:dyDescent="0.15">
      <c r="A10" s="70" t="s">
        <v>19</v>
      </c>
      <c r="B10" s="71"/>
      <c r="C10" s="72"/>
      <c r="D10" s="53"/>
      <c r="E10" s="54"/>
      <c r="F10" s="24" t="str">
        <f t="shared" ref="F10:F30" si="0">IF(D10+E10=0,"",F9+D10-E10)</f>
        <v/>
      </c>
      <c r="G10" s="55"/>
      <c r="H10" s="56"/>
      <c r="I10" s="57" t="s">
        <v>42</v>
      </c>
      <c r="J10" s="58"/>
    </row>
    <row r="11" spans="1:10" ht="29.25" customHeight="1" x14ac:dyDescent="0.15">
      <c r="A11" s="70" t="s">
        <v>19</v>
      </c>
      <c r="B11" s="71"/>
      <c r="C11" s="72"/>
      <c r="D11" s="53"/>
      <c r="E11" s="54"/>
      <c r="F11" s="24" t="str">
        <f t="shared" si="0"/>
        <v/>
      </c>
      <c r="G11" s="55"/>
      <c r="H11" s="56"/>
      <c r="I11" s="57" t="s">
        <v>42</v>
      </c>
      <c r="J11" s="58"/>
    </row>
    <row r="12" spans="1:10" ht="29.25" customHeight="1" x14ac:dyDescent="0.15">
      <c r="A12" s="70" t="s">
        <v>19</v>
      </c>
      <c r="B12" s="71"/>
      <c r="C12" s="72"/>
      <c r="D12" s="53"/>
      <c r="E12" s="54"/>
      <c r="F12" s="24" t="str">
        <f t="shared" si="0"/>
        <v/>
      </c>
      <c r="G12" s="55"/>
      <c r="H12" s="56"/>
      <c r="I12" s="57" t="s">
        <v>42</v>
      </c>
      <c r="J12" s="58"/>
    </row>
    <row r="13" spans="1:10" ht="29.25" customHeight="1" x14ac:dyDescent="0.15">
      <c r="A13" s="70" t="s">
        <v>19</v>
      </c>
      <c r="B13" s="71"/>
      <c r="C13" s="72"/>
      <c r="D13" s="53"/>
      <c r="E13" s="54"/>
      <c r="F13" s="24" t="str">
        <f t="shared" si="0"/>
        <v/>
      </c>
      <c r="G13" s="55"/>
      <c r="H13" s="56"/>
      <c r="I13" s="57" t="s">
        <v>42</v>
      </c>
      <c r="J13" s="58"/>
    </row>
    <row r="14" spans="1:10" ht="29.25" customHeight="1" x14ac:dyDescent="0.15">
      <c r="A14" s="70" t="s">
        <v>19</v>
      </c>
      <c r="B14" s="71"/>
      <c r="C14" s="72"/>
      <c r="D14" s="53"/>
      <c r="E14" s="54"/>
      <c r="F14" s="24" t="str">
        <f t="shared" si="0"/>
        <v/>
      </c>
      <c r="G14" s="55"/>
      <c r="H14" s="56"/>
      <c r="I14" s="57" t="s">
        <v>42</v>
      </c>
      <c r="J14" s="58"/>
    </row>
    <row r="15" spans="1:10" ht="29.25" customHeight="1" x14ac:dyDescent="0.15">
      <c r="A15" s="70" t="s">
        <v>19</v>
      </c>
      <c r="B15" s="71"/>
      <c r="C15" s="72"/>
      <c r="D15" s="53"/>
      <c r="E15" s="54"/>
      <c r="F15" s="24" t="str">
        <f t="shared" si="0"/>
        <v/>
      </c>
      <c r="G15" s="55"/>
      <c r="H15" s="56"/>
      <c r="I15" s="57" t="s">
        <v>42</v>
      </c>
      <c r="J15" s="58"/>
    </row>
    <row r="16" spans="1:10" ht="29.25" customHeight="1" x14ac:dyDescent="0.15">
      <c r="A16" s="70" t="s">
        <v>19</v>
      </c>
      <c r="B16" s="71"/>
      <c r="C16" s="72"/>
      <c r="D16" s="53"/>
      <c r="E16" s="54"/>
      <c r="F16" s="24" t="str">
        <f t="shared" si="0"/>
        <v/>
      </c>
      <c r="G16" s="55"/>
      <c r="H16" s="56"/>
      <c r="I16" s="57" t="s">
        <v>42</v>
      </c>
      <c r="J16" s="58"/>
    </row>
    <row r="17" spans="1:10" ht="29.25" customHeight="1" x14ac:dyDescent="0.15">
      <c r="A17" s="70" t="s">
        <v>19</v>
      </c>
      <c r="B17" s="71"/>
      <c r="C17" s="72"/>
      <c r="D17" s="53"/>
      <c r="E17" s="54"/>
      <c r="F17" s="24" t="str">
        <f t="shared" si="0"/>
        <v/>
      </c>
      <c r="G17" s="55"/>
      <c r="H17" s="56"/>
      <c r="I17" s="57" t="s">
        <v>42</v>
      </c>
      <c r="J17" s="58"/>
    </row>
    <row r="18" spans="1:10" ht="29.25" customHeight="1" x14ac:dyDescent="0.15">
      <c r="A18" s="70" t="s">
        <v>19</v>
      </c>
      <c r="B18" s="71"/>
      <c r="C18" s="72"/>
      <c r="D18" s="53"/>
      <c r="E18" s="54"/>
      <c r="F18" s="24" t="str">
        <f t="shared" si="0"/>
        <v/>
      </c>
      <c r="G18" s="55"/>
      <c r="H18" s="56"/>
      <c r="I18" s="57" t="s">
        <v>42</v>
      </c>
      <c r="J18" s="58"/>
    </row>
    <row r="19" spans="1:10" ht="29.25" customHeight="1" x14ac:dyDescent="0.15">
      <c r="A19" s="70" t="s">
        <v>19</v>
      </c>
      <c r="B19" s="71"/>
      <c r="C19" s="72"/>
      <c r="D19" s="53"/>
      <c r="E19" s="54"/>
      <c r="F19" s="24" t="str">
        <f t="shared" si="0"/>
        <v/>
      </c>
      <c r="G19" s="55"/>
      <c r="H19" s="56"/>
      <c r="I19" s="57" t="s">
        <v>42</v>
      </c>
      <c r="J19" s="58"/>
    </row>
    <row r="20" spans="1:10" ht="29.25" customHeight="1" x14ac:dyDescent="0.15">
      <c r="A20" s="70" t="s">
        <v>19</v>
      </c>
      <c r="B20" s="71"/>
      <c r="C20" s="72"/>
      <c r="D20" s="53"/>
      <c r="E20" s="54"/>
      <c r="F20" s="24" t="str">
        <f t="shared" si="0"/>
        <v/>
      </c>
      <c r="G20" s="55"/>
      <c r="H20" s="56"/>
      <c r="I20" s="57" t="s">
        <v>42</v>
      </c>
      <c r="J20" s="58"/>
    </row>
    <row r="21" spans="1:10" ht="29.25" customHeight="1" x14ac:dyDescent="0.15">
      <c r="A21" s="70" t="s">
        <v>19</v>
      </c>
      <c r="B21" s="71"/>
      <c r="C21" s="72"/>
      <c r="D21" s="53"/>
      <c r="E21" s="54"/>
      <c r="F21" s="24" t="str">
        <f t="shared" si="0"/>
        <v/>
      </c>
      <c r="G21" s="55"/>
      <c r="H21" s="56"/>
      <c r="I21" s="57" t="s">
        <v>42</v>
      </c>
      <c r="J21" s="58"/>
    </row>
    <row r="22" spans="1:10" ht="29.25" customHeight="1" x14ac:dyDescent="0.15">
      <c r="A22" s="70" t="s">
        <v>19</v>
      </c>
      <c r="B22" s="71"/>
      <c r="C22" s="72"/>
      <c r="D22" s="53"/>
      <c r="E22" s="54"/>
      <c r="F22" s="24" t="str">
        <f t="shared" si="0"/>
        <v/>
      </c>
      <c r="G22" s="55"/>
      <c r="H22" s="56"/>
      <c r="I22" s="57" t="s">
        <v>42</v>
      </c>
      <c r="J22" s="58"/>
    </row>
    <row r="23" spans="1:10" ht="29.25" customHeight="1" x14ac:dyDescent="0.15">
      <c r="A23" s="70" t="s">
        <v>19</v>
      </c>
      <c r="B23" s="71"/>
      <c r="C23" s="72"/>
      <c r="D23" s="53"/>
      <c r="E23" s="54"/>
      <c r="F23" s="24" t="str">
        <f t="shared" si="0"/>
        <v/>
      </c>
      <c r="G23" s="55"/>
      <c r="H23" s="56"/>
      <c r="I23" s="57" t="s">
        <v>42</v>
      </c>
      <c r="J23" s="58"/>
    </row>
    <row r="24" spans="1:10" ht="29.25" customHeight="1" x14ac:dyDescent="0.15">
      <c r="A24" s="70" t="s">
        <v>19</v>
      </c>
      <c r="B24" s="71"/>
      <c r="C24" s="72"/>
      <c r="D24" s="53"/>
      <c r="E24" s="54"/>
      <c r="F24" s="24" t="str">
        <f t="shared" si="0"/>
        <v/>
      </c>
      <c r="G24" s="55"/>
      <c r="H24" s="56"/>
      <c r="I24" s="57" t="s">
        <v>42</v>
      </c>
      <c r="J24" s="58"/>
    </row>
    <row r="25" spans="1:10" ht="29.25" customHeight="1" x14ac:dyDescent="0.15">
      <c r="A25" s="70" t="s">
        <v>19</v>
      </c>
      <c r="B25" s="71"/>
      <c r="C25" s="72"/>
      <c r="D25" s="53"/>
      <c r="E25" s="54"/>
      <c r="F25" s="24" t="str">
        <f t="shared" si="0"/>
        <v/>
      </c>
      <c r="G25" s="55"/>
      <c r="H25" s="56"/>
      <c r="I25" s="57" t="s">
        <v>42</v>
      </c>
      <c r="J25" s="58"/>
    </row>
    <row r="26" spans="1:10" ht="29.25" customHeight="1" x14ac:dyDescent="0.15">
      <c r="A26" s="70" t="s">
        <v>19</v>
      </c>
      <c r="B26" s="71"/>
      <c r="C26" s="72"/>
      <c r="D26" s="53"/>
      <c r="E26" s="54"/>
      <c r="F26" s="24" t="str">
        <f t="shared" si="0"/>
        <v/>
      </c>
      <c r="G26" s="55"/>
      <c r="H26" s="56"/>
      <c r="I26" s="57" t="s">
        <v>42</v>
      </c>
      <c r="J26" s="58"/>
    </row>
    <row r="27" spans="1:10" ht="29.25" customHeight="1" x14ac:dyDescent="0.15">
      <c r="A27" s="70" t="s">
        <v>19</v>
      </c>
      <c r="B27" s="71"/>
      <c r="C27" s="72"/>
      <c r="D27" s="53"/>
      <c r="E27" s="54"/>
      <c r="F27" s="24" t="str">
        <f t="shared" si="0"/>
        <v/>
      </c>
      <c r="G27" s="55"/>
      <c r="H27" s="56"/>
      <c r="I27" s="57" t="s">
        <v>42</v>
      </c>
      <c r="J27" s="58"/>
    </row>
    <row r="28" spans="1:10" ht="29.25" customHeight="1" x14ac:dyDescent="0.15">
      <c r="A28" s="70" t="s">
        <v>19</v>
      </c>
      <c r="B28" s="71"/>
      <c r="C28" s="72"/>
      <c r="D28" s="53"/>
      <c r="E28" s="54"/>
      <c r="F28" s="24" t="str">
        <f t="shared" si="0"/>
        <v/>
      </c>
      <c r="G28" s="55"/>
      <c r="H28" s="56"/>
      <c r="I28" s="57" t="s">
        <v>42</v>
      </c>
      <c r="J28" s="58"/>
    </row>
    <row r="29" spans="1:10" ht="29.25" customHeight="1" x14ac:dyDescent="0.15">
      <c r="A29" s="70" t="s">
        <v>19</v>
      </c>
      <c r="B29" s="71"/>
      <c r="C29" s="72"/>
      <c r="D29" s="53"/>
      <c r="E29" s="54"/>
      <c r="F29" s="24" t="str">
        <f t="shared" si="0"/>
        <v/>
      </c>
      <c r="G29" s="55"/>
      <c r="H29" s="56"/>
      <c r="I29" s="57" t="s">
        <v>42</v>
      </c>
      <c r="J29" s="58"/>
    </row>
    <row r="30" spans="1:10" ht="29.25" customHeight="1" thickBot="1" x14ac:dyDescent="0.2">
      <c r="A30" s="73" t="s">
        <v>19</v>
      </c>
      <c r="B30" s="74"/>
      <c r="C30" s="75"/>
      <c r="D30" s="59"/>
      <c r="E30" s="60"/>
      <c r="F30" s="25" t="str">
        <f t="shared" si="0"/>
        <v/>
      </c>
      <c r="G30" s="61"/>
      <c r="H30" s="62"/>
      <c r="I30" s="63" t="s">
        <v>42</v>
      </c>
      <c r="J30" s="64"/>
    </row>
    <row r="31" spans="1:10" ht="63.75" customHeight="1" x14ac:dyDescent="0.15">
      <c r="A31" s="68" t="s">
        <v>40</v>
      </c>
      <c r="B31" s="69"/>
      <c r="C31" s="69"/>
      <c r="D31" s="69"/>
      <c r="E31" s="69"/>
      <c r="F31" s="69"/>
      <c r="G31" s="69"/>
      <c r="H31" s="69"/>
      <c r="I31" s="69"/>
      <c r="J31" s="69"/>
    </row>
  </sheetData>
  <mergeCells count="35">
    <mergeCell ref="B2:E2"/>
    <mergeCell ref="A11:C11"/>
    <mergeCell ref="A12:C12"/>
    <mergeCell ref="A15:C15"/>
    <mergeCell ref="A29:C29"/>
    <mergeCell ref="A30:C30"/>
    <mergeCell ref="I1:J1"/>
    <mergeCell ref="E1:H1"/>
    <mergeCell ref="A16:C16"/>
    <mergeCell ref="I6:J6"/>
    <mergeCell ref="H2:J2"/>
    <mergeCell ref="H4:J4"/>
    <mergeCell ref="A8:C8"/>
    <mergeCell ref="A9:C9"/>
    <mergeCell ref="A10:C10"/>
    <mergeCell ref="H3:J3"/>
    <mergeCell ref="B3:E3"/>
    <mergeCell ref="B4:E4"/>
    <mergeCell ref="B5:E5"/>
    <mergeCell ref="A7:C7"/>
    <mergeCell ref="A31:J31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3:C13"/>
    <mergeCell ref="A14:C14"/>
  </mergeCells>
  <phoneticPr fontId="2"/>
  <pageMargins left="0.41" right="0.12" top="0.33" bottom="0.12" header="0.3" footer="0.12"/>
  <pageSetup paperSize="9" scale="9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B1B8-DBF3-4DD5-BC03-76DFF203DD33}">
  <dimension ref="A1:J31"/>
  <sheetViews>
    <sheetView view="pageBreakPreview" zoomScale="120" zoomScaleNormal="100" zoomScaleSheetLayoutView="120" workbookViewId="0">
      <selection activeCell="J9" sqref="J9"/>
    </sheetView>
  </sheetViews>
  <sheetFormatPr defaultRowHeight="29.25" customHeight="1" x14ac:dyDescent="0.15"/>
  <cols>
    <col min="1" max="3" width="5.375" customWidth="1"/>
    <col min="7" max="7" width="18.375" bestFit="1" customWidth="1"/>
    <col min="9" max="9" width="11.625" bestFit="1" customWidth="1"/>
    <col min="10" max="10" width="18" bestFit="1" customWidth="1"/>
  </cols>
  <sheetData>
    <row r="1" spans="1:10" ht="29.25" customHeight="1" thickBot="1" x14ac:dyDescent="0.2">
      <c r="A1" s="14"/>
      <c r="B1" s="14"/>
      <c r="C1" s="14"/>
      <c r="D1" s="14"/>
      <c r="E1" s="77" t="s">
        <v>21</v>
      </c>
      <c r="F1" s="77"/>
      <c r="G1" s="77"/>
      <c r="H1" s="77"/>
      <c r="I1" s="76"/>
      <c r="J1" s="76"/>
    </row>
    <row r="2" spans="1:10" ht="19.5" customHeight="1" thickBot="1" x14ac:dyDescent="0.2">
      <c r="B2" s="110" t="s">
        <v>15</v>
      </c>
      <c r="C2" s="111"/>
      <c r="D2" s="111"/>
      <c r="E2" s="111" t="s">
        <v>32</v>
      </c>
      <c r="F2" s="112"/>
      <c r="H2" s="80" t="s">
        <v>16</v>
      </c>
      <c r="I2" s="80"/>
      <c r="J2" s="80"/>
    </row>
    <row r="3" spans="1:10" ht="24" x14ac:dyDescent="0.15">
      <c r="A3" s="37" t="s">
        <v>7</v>
      </c>
      <c r="B3" s="113" t="s">
        <v>23</v>
      </c>
      <c r="C3" s="114"/>
      <c r="D3" s="114"/>
      <c r="E3" s="115" t="s">
        <v>33</v>
      </c>
      <c r="F3" s="116"/>
      <c r="H3" s="87" t="s">
        <v>27</v>
      </c>
      <c r="I3" s="88"/>
      <c r="J3" s="89"/>
    </row>
    <row r="4" spans="1:10" ht="24" x14ac:dyDescent="0.15">
      <c r="A4" s="38" t="s">
        <v>9</v>
      </c>
      <c r="B4" s="105" t="s">
        <v>24</v>
      </c>
      <c r="C4" s="106"/>
      <c r="D4" s="106"/>
      <c r="E4" s="80" t="s">
        <v>34</v>
      </c>
      <c r="F4" s="109"/>
      <c r="G4" s="1"/>
      <c r="H4" s="81" t="s">
        <v>14</v>
      </c>
      <c r="I4" s="82"/>
      <c r="J4" s="83"/>
    </row>
    <row r="5" spans="1:10" ht="24.75" thickBot="1" x14ac:dyDescent="0.2">
      <c r="A5" s="39" t="s">
        <v>11</v>
      </c>
      <c r="B5" s="107" t="s">
        <v>25</v>
      </c>
      <c r="C5" s="108"/>
      <c r="D5" s="108"/>
      <c r="E5" s="100" t="s">
        <v>34</v>
      </c>
      <c r="F5" s="101"/>
      <c r="G5" s="1"/>
    </row>
    <row r="6" spans="1:10" ht="29.25" customHeight="1" thickBot="1" x14ac:dyDescent="0.2">
      <c r="H6" s="41" t="s">
        <v>12</v>
      </c>
      <c r="I6" s="96" t="s">
        <v>38</v>
      </c>
      <c r="J6" s="96"/>
    </row>
    <row r="7" spans="1:10" ht="29.25" customHeight="1" thickBot="1" x14ac:dyDescent="0.2">
      <c r="A7" s="65" t="s">
        <v>20</v>
      </c>
      <c r="B7" s="66"/>
      <c r="C7" s="67"/>
      <c r="D7" s="10" t="s">
        <v>0</v>
      </c>
      <c r="E7" s="11" t="s">
        <v>1</v>
      </c>
      <c r="F7" s="12" t="s">
        <v>2</v>
      </c>
      <c r="G7" s="8" t="s">
        <v>3</v>
      </c>
      <c r="H7" s="6" t="s">
        <v>4</v>
      </c>
      <c r="I7" s="6" t="s">
        <v>17</v>
      </c>
      <c r="J7" s="7" t="s">
        <v>5</v>
      </c>
    </row>
    <row r="8" spans="1:10" ht="29.25" customHeight="1" x14ac:dyDescent="0.15">
      <c r="A8" s="97">
        <v>45682</v>
      </c>
      <c r="B8" s="98"/>
      <c r="C8" s="99"/>
      <c r="D8" s="26">
        <v>100</v>
      </c>
      <c r="E8" s="27"/>
      <c r="F8" s="28">
        <f>D8-E8</f>
        <v>100</v>
      </c>
      <c r="G8" s="43" t="s">
        <v>26</v>
      </c>
      <c r="H8" s="32"/>
      <c r="I8" s="42" t="s">
        <v>41</v>
      </c>
      <c r="J8" s="23"/>
    </row>
    <row r="9" spans="1:10" ht="29.25" customHeight="1" x14ac:dyDescent="0.15">
      <c r="A9" s="102">
        <v>45683</v>
      </c>
      <c r="B9" s="103"/>
      <c r="C9" s="104"/>
      <c r="D9" s="29"/>
      <c r="E9" s="30">
        <v>25</v>
      </c>
      <c r="F9" s="31">
        <f t="shared" ref="F9:F30" si="0">IF(AND(D9="",E9=""),"",F8+D9-E9)</f>
        <v>75</v>
      </c>
      <c r="G9" s="44" t="s">
        <v>28</v>
      </c>
      <c r="H9" s="33" t="s">
        <v>6</v>
      </c>
      <c r="I9" s="4" t="s">
        <v>42</v>
      </c>
      <c r="J9" s="40" t="s">
        <v>35</v>
      </c>
    </row>
    <row r="10" spans="1:10" ht="29.25" customHeight="1" x14ac:dyDescent="0.15">
      <c r="A10" s="102">
        <v>45683</v>
      </c>
      <c r="B10" s="103"/>
      <c r="C10" s="104"/>
      <c r="D10" s="29"/>
      <c r="E10" s="30">
        <v>25</v>
      </c>
      <c r="F10" s="31">
        <f t="shared" si="0"/>
        <v>50</v>
      </c>
      <c r="G10" s="44" t="s">
        <v>29</v>
      </c>
      <c r="H10" s="33" t="s">
        <v>8</v>
      </c>
      <c r="I10" s="4" t="s">
        <v>42</v>
      </c>
      <c r="J10" s="40" t="s">
        <v>36</v>
      </c>
    </row>
    <row r="11" spans="1:10" ht="29.25" customHeight="1" x14ac:dyDescent="0.15">
      <c r="A11" s="102">
        <v>45689</v>
      </c>
      <c r="B11" s="103"/>
      <c r="C11" s="104"/>
      <c r="D11" s="29"/>
      <c r="E11" s="30">
        <v>10</v>
      </c>
      <c r="F11" s="31">
        <f t="shared" si="0"/>
        <v>40</v>
      </c>
      <c r="G11" s="44" t="s">
        <v>30</v>
      </c>
      <c r="H11" s="33" t="s">
        <v>10</v>
      </c>
      <c r="I11" s="4" t="s">
        <v>42</v>
      </c>
      <c r="J11" s="40" t="s">
        <v>31</v>
      </c>
    </row>
    <row r="12" spans="1:10" ht="29.25" customHeight="1" x14ac:dyDescent="0.15">
      <c r="A12" s="102">
        <v>45703</v>
      </c>
      <c r="B12" s="103"/>
      <c r="C12" s="104"/>
      <c r="D12" s="29"/>
      <c r="E12" s="30">
        <v>0</v>
      </c>
      <c r="F12" s="31">
        <f>IF(AND(D12="",E12=""),"",F11+D12-E12)</f>
        <v>40</v>
      </c>
      <c r="G12" s="44" t="s">
        <v>30</v>
      </c>
      <c r="H12" s="33" t="s">
        <v>10</v>
      </c>
      <c r="I12" s="4" t="s">
        <v>42</v>
      </c>
      <c r="J12" s="40" t="s">
        <v>37</v>
      </c>
    </row>
    <row r="13" spans="1:10" ht="29.25" customHeight="1" x14ac:dyDescent="0.15">
      <c r="A13" s="102">
        <v>45708</v>
      </c>
      <c r="B13" s="103"/>
      <c r="C13" s="104"/>
      <c r="D13" s="34">
        <v>75</v>
      </c>
      <c r="E13" s="35">
        <v>75</v>
      </c>
      <c r="F13" s="36">
        <f t="shared" si="0"/>
        <v>40</v>
      </c>
      <c r="G13" s="44" t="s">
        <v>28</v>
      </c>
      <c r="H13" s="33" t="s">
        <v>6</v>
      </c>
      <c r="I13" s="4" t="s">
        <v>42</v>
      </c>
      <c r="J13" s="40" t="s">
        <v>35</v>
      </c>
    </row>
    <row r="14" spans="1:10" ht="29.25" customHeight="1" x14ac:dyDescent="0.15">
      <c r="A14" s="90" t="s">
        <v>18</v>
      </c>
      <c r="B14" s="91"/>
      <c r="C14" s="92"/>
      <c r="D14" s="21"/>
      <c r="E14" s="15"/>
      <c r="F14" s="16" t="str">
        <f t="shared" si="0"/>
        <v/>
      </c>
      <c r="G14" s="45"/>
      <c r="H14" s="19"/>
      <c r="I14" s="4" t="s">
        <v>42</v>
      </c>
      <c r="J14" s="24"/>
    </row>
    <row r="15" spans="1:10" ht="29.25" customHeight="1" x14ac:dyDescent="0.15">
      <c r="A15" s="90" t="s">
        <v>18</v>
      </c>
      <c r="B15" s="91"/>
      <c r="C15" s="92"/>
      <c r="D15" s="21"/>
      <c r="E15" s="15"/>
      <c r="F15" s="16" t="str">
        <f t="shared" si="0"/>
        <v/>
      </c>
      <c r="G15" s="45"/>
      <c r="H15" s="19"/>
      <c r="I15" s="4" t="s">
        <v>42</v>
      </c>
      <c r="J15" s="24"/>
    </row>
    <row r="16" spans="1:10" ht="29.25" customHeight="1" x14ac:dyDescent="0.15">
      <c r="A16" s="90" t="s">
        <v>18</v>
      </c>
      <c r="B16" s="91"/>
      <c r="C16" s="92"/>
      <c r="D16" s="21"/>
      <c r="E16" s="15"/>
      <c r="F16" s="16" t="str">
        <f t="shared" si="0"/>
        <v/>
      </c>
      <c r="G16" s="45"/>
      <c r="H16" s="19"/>
      <c r="I16" s="4" t="s">
        <v>42</v>
      </c>
      <c r="J16" s="24"/>
    </row>
    <row r="17" spans="1:10" ht="29.25" customHeight="1" x14ac:dyDescent="0.15">
      <c r="A17" s="90" t="s">
        <v>18</v>
      </c>
      <c r="B17" s="91"/>
      <c r="C17" s="92"/>
      <c r="D17" s="21"/>
      <c r="E17" s="15"/>
      <c r="F17" s="16" t="str">
        <f t="shared" si="0"/>
        <v/>
      </c>
      <c r="G17" s="45"/>
      <c r="H17" s="19"/>
      <c r="I17" s="4" t="s">
        <v>42</v>
      </c>
      <c r="J17" s="24"/>
    </row>
    <row r="18" spans="1:10" ht="29.25" customHeight="1" x14ac:dyDescent="0.15">
      <c r="A18" s="90" t="s">
        <v>18</v>
      </c>
      <c r="B18" s="91"/>
      <c r="C18" s="92"/>
      <c r="D18" s="21"/>
      <c r="E18" s="15"/>
      <c r="F18" s="16" t="str">
        <f t="shared" si="0"/>
        <v/>
      </c>
      <c r="G18" s="45"/>
      <c r="H18" s="19"/>
      <c r="I18" s="4" t="s">
        <v>42</v>
      </c>
      <c r="J18" s="24"/>
    </row>
    <row r="19" spans="1:10" ht="29.25" customHeight="1" x14ac:dyDescent="0.15">
      <c r="A19" s="90" t="s">
        <v>18</v>
      </c>
      <c r="B19" s="91"/>
      <c r="C19" s="92"/>
      <c r="D19" s="21"/>
      <c r="E19" s="15"/>
      <c r="F19" s="16" t="str">
        <f t="shared" si="0"/>
        <v/>
      </c>
      <c r="G19" s="45"/>
      <c r="H19" s="19"/>
      <c r="I19" s="4" t="s">
        <v>42</v>
      </c>
      <c r="J19" s="24"/>
    </row>
    <row r="20" spans="1:10" ht="29.25" customHeight="1" x14ac:dyDescent="0.15">
      <c r="A20" s="90" t="s">
        <v>18</v>
      </c>
      <c r="B20" s="91"/>
      <c r="C20" s="92"/>
      <c r="D20" s="21"/>
      <c r="E20" s="15"/>
      <c r="F20" s="16" t="str">
        <f t="shared" si="0"/>
        <v/>
      </c>
      <c r="G20" s="45"/>
      <c r="H20" s="19"/>
      <c r="I20" s="4" t="s">
        <v>42</v>
      </c>
      <c r="J20" s="24"/>
    </row>
    <row r="21" spans="1:10" ht="29.25" customHeight="1" x14ac:dyDescent="0.15">
      <c r="A21" s="90" t="s">
        <v>18</v>
      </c>
      <c r="B21" s="91"/>
      <c r="C21" s="92"/>
      <c r="D21" s="21"/>
      <c r="E21" s="15"/>
      <c r="F21" s="16" t="str">
        <f t="shared" si="0"/>
        <v/>
      </c>
      <c r="G21" s="45"/>
      <c r="H21" s="19"/>
      <c r="I21" s="4" t="s">
        <v>42</v>
      </c>
      <c r="J21" s="24"/>
    </row>
    <row r="22" spans="1:10" ht="29.25" customHeight="1" x14ac:dyDescent="0.15">
      <c r="A22" s="90" t="s">
        <v>18</v>
      </c>
      <c r="B22" s="91"/>
      <c r="C22" s="92"/>
      <c r="D22" s="21"/>
      <c r="E22" s="15"/>
      <c r="F22" s="16" t="str">
        <f t="shared" si="0"/>
        <v/>
      </c>
      <c r="G22" s="45"/>
      <c r="H22" s="19"/>
      <c r="I22" s="4" t="s">
        <v>42</v>
      </c>
      <c r="J22" s="24"/>
    </row>
    <row r="23" spans="1:10" ht="29.25" customHeight="1" x14ac:dyDescent="0.15">
      <c r="A23" s="90" t="s">
        <v>18</v>
      </c>
      <c r="B23" s="91"/>
      <c r="C23" s="92"/>
      <c r="D23" s="21"/>
      <c r="E23" s="15"/>
      <c r="F23" s="16" t="str">
        <f t="shared" si="0"/>
        <v/>
      </c>
      <c r="G23" s="45"/>
      <c r="H23" s="19"/>
      <c r="I23" s="4" t="s">
        <v>42</v>
      </c>
      <c r="J23" s="24"/>
    </row>
    <row r="24" spans="1:10" ht="29.25" customHeight="1" x14ac:dyDescent="0.15">
      <c r="A24" s="90" t="s">
        <v>18</v>
      </c>
      <c r="B24" s="91"/>
      <c r="C24" s="92"/>
      <c r="D24" s="21"/>
      <c r="E24" s="15"/>
      <c r="F24" s="16" t="str">
        <f t="shared" si="0"/>
        <v/>
      </c>
      <c r="G24" s="45"/>
      <c r="H24" s="19"/>
      <c r="I24" s="4" t="s">
        <v>42</v>
      </c>
      <c r="J24" s="24"/>
    </row>
    <row r="25" spans="1:10" ht="29.25" customHeight="1" x14ac:dyDescent="0.15">
      <c r="A25" s="90" t="s">
        <v>18</v>
      </c>
      <c r="B25" s="91"/>
      <c r="C25" s="92"/>
      <c r="D25" s="21"/>
      <c r="E25" s="15"/>
      <c r="F25" s="16" t="str">
        <f t="shared" si="0"/>
        <v/>
      </c>
      <c r="G25" s="45"/>
      <c r="H25" s="19"/>
      <c r="I25" s="4" t="s">
        <v>42</v>
      </c>
      <c r="J25" s="24"/>
    </row>
    <row r="26" spans="1:10" ht="29.25" customHeight="1" x14ac:dyDescent="0.15">
      <c r="A26" s="90" t="s">
        <v>18</v>
      </c>
      <c r="B26" s="91"/>
      <c r="C26" s="92"/>
      <c r="D26" s="21"/>
      <c r="E26" s="15"/>
      <c r="F26" s="16" t="str">
        <f t="shared" si="0"/>
        <v/>
      </c>
      <c r="G26" s="45"/>
      <c r="H26" s="19"/>
      <c r="I26" s="4" t="s">
        <v>42</v>
      </c>
      <c r="J26" s="24"/>
    </row>
    <row r="27" spans="1:10" ht="29.25" customHeight="1" x14ac:dyDescent="0.15">
      <c r="A27" s="90" t="s">
        <v>18</v>
      </c>
      <c r="B27" s="91"/>
      <c r="C27" s="92"/>
      <c r="D27" s="21"/>
      <c r="E27" s="15"/>
      <c r="F27" s="16" t="str">
        <f t="shared" si="0"/>
        <v/>
      </c>
      <c r="G27" s="45"/>
      <c r="H27" s="19"/>
      <c r="I27" s="4" t="s">
        <v>42</v>
      </c>
      <c r="J27" s="24"/>
    </row>
    <row r="28" spans="1:10" ht="29.25" customHeight="1" x14ac:dyDescent="0.15">
      <c r="A28" s="90" t="s">
        <v>18</v>
      </c>
      <c r="B28" s="91"/>
      <c r="C28" s="92"/>
      <c r="D28" s="21"/>
      <c r="E28" s="15"/>
      <c r="F28" s="16" t="str">
        <f t="shared" si="0"/>
        <v/>
      </c>
      <c r="G28" s="45"/>
      <c r="H28" s="19"/>
      <c r="I28" s="4" t="s">
        <v>42</v>
      </c>
      <c r="J28" s="24"/>
    </row>
    <row r="29" spans="1:10" ht="29.25" customHeight="1" x14ac:dyDescent="0.15">
      <c r="A29" s="90" t="s">
        <v>18</v>
      </c>
      <c r="B29" s="91"/>
      <c r="C29" s="92"/>
      <c r="D29" s="21"/>
      <c r="E29" s="15"/>
      <c r="F29" s="16" t="str">
        <f t="shared" si="0"/>
        <v/>
      </c>
      <c r="G29" s="45"/>
      <c r="H29" s="19"/>
      <c r="I29" s="4" t="s">
        <v>42</v>
      </c>
      <c r="J29" s="24"/>
    </row>
    <row r="30" spans="1:10" ht="29.25" customHeight="1" thickBot="1" x14ac:dyDescent="0.2">
      <c r="A30" s="93" t="s">
        <v>18</v>
      </c>
      <c r="B30" s="94"/>
      <c r="C30" s="95"/>
      <c r="D30" s="22"/>
      <c r="E30" s="17"/>
      <c r="F30" s="18" t="str">
        <f t="shared" si="0"/>
        <v/>
      </c>
      <c r="G30" s="46"/>
      <c r="H30" s="20"/>
      <c r="I30" s="9" t="s">
        <v>42</v>
      </c>
      <c r="J30" s="25"/>
    </row>
    <row r="31" spans="1:10" ht="63.75" customHeight="1" x14ac:dyDescent="0.15">
      <c r="A31" s="68" t="s">
        <v>39</v>
      </c>
      <c r="B31" s="69"/>
      <c r="C31" s="69"/>
      <c r="D31" s="69"/>
      <c r="E31" s="69"/>
      <c r="F31" s="69"/>
      <c r="G31" s="69"/>
      <c r="H31" s="69"/>
      <c r="I31" s="69"/>
      <c r="J31" s="69"/>
    </row>
  </sheetData>
  <mergeCells count="39">
    <mergeCell ref="E1:H1"/>
    <mergeCell ref="I1:J1"/>
    <mergeCell ref="H2:J2"/>
    <mergeCell ref="H3:J3"/>
    <mergeCell ref="B2:D2"/>
    <mergeCell ref="E2:F2"/>
    <mergeCell ref="B3:D3"/>
    <mergeCell ref="E3:F3"/>
    <mergeCell ref="A14:C14"/>
    <mergeCell ref="H4:J4"/>
    <mergeCell ref="I6:J6"/>
    <mergeCell ref="A7:C7"/>
    <mergeCell ref="A8:C8"/>
    <mergeCell ref="E5:F5"/>
    <mergeCell ref="A9:C9"/>
    <mergeCell ref="A10:C10"/>
    <mergeCell ref="A11:C11"/>
    <mergeCell ref="A12:C12"/>
    <mergeCell ref="A13:C13"/>
    <mergeCell ref="B4:D4"/>
    <mergeCell ref="B5:D5"/>
    <mergeCell ref="E4:F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8:C28"/>
    <mergeCell ref="A29:C29"/>
    <mergeCell ref="A30:C30"/>
    <mergeCell ref="A31:J31"/>
  </mergeCells>
  <phoneticPr fontId="2"/>
  <dataValidations count="1">
    <dataValidation type="list" allowBlank="1" showInputMessage="1" showErrorMessage="1" sqref="H8:H30" xr:uid="{538A4BBE-79AC-4112-B17C-2ACC21885A24}">
      <formula1>"Ａ,Ｂ,Ｃ"</formula1>
    </dataValidation>
  </dataValidations>
  <pageMargins left="0.65" right="0.12" top="0.33" bottom="0.12" header="0.3" footer="0.12"/>
  <pageSetup paperSize="9" scale="9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金森　渉</dc:creator>
  <cp:lastModifiedBy>金森　渉</cp:lastModifiedBy>
  <cp:lastPrinted>2025-02-12T09:22:09Z</cp:lastPrinted>
  <dcterms:created xsi:type="dcterms:W3CDTF">2025-02-12T00:17:18Z</dcterms:created>
  <dcterms:modified xsi:type="dcterms:W3CDTF">2025-02-13T06:40:23Z</dcterms:modified>
</cp:coreProperties>
</file>