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★☆介護事業費補助金\R6\02要綱新設\様式・注意事項\様式\"/>
    </mc:Choice>
  </mc:AlternateContent>
  <xr:revisionPtr revIDLastSave="0" documentId="13_ncr:1_{4CF7FFC5-7B6B-42E9-9E27-03185EFF50BF}" xr6:coauthVersionLast="47" xr6:coauthVersionMax="47" xr10:uidLastSave="{00000000-0000-0000-0000-000000000000}"/>
  <bookViews>
    <workbookView xWindow="4188" yWindow="600" windowWidth="13188" windowHeight="10308" xr2:uid="{E9B7FB46-51E1-4F86-B906-922F9CFF5C2F}"/>
  </bookViews>
  <sheets>
    <sheet name="計画書様式サンプルver2" sheetId="7" r:id="rId1"/>
    <sheet name="記入見本" sheetId="8" r:id="rId2"/>
    <sheet name="データセット" sheetId="5" state="hidden" r:id="rId3"/>
  </sheets>
  <definedNames>
    <definedName name="_xlnm.Print_Area" localSheetId="1">記入見本!$A$1:$F$70</definedName>
    <definedName name="_xlnm.Print_Area" localSheetId="0">計画書様式サンプルver2!$A$1:$F$70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3" i="7" l="1"/>
  <c r="P73" i="7"/>
  <c r="O73" i="7"/>
  <c r="N73" i="7"/>
  <c r="M73" i="7"/>
  <c r="L73" i="7"/>
  <c r="K73" i="7"/>
  <c r="I73" i="7"/>
  <c r="J73" i="7" s="1"/>
  <c r="H73" i="7"/>
  <c r="G73" i="7"/>
  <c r="F73" i="7"/>
  <c r="D73" i="7"/>
  <c r="C73" i="7"/>
  <c r="B73" i="7"/>
  <c r="A73" i="7"/>
</calcChain>
</file>

<file path=xl/sharedStrings.xml><?xml version="1.0" encoding="utf-8"?>
<sst xmlns="http://schemas.openxmlformats.org/spreadsheetml/2006/main" count="378" uniqueCount="227">
  <si>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10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</si>
  <si>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10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</si>
  <si>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10"/>
  </si>
  <si>
    <t>介護テクノロジー導入支援事業</t>
    <rPh sb="0" eb="2">
      <t>カイゴ</t>
    </rPh>
    <rPh sb="8" eb="10">
      <t>ドウニュウ</t>
    </rPh>
    <rPh sb="10" eb="12">
      <t>シエン</t>
    </rPh>
    <rPh sb="12" eb="14">
      <t>ジギョウ</t>
    </rPh>
    <phoneticPr fontId="1"/>
  </si>
  <si>
    <t>　業務改善計画様式</t>
    <rPh sb="1" eb="3">
      <t>ギョウム</t>
    </rPh>
    <rPh sb="3" eb="5">
      <t>カイゼン</t>
    </rPh>
    <rPh sb="5" eb="7">
      <t>ケイカク</t>
    </rPh>
    <phoneticPr fontId="1"/>
  </si>
  <si>
    <t>介護テクノロジー定着支援事業　</t>
    <rPh sb="0" eb="2">
      <t>カイゴ</t>
    </rPh>
    <rPh sb="8" eb="10">
      <t>テイチャク</t>
    </rPh>
    <rPh sb="10" eb="12">
      <t>シエン</t>
    </rPh>
    <rPh sb="12" eb="14">
      <t>ジギョウ</t>
    </rPh>
    <phoneticPr fontId="1"/>
  </si>
  <si>
    <t>（ア）事業所の基本情報</t>
    <rPh sb="3" eb="6">
      <t>ジギョウショ</t>
    </rPh>
    <rPh sb="7" eb="9">
      <t>キホン</t>
    </rPh>
    <rPh sb="9" eb="11">
      <t>ジョウホウ</t>
    </rPh>
    <phoneticPr fontId="1"/>
  </si>
  <si>
    <t>(1)</t>
    <phoneticPr fontId="1"/>
  </si>
  <si>
    <t>事業所番号</t>
    <rPh sb="0" eb="3">
      <t>ジギョウショ</t>
    </rPh>
    <rPh sb="3" eb="5">
      <t>バンゴウ</t>
    </rPh>
    <phoneticPr fontId="1"/>
  </si>
  <si>
    <t>(2)</t>
  </si>
  <si>
    <t>事業所名</t>
    <rPh sb="0" eb="4">
      <t>ジギョウショメイ</t>
    </rPh>
    <phoneticPr fontId="1"/>
  </si>
  <si>
    <t>(3)</t>
  </si>
  <si>
    <t>事業所所在都道府県</t>
    <rPh sb="0" eb="3">
      <t>ジギョウショ</t>
    </rPh>
    <rPh sb="3" eb="9">
      <t>ショザイトドウフケン</t>
    </rPh>
    <phoneticPr fontId="1"/>
  </si>
  <si>
    <t>択一</t>
    <rPh sb="0" eb="2">
      <t>タクイツ</t>
    </rPh>
    <phoneticPr fontId="1"/>
  </si>
  <si>
    <t>(4)</t>
  </si>
  <si>
    <t>事業所所在住所</t>
    <rPh sb="0" eb="3">
      <t>ジギョウショ</t>
    </rPh>
    <rPh sb="3" eb="5">
      <t>ショザイ</t>
    </rPh>
    <rPh sb="5" eb="7">
      <t>ジュウショ</t>
    </rPh>
    <phoneticPr fontId="1"/>
  </si>
  <si>
    <t>(5)</t>
  </si>
  <si>
    <t>サービス種別</t>
    <rPh sb="4" eb="6">
      <t>シュベツ</t>
    </rPh>
    <phoneticPr fontId="1"/>
  </si>
  <si>
    <t>(6)</t>
  </si>
  <si>
    <t>利用者数（申請時点）</t>
    <rPh sb="0" eb="4">
      <t>リヨウシャスウ</t>
    </rPh>
    <rPh sb="5" eb="7">
      <t>シンセイ</t>
    </rPh>
    <rPh sb="7" eb="9">
      <t>ジテン</t>
    </rPh>
    <phoneticPr fontId="1"/>
  </si>
  <si>
    <t>(7)</t>
  </si>
  <si>
    <t>職員数（申請時点）</t>
    <rPh sb="0" eb="2">
      <t>ショクイン</t>
    </rPh>
    <rPh sb="2" eb="3">
      <t>スウ</t>
    </rPh>
    <phoneticPr fontId="1"/>
  </si>
  <si>
    <t>（イ）事業計画</t>
    <rPh sb="3" eb="7">
      <t>ジギョウケイカク</t>
    </rPh>
    <phoneticPr fontId="1"/>
  </si>
  <si>
    <t>①-1　事業所の課題</t>
    <rPh sb="4" eb="7">
      <t>ジギョウショ</t>
    </rPh>
    <rPh sb="8" eb="10">
      <t>カダイ</t>
    </rPh>
    <phoneticPr fontId="1"/>
  </si>
  <si>
    <t>複数選択可</t>
    <rPh sb="0" eb="2">
      <t>フクスウ</t>
    </rPh>
    <rPh sb="2" eb="4">
      <t>センタク</t>
    </rPh>
    <rPh sb="4" eb="5">
      <t>カ</t>
    </rPh>
    <phoneticPr fontId="1"/>
  </si>
  <si>
    <t>記録業務に要する時間が長い</t>
    <rPh sb="0" eb="2">
      <t>キロク</t>
    </rPh>
    <rPh sb="2" eb="4">
      <t>ギョウム</t>
    </rPh>
    <rPh sb="5" eb="6">
      <t>ヨウ</t>
    </rPh>
    <rPh sb="8" eb="10">
      <t>ジカン</t>
    </rPh>
    <rPh sb="11" eb="12">
      <t>ナガ</t>
    </rPh>
    <phoneticPr fontId="1"/>
  </si>
  <si>
    <t>文書の量が多い</t>
    <rPh sb="0" eb="2">
      <t>ブンショ</t>
    </rPh>
    <rPh sb="3" eb="4">
      <t>リョウ</t>
    </rPh>
    <rPh sb="5" eb="6">
      <t>オオ</t>
    </rPh>
    <phoneticPr fontId="1"/>
  </si>
  <si>
    <t>事業所内の情報共有が非効率</t>
    <rPh sb="0" eb="3">
      <t>ジギョウショ</t>
    </rPh>
    <rPh sb="3" eb="4">
      <t>ナイ</t>
    </rPh>
    <rPh sb="5" eb="7">
      <t>ジョウホウ</t>
    </rPh>
    <rPh sb="7" eb="9">
      <t>キョウユウ</t>
    </rPh>
    <rPh sb="10" eb="13">
      <t>ヒコウリツ</t>
    </rPh>
    <phoneticPr fontId="1"/>
  </si>
  <si>
    <t>他事業所との情報共有が非効率</t>
    <rPh sb="0" eb="1">
      <t>タ</t>
    </rPh>
    <rPh sb="1" eb="4">
      <t>ジギョウショ</t>
    </rPh>
    <rPh sb="6" eb="8">
      <t>ジョウホウ</t>
    </rPh>
    <rPh sb="8" eb="10">
      <t>キョウユウ</t>
    </rPh>
    <rPh sb="11" eb="14">
      <t>ヒコウリツ</t>
    </rPh>
    <phoneticPr fontId="1"/>
  </si>
  <si>
    <t>職員の心理的負担が大きい</t>
    <rPh sb="0" eb="2">
      <t>ショクイン</t>
    </rPh>
    <rPh sb="3" eb="6">
      <t>シンリテキ</t>
    </rPh>
    <rPh sb="6" eb="8">
      <t>フタン</t>
    </rPh>
    <rPh sb="9" eb="10">
      <t>オオ</t>
    </rPh>
    <phoneticPr fontId="1"/>
  </si>
  <si>
    <t>超過勤務が多い</t>
    <rPh sb="0" eb="2">
      <t>チョウカ</t>
    </rPh>
    <rPh sb="2" eb="4">
      <t>キンム</t>
    </rPh>
    <rPh sb="5" eb="6">
      <t>オオ</t>
    </rPh>
    <phoneticPr fontId="1"/>
  </si>
  <si>
    <t>記録が不正確・不十分</t>
    <rPh sb="0" eb="2">
      <t>キロク</t>
    </rPh>
    <rPh sb="3" eb="6">
      <t>フセイカク</t>
    </rPh>
    <rPh sb="7" eb="10">
      <t>フジュウブン</t>
    </rPh>
    <phoneticPr fontId="1"/>
  </si>
  <si>
    <t>その他</t>
    <rPh sb="2" eb="3">
      <t>タ</t>
    </rPh>
    <phoneticPr fontId="1"/>
  </si>
  <si>
    <t>（自由記述）</t>
    <rPh sb="1" eb="3">
      <t>ジユウ</t>
    </rPh>
    <rPh sb="3" eb="5">
      <t>キジュツ</t>
    </rPh>
    <phoneticPr fontId="1"/>
  </si>
  <si>
    <t>①-2　導入する機器等</t>
    <rPh sb="4" eb="6">
      <t>ドウニュウ</t>
    </rPh>
    <rPh sb="8" eb="10">
      <t>キキ</t>
    </rPh>
    <rPh sb="10" eb="11">
      <t>トウ</t>
    </rPh>
    <phoneticPr fontId="1"/>
  </si>
  <si>
    <t>モバイルPC</t>
    <phoneticPr fontId="1"/>
  </si>
  <si>
    <t>※導入済み機器は「●」を、
　 今年度導入予定機器は「○」を入力ください</t>
    <rPh sb="16" eb="19">
      <t>コンネンド</t>
    </rPh>
    <phoneticPr fontId="1"/>
  </si>
  <si>
    <t>スマートフォン</t>
    <phoneticPr fontId="1"/>
  </si>
  <si>
    <t>インカム</t>
    <phoneticPr fontId="1"/>
  </si>
  <si>
    <t>介護ロボット（見守りセンサー以外）</t>
    <rPh sb="0" eb="2">
      <t>カイゴ</t>
    </rPh>
    <rPh sb="7" eb="9">
      <t>ミマモ</t>
    </rPh>
    <rPh sb="14" eb="16">
      <t>イガイ</t>
    </rPh>
    <phoneticPr fontId="1"/>
  </si>
  <si>
    <t>見守りセンサー</t>
    <rPh sb="0" eb="2">
      <t>ミマモ</t>
    </rPh>
    <phoneticPr fontId="1"/>
  </si>
  <si>
    <t>②　参考にした資料等</t>
    <rPh sb="2" eb="4">
      <t>サンコウ</t>
    </rPh>
    <rPh sb="7" eb="9">
      <t>シリョウ</t>
    </rPh>
    <rPh sb="9" eb="10">
      <t>ナド</t>
    </rPh>
    <phoneticPr fontId="1"/>
  </si>
  <si>
    <t>介護サービス事業における生産性向上に資するガイドライン</t>
    <rPh sb="0" eb="2">
      <t>カイゴ</t>
    </rPh>
    <rPh sb="6" eb="8">
      <t>ジギョウ</t>
    </rPh>
    <rPh sb="12" eb="15">
      <t>セイサンセイ</t>
    </rPh>
    <rPh sb="15" eb="17">
      <t>コウジョウ</t>
    </rPh>
    <rPh sb="18" eb="19">
      <t>シ</t>
    </rPh>
    <phoneticPr fontId="1"/>
  </si>
  <si>
    <t>介護サービス事業所におけるICT 機器・ソフトウェア導入に関する手引き</t>
    <phoneticPr fontId="1"/>
  </si>
  <si>
    <t>介護ソフトを選定・導入する際のポイント集</t>
    <phoneticPr fontId="1"/>
  </si>
  <si>
    <t>介護ロボットのパッケージ導入モデル</t>
    <phoneticPr fontId="1"/>
  </si>
  <si>
    <t>介護現場で活用されるテクノロジー便覧</t>
    <phoneticPr fontId="1"/>
  </si>
  <si>
    <t>プラットフォーム窓口や介護生産性向上総合相談センター</t>
    <rPh sb="8" eb="10">
      <t>マドグチ</t>
    </rPh>
    <rPh sb="11" eb="13">
      <t>カイゴ</t>
    </rPh>
    <rPh sb="13" eb="16">
      <t>セイサンセイ</t>
    </rPh>
    <rPh sb="16" eb="18">
      <t>コウジョウ</t>
    </rPh>
    <rPh sb="18" eb="20">
      <t>ソウゴウ</t>
    </rPh>
    <rPh sb="20" eb="22">
      <t>ソウダン</t>
    </rPh>
    <phoneticPr fontId="1"/>
  </si>
  <si>
    <t>③　研修等への参加状況</t>
    <rPh sb="2" eb="4">
      <t>ケンシュウ</t>
    </rPh>
    <rPh sb="4" eb="5">
      <t>ナド</t>
    </rPh>
    <rPh sb="7" eb="9">
      <t>サンカ</t>
    </rPh>
    <rPh sb="9" eb="11">
      <t>ジョウキョウ</t>
    </rPh>
    <phoneticPr fontId="1"/>
  </si>
  <si>
    <t>厚生労働省主催　介護現場における生産性向上推進フォーラム（オンデマンド視聴を含む）</t>
    <rPh sb="0" eb="2">
      <t>コウセイ</t>
    </rPh>
    <rPh sb="2" eb="5">
      <t>ロウドウショウ</t>
    </rPh>
    <rPh sb="5" eb="7">
      <t>シュサイ</t>
    </rPh>
    <rPh sb="8" eb="10">
      <t>カイゴ</t>
    </rPh>
    <rPh sb="10" eb="12">
      <t>ゲンバ</t>
    </rPh>
    <rPh sb="16" eb="19">
      <t>セイサンセイ</t>
    </rPh>
    <rPh sb="19" eb="21">
      <t>コウジョウ</t>
    </rPh>
    <rPh sb="21" eb="23">
      <t>スイシン</t>
    </rPh>
    <phoneticPr fontId="1"/>
  </si>
  <si>
    <t>厚生労働省主催　介護現場における生産性向上ビギナーセミナー（オンデマンド視聴を含む）</t>
    <rPh sb="0" eb="2">
      <t>コウセイ</t>
    </rPh>
    <rPh sb="2" eb="5">
      <t>ロウドウショウ</t>
    </rPh>
    <rPh sb="5" eb="7">
      <t>シュサイ</t>
    </rPh>
    <rPh sb="8" eb="10">
      <t>カイゴ</t>
    </rPh>
    <rPh sb="10" eb="12">
      <t>ゲンバ</t>
    </rPh>
    <rPh sb="16" eb="19">
      <t>セイサンセイ</t>
    </rPh>
    <rPh sb="19" eb="21">
      <t>コウジョウ</t>
    </rPh>
    <phoneticPr fontId="1"/>
  </si>
  <si>
    <t>日本介護福祉士会主催　デジタル・テクノロジー基本研修</t>
    <rPh sb="0" eb="2">
      <t>ニホン</t>
    </rPh>
    <rPh sb="2" eb="4">
      <t>カイゴ</t>
    </rPh>
    <rPh sb="4" eb="7">
      <t>フクシシ</t>
    </rPh>
    <rPh sb="7" eb="8">
      <t>カイ</t>
    </rPh>
    <rPh sb="8" eb="10">
      <t>シュサイ</t>
    </rPh>
    <phoneticPr fontId="1"/>
  </si>
  <si>
    <t>④　機器等の導入と併せて実施する取組</t>
    <rPh sb="2" eb="4">
      <t>キキ</t>
    </rPh>
    <rPh sb="4" eb="5">
      <t>トウ</t>
    </rPh>
    <rPh sb="6" eb="8">
      <t>ドウニュウ</t>
    </rPh>
    <rPh sb="9" eb="10">
      <t>アワ</t>
    </rPh>
    <rPh sb="12" eb="14">
      <t>ジッシ</t>
    </rPh>
    <rPh sb="16" eb="18">
      <t>トリクミ</t>
    </rPh>
    <phoneticPr fontId="1"/>
  </si>
  <si>
    <t>職場の環境整備の見直し（整理整頓等）</t>
    <phoneticPr fontId="1"/>
  </si>
  <si>
    <t>業務の明確化と役割分担の見直し（業務全体の流れの再構築、テクノロジーの活用等）</t>
    <phoneticPr fontId="1"/>
  </si>
  <si>
    <t>業務手順書・マニュアルの作成（申し送り等の標準化等）</t>
    <phoneticPr fontId="1"/>
  </si>
  <si>
    <t>記録・報告様式の見直し</t>
    <phoneticPr fontId="1"/>
  </si>
  <si>
    <t>情報共有の方法の見直し</t>
    <phoneticPr fontId="1"/>
  </si>
  <si>
    <t>ＯＪＴの仕組みづくり（研修の実施等）</t>
    <phoneticPr fontId="1"/>
  </si>
  <si>
    <t>理念・行動指針の徹底</t>
    <phoneticPr fontId="1"/>
  </si>
  <si>
    <t>⑤-1　文書量を半減させる予定の文書の書類</t>
    <rPh sb="4" eb="7">
      <t>ブンショリョウ</t>
    </rPh>
    <rPh sb="8" eb="10">
      <t>ハンゲン</t>
    </rPh>
    <rPh sb="13" eb="15">
      <t>ヨテイ</t>
    </rPh>
    <rPh sb="16" eb="18">
      <t>ブンショ</t>
    </rPh>
    <rPh sb="19" eb="21">
      <t>ショルイ</t>
    </rPh>
    <phoneticPr fontId="1"/>
  </si>
  <si>
    <t>利用者ごとの計画作成や記録に係る書類　（例：アセスメントシート、サービス担当者会議録）</t>
    <rPh sb="20" eb="21">
      <t>レイ</t>
    </rPh>
    <rPh sb="36" eb="39">
      <t>タントウシャ</t>
    </rPh>
    <rPh sb="39" eb="42">
      <t>カイギロク</t>
    </rPh>
    <phoneticPr fontId="1"/>
  </si>
  <si>
    <t>介護報酬の請求に関する文書　（例：サービス提供表、介護給付費明細書）</t>
    <rPh sb="15" eb="16">
      <t>レイ</t>
    </rPh>
    <rPh sb="21" eb="24">
      <t>テイキョウヒョウ</t>
    </rPh>
    <rPh sb="25" eb="27">
      <t>カイゴ</t>
    </rPh>
    <rPh sb="27" eb="30">
      <t>キュウフヒ</t>
    </rPh>
    <rPh sb="30" eb="33">
      <t>メイサイショ</t>
    </rPh>
    <phoneticPr fontId="1"/>
  </si>
  <si>
    <t>実施記録　（例：送迎の記録、入浴の記録）</t>
    <rPh sb="0" eb="2">
      <t>ジッシ</t>
    </rPh>
    <rPh sb="2" eb="4">
      <t>キロク</t>
    </rPh>
    <rPh sb="6" eb="7">
      <t>レイ</t>
    </rPh>
    <rPh sb="8" eb="10">
      <t>ソウゲイ</t>
    </rPh>
    <rPh sb="11" eb="13">
      <t>キロク</t>
    </rPh>
    <rPh sb="14" eb="16">
      <t>ニュウヨク</t>
    </rPh>
    <rPh sb="17" eb="19">
      <t>キロク</t>
    </rPh>
    <phoneticPr fontId="1"/>
  </si>
  <si>
    <t>加算に係るチェックシート、スクリーニング様式等　（例：各種スクリーニング様式等）</t>
    <rPh sb="0" eb="2">
      <t>カサン</t>
    </rPh>
    <rPh sb="3" eb="4">
      <t>カカ</t>
    </rPh>
    <rPh sb="20" eb="22">
      <t>ヨウシキ</t>
    </rPh>
    <rPh sb="22" eb="23">
      <t>ナド</t>
    </rPh>
    <rPh sb="25" eb="26">
      <t>レイ</t>
    </rPh>
    <rPh sb="27" eb="29">
      <t>カクシュ</t>
    </rPh>
    <rPh sb="36" eb="38">
      <t>ヨウシキ</t>
    </rPh>
    <rPh sb="38" eb="39">
      <t>ナド</t>
    </rPh>
    <phoneticPr fontId="1"/>
  </si>
  <si>
    <t>⑤-2　文書の具体的な枚数</t>
    <rPh sb="4" eb="6">
      <t>ブンショ</t>
    </rPh>
    <rPh sb="7" eb="10">
      <t>グタイテキ</t>
    </rPh>
    <rPh sb="11" eb="13">
      <t>マイスウ</t>
    </rPh>
    <phoneticPr fontId="1"/>
  </si>
  <si>
    <t>⑥　　ケアプランデータ連携システム等の利用</t>
    <rPh sb="11" eb="13">
      <t>レンケイ</t>
    </rPh>
    <rPh sb="17" eb="18">
      <t>トウ</t>
    </rPh>
    <rPh sb="19" eb="21">
      <t>リヨウ</t>
    </rPh>
    <phoneticPr fontId="1"/>
  </si>
  <si>
    <t>データの連携方法</t>
    <rPh sb="4" eb="6">
      <t>レンケイ</t>
    </rPh>
    <rPh sb="6" eb="8">
      <t>ホウホウ</t>
    </rPh>
    <phoneticPr fontId="1"/>
  </si>
  <si>
    <t>データ連携の内容</t>
    <rPh sb="3" eb="5">
      <t>レンケイ</t>
    </rPh>
    <rPh sb="6" eb="8">
      <t>ナイヨウ</t>
    </rPh>
    <phoneticPr fontId="1"/>
  </si>
  <si>
    <t>主なデータ連携先</t>
    <rPh sb="0" eb="1">
      <t>オモ</t>
    </rPh>
    <rPh sb="5" eb="7">
      <t>レンケイ</t>
    </rPh>
    <rPh sb="7" eb="8">
      <t>サキ</t>
    </rPh>
    <phoneticPr fontId="1"/>
  </si>
  <si>
    <t>（自由記述）</t>
    <phoneticPr fontId="1"/>
  </si>
  <si>
    <t>⑦-1　LIFEの利用</t>
    <rPh sb="9" eb="11">
      <t>リヨウ</t>
    </rPh>
    <phoneticPr fontId="1"/>
  </si>
  <si>
    <t>⑦-2　データ登録している方法</t>
    <rPh sb="7" eb="9">
      <t>トウロク</t>
    </rPh>
    <rPh sb="13" eb="15">
      <t>ホウホウ</t>
    </rPh>
    <phoneticPr fontId="1"/>
  </si>
  <si>
    <t>インポート（ＣＳＶ取込）機能の活用</t>
    <phoneticPr fontId="1"/>
  </si>
  <si>
    <t>LIFE上での直接入力</t>
    <rPh sb="4" eb="5">
      <t>ウエ</t>
    </rPh>
    <rPh sb="7" eb="9">
      <t>チョクセツ</t>
    </rPh>
    <rPh sb="9" eb="11">
      <t>ニュウリョク</t>
    </rPh>
    <phoneticPr fontId="1"/>
  </si>
  <si>
    <t>⑧　セキュリティ対策</t>
    <rPh sb="8" eb="10">
      <t>タイサク</t>
    </rPh>
    <phoneticPr fontId="1"/>
  </si>
  <si>
    <t>「ＳＥＣＹＲＩＴＹ　ＡＣＴＩＯＮ」宣言　　　択一</t>
    <rPh sb="17" eb="19">
      <t>センゲン</t>
    </rPh>
    <rPh sb="22" eb="24">
      <t>タクイツ</t>
    </rPh>
    <phoneticPr fontId="1"/>
  </si>
  <si>
    <t>個人情報保護のセキュリティ対策　　　択一</t>
    <rPh sb="0" eb="2">
      <t>コジン</t>
    </rPh>
    <rPh sb="2" eb="4">
      <t>ジョウホウ</t>
    </rPh>
    <rPh sb="4" eb="6">
      <t>ホゴ</t>
    </rPh>
    <rPh sb="13" eb="15">
      <t>タイサク</t>
    </rPh>
    <rPh sb="18" eb="20">
      <t>タクイツ</t>
    </rPh>
    <phoneticPr fontId="1"/>
  </si>
  <si>
    <t>講じている</t>
    <rPh sb="0" eb="1">
      <t>コウ</t>
    </rPh>
    <phoneticPr fontId="1"/>
  </si>
  <si>
    <t>○</t>
  </si>
  <si>
    <t>○○○○○○○○○○</t>
    <phoneticPr fontId="1"/>
  </si>
  <si>
    <t>○○訪問介護事業所</t>
    <rPh sb="2" eb="4">
      <t>ホウモン</t>
    </rPh>
    <rPh sb="4" eb="6">
      <t>カイゴ</t>
    </rPh>
    <rPh sb="6" eb="9">
      <t>ジギョウショ</t>
    </rPh>
    <phoneticPr fontId="1"/>
  </si>
  <si>
    <t>12千葉県</t>
  </si>
  <si>
    <t>○○市５－１５</t>
    <rPh sb="2" eb="3">
      <t>シ</t>
    </rPh>
    <phoneticPr fontId="1"/>
  </si>
  <si>
    <t>110_訪問介護</t>
  </si>
  <si>
    <t>31名～</t>
  </si>
  <si>
    <t>1～10名</t>
  </si>
  <si>
    <t>●</t>
  </si>
  <si>
    <r>
      <t>（自由記述）</t>
    </r>
    <r>
      <rPr>
        <sz val="12"/>
        <color rgb="FFFF0000"/>
        <rFont val="ＭＳ Ｐゴシック"/>
        <family val="3"/>
        <charset val="128"/>
      </rPr>
      <t>操作研修の実施</t>
    </r>
    <rPh sb="1" eb="3">
      <t>ジユウ</t>
    </rPh>
    <rPh sb="3" eb="5">
      <t>キジュツ</t>
    </rPh>
    <rPh sb="6" eb="8">
      <t>ソウサ</t>
    </rPh>
    <rPh sb="8" eb="10">
      <t>ケンシュウ</t>
    </rPh>
    <rPh sb="11" eb="13">
      <t>ジッシ</t>
    </rPh>
    <phoneticPr fontId="1"/>
  </si>
  <si>
    <t>１５１～２００</t>
  </si>
  <si>
    <t>ケアプランデータ連携システム</t>
    <rPh sb="8" eb="10">
      <t>レンケイ</t>
    </rPh>
    <phoneticPr fontId="1"/>
  </si>
  <si>
    <t>居宅サービス計画書とサービス利用票のどちらも</t>
    <rPh sb="0" eb="2">
      <t>キョタク</t>
    </rPh>
    <rPh sb="6" eb="9">
      <t>ケイカクショ</t>
    </rPh>
    <rPh sb="14" eb="16">
      <t>リヨウ</t>
    </rPh>
    <rPh sb="16" eb="17">
      <t>ヒョウ</t>
    </rPh>
    <phoneticPr fontId="1"/>
  </si>
  <si>
    <r>
      <t>（自由記述）</t>
    </r>
    <r>
      <rPr>
        <sz val="12"/>
        <color rgb="FFFF0000"/>
        <rFont val="ＭＳ Ｐゴシック"/>
        <family val="3"/>
        <charset val="128"/>
      </rPr>
      <t>●●●事業所</t>
    </r>
    <rPh sb="9" eb="11">
      <t>ジギョウ</t>
    </rPh>
    <rPh sb="11" eb="12">
      <t>ショ</t>
    </rPh>
    <phoneticPr fontId="1"/>
  </si>
  <si>
    <t>利用申請を行っている</t>
    <rPh sb="0" eb="2">
      <t>リヨウ</t>
    </rPh>
    <rPh sb="2" eb="4">
      <t>シンセイ</t>
    </rPh>
    <rPh sb="5" eb="6">
      <t>オコナ</t>
    </rPh>
    <phoneticPr fontId="1"/>
  </si>
  <si>
    <t>「★一つ星」又は「★★二つ星」のいずれかを宣言している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</si>
  <si>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</si>
  <si>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</si>
  <si>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</si>
  <si>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</si>
  <si>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ケアプー</t>
    <phoneticPr fontId="1"/>
  </si>
  <si>
    <t>セキュリティアクション</t>
    <phoneticPr fontId="1"/>
  </si>
  <si>
    <t>01北海道</t>
  </si>
  <si>
    <t>○</t>
    <phoneticPr fontId="1"/>
  </si>
  <si>
    <t>02青森県</t>
  </si>
  <si>
    <t>-</t>
    <phoneticPr fontId="1"/>
  </si>
  <si>
    <t>120_訪問入浴介護</t>
  </si>
  <si>
    <t>11～20名</t>
  </si>
  <si>
    <t>その他厚労省が認めたシステム</t>
    <rPh sb="2" eb="3">
      <t>タ</t>
    </rPh>
    <rPh sb="3" eb="6">
      <t>コウロウショウ</t>
    </rPh>
    <rPh sb="7" eb="8">
      <t>ミト</t>
    </rPh>
    <phoneticPr fontId="1"/>
  </si>
  <si>
    <t>宣言していない</t>
    <rPh sb="0" eb="2">
      <t>センゲン</t>
    </rPh>
    <phoneticPr fontId="1"/>
  </si>
  <si>
    <t>利用申請を行っていない</t>
    <rPh sb="0" eb="2">
      <t>リヨウ</t>
    </rPh>
    <rPh sb="2" eb="4">
      <t>シンセイ</t>
    </rPh>
    <rPh sb="5" eb="6">
      <t>オコナ</t>
    </rPh>
    <phoneticPr fontId="1"/>
  </si>
  <si>
    <t>03岩手県</t>
  </si>
  <si>
    <t>130_訪問看護</t>
  </si>
  <si>
    <t>21～30名</t>
  </si>
  <si>
    <t>利用していない</t>
    <rPh sb="0" eb="2">
      <t>リヨウ</t>
    </rPh>
    <phoneticPr fontId="1"/>
  </si>
  <si>
    <t>04宮城県</t>
  </si>
  <si>
    <t>●</t>
    <phoneticPr fontId="1"/>
  </si>
  <si>
    <t>140_訪問リハビリテーション</t>
  </si>
  <si>
    <t>31名～</t>
    <phoneticPr fontId="1"/>
  </si>
  <si>
    <t>31～40名</t>
  </si>
  <si>
    <t>05秋田県</t>
  </si>
  <si>
    <t>150_通所介護</t>
  </si>
  <si>
    <t>41～50名</t>
    <rPh sb="5" eb="6">
      <t>メイ</t>
    </rPh>
    <phoneticPr fontId="1"/>
  </si>
  <si>
    <t>周知している</t>
    <rPh sb="0" eb="2">
      <t>シュウチ</t>
    </rPh>
    <phoneticPr fontId="1"/>
  </si>
  <si>
    <t>１～５０</t>
    <phoneticPr fontId="1"/>
  </si>
  <si>
    <t>06山形県</t>
  </si>
  <si>
    <t>ｰ</t>
    <phoneticPr fontId="1"/>
  </si>
  <si>
    <t>155_通所介護（療養通所介護）</t>
  </si>
  <si>
    <t>51～60名</t>
  </si>
  <si>
    <t>周知していない</t>
    <rPh sb="0" eb="2">
      <t>シュウチ</t>
    </rPh>
    <phoneticPr fontId="1"/>
  </si>
  <si>
    <t>５１～１００</t>
    <phoneticPr fontId="1"/>
  </si>
  <si>
    <t>07福島県</t>
  </si>
  <si>
    <t>160_通所リハビリテーション</t>
  </si>
  <si>
    <t>61名～70名</t>
  </si>
  <si>
    <t>１０１～１５０</t>
    <phoneticPr fontId="1"/>
  </si>
  <si>
    <t>08茨城県</t>
  </si>
  <si>
    <t>170_福祉用具貸与</t>
  </si>
  <si>
    <t>71名～80名</t>
  </si>
  <si>
    <t>居宅サービス計画書</t>
    <rPh sb="0" eb="2">
      <t>キョタク</t>
    </rPh>
    <rPh sb="6" eb="9">
      <t>ケイカクショ</t>
    </rPh>
    <phoneticPr fontId="1"/>
  </si>
  <si>
    <t>１５１～２００</t>
    <phoneticPr fontId="1"/>
  </si>
  <si>
    <t>09栃木県</t>
  </si>
  <si>
    <t>210_短期入所生活介護</t>
  </si>
  <si>
    <t>81名～90名</t>
  </si>
  <si>
    <t>サービス利用票</t>
    <rPh sb="4" eb="6">
      <t>リヨウ</t>
    </rPh>
    <rPh sb="6" eb="7">
      <t>ヒョウ</t>
    </rPh>
    <phoneticPr fontId="1"/>
  </si>
  <si>
    <t>２０１～２５０</t>
    <phoneticPr fontId="1"/>
  </si>
  <si>
    <t>10群馬県</t>
  </si>
  <si>
    <t>220_短期入所療養介護（介護老人保健施設）</t>
  </si>
  <si>
    <t>91名～100名</t>
  </si>
  <si>
    <t>２５１～３００</t>
    <phoneticPr fontId="1"/>
  </si>
  <si>
    <t>11埼玉県</t>
  </si>
  <si>
    <t>230_短期入所療養介護（介護療養型医療施設）</t>
  </si>
  <si>
    <t>101名～</t>
  </si>
  <si>
    <t>３０１～３５０</t>
    <phoneticPr fontId="1"/>
  </si>
  <si>
    <t>551_短期入所療養介護（介護医療院）</t>
  </si>
  <si>
    <t>３５１～４００</t>
    <phoneticPr fontId="1"/>
  </si>
  <si>
    <t>13東京都</t>
  </si>
  <si>
    <t>４０１～４５０</t>
    <phoneticPr fontId="1"/>
  </si>
  <si>
    <t>14神奈川県</t>
  </si>
  <si>
    <t>331_特定施設入居者生活介護（有料老人ホーム）</t>
  </si>
  <si>
    <t>４５１～５００</t>
    <phoneticPr fontId="1"/>
  </si>
  <si>
    <t>15新潟県</t>
  </si>
  <si>
    <t>332_特定施設入居者生活介護（軽費老人ホーム）</t>
  </si>
  <si>
    <t>５０１～</t>
    <phoneticPr fontId="1"/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</si>
  <si>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</si>
  <si>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</si>
  <si>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</si>
  <si>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</si>
  <si>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</si>
  <si>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</si>
  <si>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</si>
  <si>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</si>
  <si>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</si>
  <si>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</si>
  <si>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</si>
  <si>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</si>
  <si>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</si>
  <si>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</si>
  <si>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</si>
  <si>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</si>
  <si>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</si>
  <si>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</si>
  <si>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</si>
  <si>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</si>
  <si>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</si>
  <si>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</si>
  <si>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</si>
  <si>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</si>
  <si>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</si>
  <si>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</si>
  <si>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</si>
  <si>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</si>
  <si>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</si>
  <si>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</si>
  <si>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</si>
  <si>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</si>
  <si>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</si>
  <si>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</si>
  <si>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</si>
  <si>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</si>
  <si>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</si>
  <si>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</si>
  <si>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</si>
  <si>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</si>
  <si>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</si>
  <si>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</si>
  <si>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</si>
  <si>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</si>
  <si>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</si>
  <si>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</si>
  <si>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</si>
  <si>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</si>
  <si>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</si>
  <si>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</si>
  <si>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介護ソフト等</t>
    <rPh sb="0" eb="2">
      <t>カイゴ</t>
    </rPh>
    <rPh sb="5" eb="6">
      <t>トウ</t>
    </rPh>
    <phoneticPr fontId="1"/>
  </si>
  <si>
    <t>タブレット情報端末</t>
    <rPh sb="5" eb="7">
      <t>ジョウホウ</t>
    </rPh>
    <rPh sb="7" eb="9">
      <t>タンマツ</t>
    </rPh>
    <phoneticPr fontId="1"/>
  </si>
  <si>
    <t>通信環境機器等</t>
    <rPh sb="0" eb="2">
      <t>ツウシン</t>
    </rPh>
    <rPh sb="2" eb="4">
      <t>カンキョウ</t>
    </rPh>
    <rPh sb="4" eb="6">
      <t>キキ</t>
    </rPh>
    <rPh sb="6" eb="7">
      <t>トウ</t>
    </rPh>
    <phoneticPr fontId="3"/>
  </si>
  <si>
    <t>⑤-1　文書量を半減させる予定の文書の書類</t>
    <phoneticPr fontId="1"/>
  </si>
  <si>
    <t>※どちらかに○を付けてください。</t>
    <phoneticPr fontId="1"/>
  </si>
  <si>
    <t>320_認知症対応型共同生活介護</t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</si>
  <si>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</si>
  <si>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337_特定施設入居者生活介護（サービス付き高齢者向け住宅・外部サービス利用型）</t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</si>
  <si>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</si>
  <si>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</si>
  <si>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362_地域密着型特定施設入居者生活介護（軽費老人ホーム）</t>
    <phoneticPr fontId="1"/>
  </si>
  <si>
    <t>A</t>
    <phoneticPr fontId="1"/>
  </si>
  <si>
    <t>B</t>
    <phoneticPr fontId="1"/>
  </si>
  <si>
    <t>C</t>
    <phoneticPr fontId="1"/>
  </si>
  <si>
    <t>（別紙２）</t>
    <rPh sb="1" eb="3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</si>
</sst>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000000"/>
      <name val="Times New Roman"/>
      <family val="1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/>
  </cellStyleXfs>
  <cellXfs count="10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top"/>
    </xf>
    <xf numFmtId="0" fontId="5" fillId="0" borderId="0" xfId="0" applyFont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7" fillId="6" borderId="2" xfId="0" applyFont="1" applyFill="1" applyBorder="1" applyAlignment="1">
      <alignment vertical="center" wrapText="1"/>
    </xf>
    <xf numFmtId="0" fontId="7" fillId="7" borderId="2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5" fillId="0" borderId="1" xfId="0" quotePrefix="1" applyFont="1" applyBorder="1">
      <alignment vertical="center"/>
    </xf>
    <xf numFmtId="0" fontId="4" fillId="0" borderId="0" xfId="0" applyFont="1">
      <alignment vertical="center"/>
    </xf>
    <xf numFmtId="0" fontId="5" fillId="4" borderId="0" xfId="0" applyFont="1" applyFill="1">
      <alignment vertical="center"/>
    </xf>
    <xf numFmtId="0" fontId="6" fillId="3" borderId="6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11" fillId="7" borderId="0" xfId="1" applyFont="1" applyFill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11" fillId="5" borderId="0" xfId="1" applyNumberFormat="1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17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15" fillId="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3" fillId="0" borderId="0" xfId="0" applyFont="1" applyAlignment="1"/>
    <xf numFmtId="0" fontId="19" fillId="0" borderId="0" xfId="0" applyFont="1" applyAlignment="1"/>
    <xf numFmtId="0" fontId="5" fillId="0" borderId="0" xfId="0" applyFont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horizontal="right" vertical="center"/>
    </xf>
    <xf numFmtId="0" fontId="8" fillId="5" borderId="2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6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5" borderId="2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 indent="8"/>
    </xf>
    <xf numFmtId="0" fontId="5" fillId="0" borderId="0" xfId="0" applyFont="1" applyAlignment="1">
      <alignment horizontal="right" wrapText="1"/>
    </xf>
    <xf numFmtId="0" fontId="5" fillId="0" borderId="5" xfId="0" applyFont="1" applyBorder="1" applyAlignment="1">
      <alignment horizontal="right" wrapText="1"/>
    </xf>
    <xf numFmtId="0" fontId="5" fillId="2" borderId="2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5" fillId="5" borderId="3" xfId="0" applyFont="1" applyFill="1" applyBorder="1" applyAlignment="1">
      <alignment vertical="center"/>
    </xf>
  </cellXfs>
  <cellStyles count="2">
    <cellStyle name="標準" xfId="0" builtinId="0"/>
    <cellStyle name="標準 2" xfId="1" xr:uid="{6D32CDE6-9F71-4E7F-8F03-9200C39B87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4BF44-3B63-41FF-85F8-632C2058C18B}">
  <sheetPr>
    <pageSetUpPr fitToPage="1"/>
  </sheetPr>
  <dimension ref="A1:Q82"/>
  <sheetViews>
    <sheetView showGridLines="0" tabSelected="1" view="pageBreakPreview" zoomScaleNormal="100" zoomScaleSheetLayoutView="100" workbookViewId="0">
      <selection activeCell="C10" sqref="C10:F10"/>
    </sheetView>
  </sheetViews>
  <sheetFormatPr defaultColWidth="8.69921875" defaultRowHeight="14.4" x14ac:dyDescent="0.45"/>
  <cols>
    <col min="1" max="1" width="8.69921875" style="3"/>
    <col min="2" max="2" width="30.69921875" style="3" customWidth="1"/>
    <col min="3" max="3" width="4.8984375" style="3" customWidth="1"/>
    <col min="4" max="4" width="33.8984375" style="3" customWidth="1"/>
    <col min="5" max="5" width="4.8984375" style="3" customWidth="1"/>
    <col min="6" max="6" width="33.8984375" style="3" customWidth="1"/>
    <col min="7" max="16384" width="8.69921875" style="3"/>
  </cols>
  <sheetData>
    <row r="1" spans="1:6" ht="16.2" x14ac:dyDescent="0.45">
      <c r="A1" s="36"/>
      <c r="B1" s="37" t="s">
        <v>0</v>
      </c>
      <c r="C1" s="38"/>
      <c r="D1" s="39"/>
      <c r="E1" s="32"/>
      <c r="F1" s="52" t="s">
        <v>226</v>
      </c>
    </row>
    <row r="2" spans="1:6" ht="16.2" x14ac:dyDescent="0.45">
      <c r="A2" s="40"/>
      <c r="B2" s="37" t="s">
        <v>1</v>
      </c>
      <c r="C2" s="38"/>
      <c r="D2" s="39"/>
      <c r="E2" s="32"/>
    </row>
    <row r="3" spans="1:6" ht="16.2" x14ac:dyDescent="0.45">
      <c r="A3" s="41"/>
      <c r="B3" s="37" t="s">
        <v>2</v>
      </c>
      <c r="C3" s="38"/>
      <c r="D3" s="39"/>
      <c r="E3" s="32"/>
    </row>
    <row r="4" spans="1:6" ht="22.5" customHeight="1" x14ac:dyDescent="0.2">
      <c r="A4" s="51" t="s">
        <v>216</v>
      </c>
      <c r="B4" s="32"/>
      <c r="C4" s="32"/>
      <c r="E4" s="32"/>
    </row>
    <row r="5" spans="1:6" ht="22.5" customHeight="1" x14ac:dyDescent="0.45">
      <c r="A5" s="48"/>
      <c r="B5" s="46" t="s">
        <v>3</v>
      </c>
      <c r="C5" s="42"/>
      <c r="D5" s="58" t="s">
        <v>4</v>
      </c>
      <c r="E5" s="32"/>
    </row>
    <row r="6" spans="1:6" ht="22.5" customHeight="1" x14ac:dyDescent="0.45">
      <c r="A6" s="48" t="s">
        <v>79</v>
      </c>
      <c r="B6" s="46" t="s">
        <v>5</v>
      </c>
      <c r="C6" s="42"/>
      <c r="D6" s="58"/>
      <c r="E6" s="32"/>
    </row>
    <row r="7" spans="1:6" x14ac:dyDescent="0.45">
      <c r="A7" s="32"/>
      <c r="B7" s="32"/>
      <c r="C7" s="32"/>
      <c r="E7" s="32"/>
    </row>
    <row r="8" spans="1:6" x14ac:dyDescent="0.45">
      <c r="A8" s="64" t="s">
        <v>6</v>
      </c>
      <c r="B8" s="65"/>
      <c r="C8" s="65"/>
      <c r="D8" s="65"/>
      <c r="E8" s="34"/>
      <c r="F8" s="35"/>
    </row>
    <row r="9" spans="1:6" x14ac:dyDescent="0.45">
      <c r="A9" s="9"/>
      <c r="B9" s="9"/>
      <c r="C9" s="9"/>
      <c r="D9" s="9"/>
      <c r="E9" s="9"/>
      <c r="F9" s="9"/>
    </row>
    <row r="10" spans="1:6" x14ac:dyDescent="0.45">
      <c r="A10" s="31" t="s">
        <v>7</v>
      </c>
      <c r="B10" s="4" t="s">
        <v>8</v>
      </c>
      <c r="C10" s="89"/>
      <c r="D10" s="90"/>
      <c r="E10" s="90"/>
      <c r="F10" s="91"/>
    </row>
    <row r="11" spans="1:6" x14ac:dyDescent="0.45">
      <c r="A11" s="31" t="s">
        <v>9</v>
      </c>
      <c r="B11" s="4" t="s">
        <v>10</v>
      </c>
      <c r="C11" s="95"/>
      <c r="D11" s="96"/>
      <c r="E11" s="96"/>
      <c r="F11" s="97"/>
    </row>
    <row r="12" spans="1:6" x14ac:dyDescent="0.45">
      <c r="A12" s="31" t="s">
        <v>11</v>
      </c>
      <c r="B12" s="4" t="s">
        <v>12</v>
      </c>
      <c r="C12" s="95" t="s">
        <v>171</v>
      </c>
      <c r="D12" s="96"/>
      <c r="E12" s="96"/>
      <c r="F12" s="97"/>
    </row>
    <row r="13" spans="1:6" x14ac:dyDescent="0.45">
      <c r="A13" s="31" t="s">
        <v>14</v>
      </c>
      <c r="B13" s="5" t="s">
        <v>15</v>
      </c>
      <c r="C13" s="95"/>
      <c r="D13" s="96"/>
      <c r="E13" s="96"/>
      <c r="F13" s="97"/>
    </row>
    <row r="14" spans="1:6" x14ac:dyDescent="0.45">
      <c r="A14" s="31" t="s">
        <v>16</v>
      </c>
      <c r="B14" s="5" t="s">
        <v>17</v>
      </c>
      <c r="C14" s="98"/>
      <c r="D14" s="99"/>
      <c r="E14" s="99"/>
      <c r="F14" s="100"/>
    </row>
    <row r="15" spans="1:6" x14ac:dyDescent="0.45">
      <c r="A15" s="31" t="s">
        <v>18</v>
      </c>
      <c r="B15" s="5" t="s">
        <v>19</v>
      </c>
      <c r="C15" s="98"/>
      <c r="D15" s="99"/>
      <c r="E15" s="99"/>
      <c r="F15" s="100"/>
    </row>
    <row r="16" spans="1:6" x14ac:dyDescent="0.45">
      <c r="A16" s="31" t="s">
        <v>20</v>
      </c>
      <c r="B16" s="5" t="s">
        <v>21</v>
      </c>
      <c r="C16" s="98"/>
      <c r="D16" s="99"/>
      <c r="E16" s="99"/>
      <c r="F16" s="100"/>
    </row>
    <row r="17" spans="1:9" x14ac:dyDescent="0.45">
      <c r="A17" s="10"/>
      <c r="B17" s="10"/>
      <c r="C17" s="10"/>
      <c r="D17" s="10"/>
      <c r="E17" s="10"/>
      <c r="F17" s="10"/>
    </row>
    <row r="18" spans="1:9" x14ac:dyDescent="0.45">
      <c r="A18" s="64" t="s">
        <v>22</v>
      </c>
      <c r="B18" s="65"/>
      <c r="C18" s="65"/>
      <c r="D18" s="65"/>
      <c r="E18" s="34"/>
      <c r="F18" s="35"/>
    </row>
    <row r="19" spans="1:9" x14ac:dyDescent="0.45">
      <c r="A19" s="12" t="s">
        <v>23</v>
      </c>
      <c r="B19" s="12"/>
      <c r="C19" s="12"/>
      <c r="D19" s="12"/>
      <c r="E19" s="13"/>
      <c r="F19" s="13"/>
    </row>
    <row r="20" spans="1:9" x14ac:dyDescent="0.45">
      <c r="A20" s="12"/>
      <c r="B20" s="14" t="s">
        <v>24</v>
      </c>
      <c r="C20" s="27"/>
      <c r="D20" s="16" t="s">
        <v>25</v>
      </c>
      <c r="E20" s="25"/>
      <c r="F20" s="19" t="s">
        <v>26</v>
      </c>
    </row>
    <row r="21" spans="1:9" x14ac:dyDescent="0.45">
      <c r="A21" s="12"/>
      <c r="B21" s="15"/>
      <c r="C21" s="27"/>
      <c r="D21" s="16" t="s">
        <v>27</v>
      </c>
      <c r="E21" s="25"/>
      <c r="F21" s="19" t="s">
        <v>28</v>
      </c>
    </row>
    <row r="22" spans="1:9" x14ac:dyDescent="0.45">
      <c r="A22" s="12"/>
      <c r="B22" s="15"/>
      <c r="C22" s="27"/>
      <c r="D22" s="16" t="s">
        <v>29</v>
      </c>
      <c r="E22" s="25"/>
      <c r="F22" s="19" t="s">
        <v>30</v>
      </c>
    </row>
    <row r="23" spans="1:9" x14ac:dyDescent="0.45">
      <c r="A23" s="12"/>
      <c r="B23" s="15"/>
      <c r="C23" s="27"/>
      <c r="D23" s="16" t="s">
        <v>31</v>
      </c>
      <c r="E23" s="25"/>
      <c r="F23" s="19"/>
    </row>
    <row r="24" spans="1:9" x14ac:dyDescent="0.45">
      <c r="A24" s="12"/>
      <c r="B24" s="15"/>
      <c r="C24" s="27"/>
      <c r="D24" s="16" t="s">
        <v>32</v>
      </c>
      <c r="E24" s="72" t="s">
        <v>33</v>
      </c>
      <c r="F24" s="73"/>
    </row>
    <row r="25" spans="1:9" x14ac:dyDescent="0.45">
      <c r="A25" s="12" t="s">
        <v>34</v>
      </c>
      <c r="B25" s="12"/>
      <c r="C25" s="26"/>
      <c r="D25" s="13"/>
      <c r="E25" s="12"/>
      <c r="F25" s="13"/>
    </row>
    <row r="26" spans="1:9" x14ac:dyDescent="0.45">
      <c r="B26" s="14" t="s">
        <v>24</v>
      </c>
      <c r="C26" s="27"/>
      <c r="D26" s="30" t="s">
        <v>212</v>
      </c>
      <c r="E26" s="17"/>
      <c r="F26" s="19" t="s">
        <v>35</v>
      </c>
      <c r="I26" s="44"/>
    </row>
    <row r="27" spans="1:9" ht="14.25" customHeight="1" x14ac:dyDescent="0.45">
      <c r="A27" s="62" t="s">
        <v>36</v>
      </c>
      <c r="B27" s="63"/>
      <c r="C27" s="27"/>
      <c r="D27" s="30" t="s">
        <v>213</v>
      </c>
      <c r="E27" s="17"/>
      <c r="F27" s="19" t="s">
        <v>37</v>
      </c>
    </row>
    <row r="28" spans="1:9" x14ac:dyDescent="0.45">
      <c r="A28" s="62"/>
      <c r="B28" s="63"/>
      <c r="C28" s="27"/>
      <c r="D28" s="45" t="s">
        <v>214</v>
      </c>
      <c r="E28" s="17"/>
      <c r="F28" s="19" t="s">
        <v>38</v>
      </c>
    </row>
    <row r="29" spans="1:9" x14ac:dyDescent="0.45">
      <c r="A29" s="12"/>
      <c r="B29" s="14"/>
      <c r="C29" s="27"/>
      <c r="D29" s="30" t="s">
        <v>39</v>
      </c>
      <c r="E29" s="17"/>
      <c r="F29" s="19" t="s">
        <v>40</v>
      </c>
    </row>
    <row r="30" spans="1:9" x14ac:dyDescent="0.45">
      <c r="A30" s="12"/>
      <c r="B30" s="14"/>
      <c r="C30" s="25"/>
      <c r="D30" s="19" t="s">
        <v>32</v>
      </c>
      <c r="E30" s="74" t="s">
        <v>33</v>
      </c>
      <c r="F30" s="75"/>
    </row>
    <row r="31" spans="1:9" x14ac:dyDescent="0.45">
      <c r="A31" s="12" t="s">
        <v>41</v>
      </c>
      <c r="B31" s="12"/>
      <c r="C31" s="26"/>
      <c r="D31" s="13"/>
      <c r="E31" s="12"/>
      <c r="F31" s="13"/>
    </row>
    <row r="32" spans="1:9" x14ac:dyDescent="0.45">
      <c r="A32" s="12"/>
      <c r="B32" s="14" t="s">
        <v>24</v>
      </c>
      <c r="C32" s="27"/>
      <c r="D32" s="69" t="s">
        <v>42</v>
      </c>
      <c r="E32" s="70"/>
      <c r="F32" s="71"/>
    </row>
    <row r="33" spans="1:6" x14ac:dyDescent="0.45">
      <c r="A33" s="12"/>
      <c r="B33" s="14"/>
      <c r="C33" s="27"/>
      <c r="D33" s="69" t="s">
        <v>43</v>
      </c>
      <c r="E33" s="70"/>
      <c r="F33" s="71"/>
    </row>
    <row r="34" spans="1:6" x14ac:dyDescent="0.45">
      <c r="A34" s="12"/>
      <c r="B34" s="14"/>
      <c r="C34" s="27"/>
      <c r="D34" s="69" t="s">
        <v>44</v>
      </c>
      <c r="E34" s="70"/>
      <c r="F34" s="71"/>
    </row>
    <row r="35" spans="1:6" x14ac:dyDescent="0.45">
      <c r="A35" s="12"/>
      <c r="B35" s="14"/>
      <c r="C35" s="27"/>
      <c r="D35" s="69" t="s">
        <v>45</v>
      </c>
      <c r="E35" s="70"/>
      <c r="F35" s="71"/>
    </row>
    <row r="36" spans="1:6" x14ac:dyDescent="0.45">
      <c r="A36" s="12"/>
      <c r="B36" s="14"/>
      <c r="C36" s="27"/>
      <c r="D36" s="69" t="s">
        <v>46</v>
      </c>
      <c r="E36" s="70"/>
      <c r="F36" s="71"/>
    </row>
    <row r="37" spans="1:6" x14ac:dyDescent="0.45">
      <c r="A37" s="12"/>
      <c r="B37" s="14"/>
      <c r="C37" s="27"/>
      <c r="D37" s="69" t="s">
        <v>47</v>
      </c>
      <c r="E37" s="70"/>
      <c r="F37" s="71"/>
    </row>
    <row r="38" spans="1:6" x14ac:dyDescent="0.45">
      <c r="A38" s="12"/>
      <c r="B38" s="15"/>
      <c r="C38" s="21"/>
      <c r="D38" s="19" t="s">
        <v>32</v>
      </c>
      <c r="E38" s="74" t="s">
        <v>33</v>
      </c>
      <c r="F38" s="75"/>
    </row>
    <row r="39" spans="1:6" x14ac:dyDescent="0.45">
      <c r="A39" s="12" t="s">
        <v>48</v>
      </c>
      <c r="B39" s="12"/>
      <c r="C39" s="26"/>
      <c r="D39" s="13"/>
      <c r="E39" s="12"/>
      <c r="F39" s="13"/>
    </row>
    <row r="40" spans="1:6" ht="30" customHeight="1" x14ac:dyDescent="0.45">
      <c r="A40" s="12"/>
      <c r="B40" s="14" t="s">
        <v>24</v>
      </c>
      <c r="C40" s="25"/>
      <c r="D40" s="69" t="s">
        <v>49</v>
      </c>
      <c r="E40" s="70"/>
      <c r="F40" s="71"/>
    </row>
    <row r="41" spans="1:6" ht="26.25" customHeight="1" x14ac:dyDescent="0.45">
      <c r="A41" s="12"/>
      <c r="B41" s="14"/>
      <c r="C41" s="27"/>
      <c r="D41" s="69" t="s">
        <v>50</v>
      </c>
      <c r="E41" s="70"/>
      <c r="F41" s="71"/>
    </row>
    <row r="42" spans="1:6" x14ac:dyDescent="0.45">
      <c r="A42" s="12"/>
      <c r="B42" s="14"/>
      <c r="C42" s="25"/>
      <c r="D42" s="69" t="s">
        <v>51</v>
      </c>
      <c r="E42" s="70"/>
      <c r="F42" s="71"/>
    </row>
    <row r="43" spans="1:6" x14ac:dyDescent="0.45">
      <c r="A43" s="12"/>
      <c r="B43" s="15"/>
      <c r="C43" s="21"/>
      <c r="D43" s="19" t="s">
        <v>32</v>
      </c>
      <c r="E43" s="74" t="s">
        <v>33</v>
      </c>
      <c r="F43" s="75"/>
    </row>
    <row r="44" spans="1:6" x14ac:dyDescent="0.45">
      <c r="A44" s="12" t="s">
        <v>52</v>
      </c>
      <c r="B44" s="12"/>
      <c r="C44" s="26"/>
      <c r="D44" s="12"/>
      <c r="E44" s="13"/>
      <c r="F44" s="12"/>
    </row>
    <row r="45" spans="1:6" x14ac:dyDescent="0.45">
      <c r="A45" s="12"/>
      <c r="B45" s="14" t="s">
        <v>24</v>
      </c>
      <c r="C45" s="27"/>
      <c r="D45" s="69" t="s">
        <v>53</v>
      </c>
      <c r="E45" s="70"/>
      <c r="F45" s="71"/>
    </row>
    <row r="46" spans="1:6" x14ac:dyDescent="0.45">
      <c r="A46" s="12"/>
      <c r="B46" s="15"/>
      <c r="C46" s="27"/>
      <c r="D46" s="69" t="s">
        <v>54</v>
      </c>
      <c r="E46" s="70"/>
      <c r="F46" s="71"/>
    </row>
    <row r="47" spans="1:6" x14ac:dyDescent="0.45">
      <c r="A47" s="12"/>
      <c r="B47" s="15"/>
      <c r="C47" s="27"/>
      <c r="D47" s="69" t="s">
        <v>55</v>
      </c>
      <c r="E47" s="70"/>
      <c r="F47" s="71"/>
    </row>
    <row r="48" spans="1:6" x14ac:dyDescent="0.45">
      <c r="A48" s="12"/>
      <c r="B48" s="15"/>
      <c r="C48" s="27"/>
      <c r="D48" s="69" t="s">
        <v>56</v>
      </c>
      <c r="E48" s="70"/>
      <c r="F48" s="71"/>
    </row>
    <row r="49" spans="1:6" x14ac:dyDescent="0.45">
      <c r="A49" s="12"/>
      <c r="B49" s="15"/>
      <c r="C49" s="27"/>
      <c r="D49" s="69" t="s">
        <v>57</v>
      </c>
      <c r="E49" s="70"/>
      <c r="F49" s="71"/>
    </row>
    <row r="50" spans="1:6" x14ac:dyDescent="0.45">
      <c r="B50" s="7"/>
      <c r="C50" s="27"/>
      <c r="D50" s="76" t="s">
        <v>58</v>
      </c>
      <c r="E50" s="77"/>
      <c r="F50" s="78"/>
    </row>
    <row r="51" spans="1:6" x14ac:dyDescent="0.45">
      <c r="B51" s="7"/>
      <c r="C51" s="27"/>
      <c r="D51" s="76" t="s">
        <v>59</v>
      </c>
      <c r="E51" s="77"/>
      <c r="F51" s="78"/>
    </row>
    <row r="52" spans="1:6" x14ac:dyDescent="0.45">
      <c r="B52" s="8"/>
      <c r="C52" s="28"/>
      <c r="D52" s="20" t="s">
        <v>32</v>
      </c>
      <c r="E52" s="79" t="s">
        <v>33</v>
      </c>
      <c r="F52" s="80"/>
    </row>
    <row r="53" spans="1:6" x14ac:dyDescent="0.45">
      <c r="A53" s="3" t="s">
        <v>60</v>
      </c>
      <c r="C53" s="29"/>
      <c r="D53" s="9"/>
      <c r="F53" s="9"/>
    </row>
    <row r="54" spans="1:6" x14ac:dyDescent="0.45">
      <c r="B54" s="6" t="s">
        <v>24</v>
      </c>
      <c r="C54" s="27"/>
      <c r="D54" s="81" t="s">
        <v>61</v>
      </c>
      <c r="E54" s="82"/>
      <c r="F54" s="83"/>
    </row>
    <row r="55" spans="1:6" x14ac:dyDescent="0.45">
      <c r="B55" s="7"/>
      <c r="C55" s="27"/>
      <c r="D55" s="76" t="s">
        <v>62</v>
      </c>
      <c r="E55" s="77"/>
      <c r="F55" s="78"/>
    </row>
    <row r="56" spans="1:6" x14ac:dyDescent="0.45">
      <c r="B56" s="7"/>
      <c r="C56" s="27"/>
      <c r="D56" s="76" t="s">
        <v>63</v>
      </c>
      <c r="E56" s="77"/>
      <c r="F56" s="78"/>
    </row>
    <row r="57" spans="1:6" x14ac:dyDescent="0.45">
      <c r="B57" s="7"/>
      <c r="C57" s="27"/>
      <c r="D57" s="76" t="s">
        <v>64</v>
      </c>
      <c r="E57" s="77"/>
      <c r="F57" s="78"/>
    </row>
    <row r="58" spans="1:6" ht="14.25" customHeight="1" x14ac:dyDescent="0.45">
      <c r="C58" s="23"/>
      <c r="D58" s="20" t="s">
        <v>32</v>
      </c>
      <c r="E58" s="79" t="s">
        <v>33</v>
      </c>
      <c r="F58" s="80"/>
    </row>
    <row r="59" spans="1:6" ht="14.25" customHeight="1" x14ac:dyDescent="0.45">
      <c r="B59" s="47" t="s">
        <v>65</v>
      </c>
      <c r="C59" s="59"/>
      <c r="D59" s="60"/>
      <c r="E59" s="60"/>
      <c r="F59" s="61"/>
    </row>
    <row r="60" spans="1:6" x14ac:dyDescent="0.45">
      <c r="A60" s="3" t="s">
        <v>66</v>
      </c>
    </row>
    <row r="61" spans="1:6" x14ac:dyDescent="0.45">
      <c r="B61" s="11" t="s">
        <v>67</v>
      </c>
      <c r="C61" s="55"/>
      <c r="D61" s="56"/>
      <c r="E61" s="56"/>
      <c r="F61" s="57"/>
    </row>
    <row r="62" spans="1:6" x14ac:dyDescent="0.45">
      <c r="A62" s="84" t="s">
        <v>68</v>
      </c>
      <c r="B62" s="85"/>
      <c r="C62" s="86"/>
      <c r="D62" s="87"/>
      <c r="E62" s="87"/>
      <c r="F62" s="88"/>
    </row>
    <row r="63" spans="1:6" x14ac:dyDescent="0.45">
      <c r="A63" s="84" t="s">
        <v>69</v>
      </c>
      <c r="B63" s="85"/>
      <c r="C63" s="89" t="s">
        <v>70</v>
      </c>
      <c r="D63" s="90"/>
      <c r="E63" s="90"/>
      <c r="F63" s="91"/>
    </row>
    <row r="64" spans="1:6" ht="13.2" customHeight="1" x14ac:dyDescent="0.45">
      <c r="A64" s="3" t="s">
        <v>71</v>
      </c>
      <c r="D64" s="9"/>
      <c r="F64" s="9"/>
    </row>
    <row r="65" spans="1:17" x14ac:dyDescent="0.45">
      <c r="B65" s="11" t="s">
        <v>13</v>
      </c>
      <c r="C65" s="55"/>
      <c r="D65" s="56"/>
      <c r="E65" s="56"/>
      <c r="F65" s="57"/>
    </row>
    <row r="66" spans="1:17" ht="12.75" customHeight="1" x14ac:dyDescent="0.45">
      <c r="A66" s="92" t="s">
        <v>72</v>
      </c>
      <c r="B66" s="92"/>
      <c r="C66" s="22"/>
      <c r="D66" s="24" t="s">
        <v>73</v>
      </c>
      <c r="E66" s="18"/>
      <c r="F66" s="20" t="s">
        <v>74</v>
      </c>
    </row>
    <row r="67" spans="1:17" ht="13.5" customHeight="1" x14ac:dyDescent="0.45">
      <c r="A67" s="33" t="s">
        <v>75</v>
      </c>
    </row>
    <row r="68" spans="1:17" ht="18.75" customHeight="1" x14ac:dyDescent="0.2">
      <c r="A68" s="93" t="s">
        <v>76</v>
      </c>
      <c r="B68" s="94"/>
      <c r="C68" s="55"/>
      <c r="D68" s="56"/>
      <c r="E68" s="56"/>
      <c r="F68" s="57"/>
    </row>
    <row r="69" spans="1:17" x14ac:dyDescent="0.45">
      <c r="A69" s="54" t="s">
        <v>77</v>
      </c>
      <c r="B69" s="54"/>
      <c r="C69" s="55"/>
      <c r="D69" s="56"/>
      <c r="E69" s="56"/>
      <c r="F69" s="57"/>
    </row>
    <row r="73" spans="1:17" x14ac:dyDescent="0.45">
      <c r="A73" s="3">
        <f>C10</f>
        <v>0</v>
      </c>
      <c r="B73" s="3">
        <f>C11</f>
        <v>0</v>
      </c>
      <c r="C73" s="3">
        <f>C14</f>
        <v>0</v>
      </c>
      <c r="D73" s="3">
        <f>C13</f>
        <v>0</v>
      </c>
      <c r="F73" s="3">
        <f>C16</f>
        <v>0</v>
      </c>
      <c r="G73" s="3" t="str">
        <f>_xlfn.XLOOKUP(C61,B75:B77,A75:A77,"")</f>
        <v/>
      </c>
      <c r="H73" s="3" t="str">
        <f>_xlfn.XLOOKUP(C62,F75:F77,E75:E77,"")</f>
        <v/>
      </c>
      <c r="I73" s="3" t="str">
        <f>IF(C65="利用申請を行っている","〇","×")</f>
        <v>×</v>
      </c>
      <c r="J73" s="3" t="str">
        <f>IF(I73="〇",C66,"")</f>
        <v/>
      </c>
      <c r="K73" s="3" t="str">
        <f>IF(C26="○","○","")</f>
        <v/>
      </c>
      <c r="L73" s="3" t="str">
        <f>IF(OR(C27="○",E26="○",E27="○"),"○","")</f>
        <v/>
      </c>
      <c r="M73" s="3" t="str">
        <f>IF(C28="○","○","")</f>
        <v/>
      </c>
      <c r="N73" s="3" t="str">
        <f>IF(E28="○","○","")</f>
        <v/>
      </c>
      <c r="O73" s="3" t="str">
        <f>IF(C29="○","○","")</f>
        <v/>
      </c>
      <c r="P73" s="3" t="str">
        <f>IF(E29="○","○","")</f>
        <v/>
      </c>
      <c r="Q73" s="3" t="str">
        <f>IF(C30="○","○","")</f>
        <v/>
      </c>
    </row>
    <row r="74" spans="1:17" ht="18" x14ac:dyDescent="0.45">
      <c r="P74"/>
    </row>
    <row r="75" spans="1:17" ht="18" x14ac:dyDescent="0.45">
      <c r="A75" s="3" t="s">
        <v>223</v>
      </c>
      <c r="B75" s="1" t="s">
        <v>90</v>
      </c>
      <c r="E75" s="3" t="s">
        <v>223</v>
      </c>
      <c r="F75" t="s">
        <v>137</v>
      </c>
      <c r="H75" s="53"/>
      <c r="P75"/>
    </row>
    <row r="76" spans="1:17" ht="18" x14ac:dyDescent="0.45">
      <c r="A76" s="3" t="s">
        <v>224</v>
      </c>
      <c r="B76" s="1" t="s">
        <v>107</v>
      </c>
      <c r="E76" s="3" t="s">
        <v>224</v>
      </c>
      <c r="F76" t="s">
        <v>142</v>
      </c>
      <c r="P76"/>
    </row>
    <row r="77" spans="1:17" ht="18" x14ac:dyDescent="0.45">
      <c r="A77" s="3" t="s">
        <v>225</v>
      </c>
      <c r="B77" s="1" t="s">
        <v>113</v>
      </c>
      <c r="E77" s="3" t="s">
        <v>225</v>
      </c>
      <c r="F77" t="s">
        <v>91</v>
      </c>
      <c r="P77"/>
    </row>
    <row r="78" spans="1:17" ht="18" x14ac:dyDescent="0.45">
      <c r="P78"/>
    </row>
    <row r="79" spans="1:17" ht="18" x14ac:dyDescent="0.45">
      <c r="P79"/>
    </row>
    <row r="80" spans="1:17" ht="18" x14ac:dyDescent="0.45">
      <c r="P80"/>
    </row>
    <row r="81" spans="16:16" ht="18" x14ac:dyDescent="0.45">
      <c r="P81"/>
    </row>
    <row r="82" spans="16:16" ht="18" x14ac:dyDescent="0.45">
      <c r="P82"/>
    </row>
  </sheetData>
  <mergeCells count="49">
    <mergeCell ref="A63:B63"/>
    <mergeCell ref="C63:F63"/>
    <mergeCell ref="C65:F65"/>
    <mergeCell ref="A66:B66"/>
    <mergeCell ref="C68:F68"/>
    <mergeCell ref="A68:B68"/>
    <mergeCell ref="D56:F56"/>
    <mergeCell ref="D57:F57"/>
    <mergeCell ref="E58:F58"/>
    <mergeCell ref="C61:F61"/>
    <mergeCell ref="A62:B62"/>
    <mergeCell ref="C62:F62"/>
    <mergeCell ref="D36:F36"/>
    <mergeCell ref="E38:F38"/>
    <mergeCell ref="D40:F40"/>
    <mergeCell ref="D55:F55"/>
    <mergeCell ref="D42:F42"/>
    <mergeCell ref="E43:F43"/>
    <mergeCell ref="D45:F45"/>
    <mergeCell ref="D46:F46"/>
    <mergeCell ref="D47:F47"/>
    <mergeCell ref="D48:F48"/>
    <mergeCell ref="D49:F49"/>
    <mergeCell ref="D50:F50"/>
    <mergeCell ref="D51:F51"/>
    <mergeCell ref="E52:F52"/>
    <mergeCell ref="D54:F54"/>
    <mergeCell ref="D37:F37"/>
    <mergeCell ref="E30:F30"/>
    <mergeCell ref="D32:F32"/>
    <mergeCell ref="D33:F33"/>
    <mergeCell ref="D34:F34"/>
    <mergeCell ref="D35:F35"/>
    <mergeCell ref="A69:B69"/>
    <mergeCell ref="C69:F69"/>
    <mergeCell ref="D5:D6"/>
    <mergeCell ref="C59:F59"/>
    <mergeCell ref="A27:B28"/>
    <mergeCell ref="C15:F15"/>
    <mergeCell ref="A8:D8"/>
    <mergeCell ref="C11:F11"/>
    <mergeCell ref="C12:F12"/>
    <mergeCell ref="C13:F13"/>
    <mergeCell ref="C14:F14"/>
    <mergeCell ref="C10:F10"/>
    <mergeCell ref="D41:F41"/>
    <mergeCell ref="C16:F16"/>
    <mergeCell ref="A18:D18"/>
    <mergeCell ref="E24:F24"/>
  </mergeCells>
  <phoneticPr fontId="1"/>
  <pageMargins left="0" right="0" top="0" bottom="0" header="0.31496062992125984" footer="0.31496062992125984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14D02DB0-5C50-44C7-9B38-BB185546570D}">
          <x14:formula1>
            <xm:f>データセット!$G$2:$G$3</xm:f>
          </x14:formula1>
          <xm:sqref>C68:F68</xm:sqref>
        </x14:dataValidation>
        <x14:dataValidation type="list" allowBlank="1" showInputMessage="1" showErrorMessage="1" xr:uid="{20E7E93B-866E-4255-904B-033D3164AD0F}">
          <x14:formula1>
            <xm:f>データセット!$F$2:$F$5</xm:f>
          </x14:formula1>
          <xm:sqref>C61:F61</xm:sqref>
        </x14:dataValidation>
        <x14:dataValidation type="list" allowBlank="1" showInputMessage="1" showErrorMessage="1" xr:uid="{14589237-98F3-4B96-BD49-8153912F36A2}">
          <x14:formula1>
            <xm:f>データセット!$A$2:$A$48</xm:f>
          </x14:formula1>
          <xm:sqref>C12</xm:sqref>
        </x14:dataValidation>
        <x14:dataValidation type="list" allowBlank="1" showInputMessage="1" showErrorMessage="1" xr:uid="{C2C0D430-7C85-4BCE-BA36-BFF5153F8DE1}">
          <x14:formula1>
            <xm:f>データセット!$B$2:$B$3</xm:f>
          </x14:formula1>
          <xm:sqref>C20:C24 C45:C52 E66 A5:A6 E40:E42 E54:E57 E45:E51 C40:C43 E20:E23 C66 C54:C58 C32:C38</xm:sqref>
        </x14:dataValidation>
        <x14:dataValidation type="list" allowBlank="1" showInputMessage="1" showErrorMessage="1" xr:uid="{A793369E-F751-4DF6-8D91-5E0A83E46C97}">
          <x14:formula1>
            <xm:f>データセット!$D$2:$D$5</xm:f>
          </x14:formula1>
          <xm:sqref>C15</xm:sqref>
        </x14:dataValidation>
        <x14:dataValidation type="list" allowBlank="1" showInputMessage="1" showErrorMessage="1" xr:uid="{CA2A99C3-8C40-414E-8B62-8C8FFBF4765F}">
          <x14:formula1>
            <xm:f>データセット!$E$2:$E$12</xm:f>
          </x14:formula1>
          <xm:sqref>C16</xm:sqref>
        </x14:dataValidation>
        <x14:dataValidation type="list" allowBlank="1" showInputMessage="1" showErrorMessage="1" xr:uid="{868EFC52-B816-4E15-963B-EBAD6B0BEF91}">
          <x14:formula1>
            <xm:f>データセット!$B$5:$B$7</xm:f>
          </x14:formula1>
          <xm:sqref>C26:C30 E26:E29</xm:sqref>
        </x14:dataValidation>
        <x14:dataValidation type="list" allowBlank="1" showInputMessage="1" showErrorMessage="1" xr:uid="{847B104B-81A1-4674-B222-F4AB284EC040}">
          <x14:formula1>
            <xm:f>データセット!$I$4:$I$5</xm:f>
          </x14:formula1>
          <xm:sqref>C69:F69</xm:sqref>
        </x14:dataValidation>
        <x14:dataValidation type="list" allowBlank="1" showInputMessage="1" showErrorMessage="1" xr:uid="{8F0F8217-8221-4B15-A25F-B02984CA131B}">
          <x14:formula1>
            <xm:f>データセット!$G$9:$G$12</xm:f>
          </x14:formula1>
          <xm:sqref>C62:F62</xm:sqref>
        </x14:dataValidation>
        <x14:dataValidation type="list" allowBlank="1" showInputMessage="1" showErrorMessage="1" xr:uid="{C26173CC-62C1-4C76-A654-F6F5BF430928}">
          <x14:formula1>
            <xm:f>データセット!$M$2:$M$3</xm:f>
          </x14:formula1>
          <xm:sqref>C65:F65</xm:sqref>
        </x14:dataValidation>
        <x14:dataValidation type="list" allowBlank="1" showInputMessage="1" showErrorMessage="1" xr:uid="{64399181-5584-48DA-A064-6FA04884D6B1}">
          <x14:formula1>
            <xm:f>データセット!$N$6:$N$17</xm:f>
          </x14:formula1>
          <xm:sqref>C59:F59</xm:sqref>
        </x14:dataValidation>
        <x14:dataValidation type="list" allowBlank="1" showInputMessage="1" showErrorMessage="1" xr:uid="{B1B3F271-402A-4AC5-B9F4-327D652104FD}">
          <x14:formula1>
            <xm:f>データセット!$C$2:$C$39</xm:f>
          </x14:formula1>
          <xm:sqref>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278B-4B47-452B-AB2E-32A49B58E5E1}">
  <sheetPr>
    <tabColor rgb="FFFF0000"/>
    <pageSetUpPr fitToPage="1"/>
  </sheetPr>
  <dimension ref="A1:F69"/>
  <sheetViews>
    <sheetView showGridLines="0" view="pageBreakPreview" topLeftCell="A4" zoomScaleNormal="100" zoomScaleSheetLayoutView="100" workbookViewId="0">
      <selection activeCell="D21" sqref="D21"/>
    </sheetView>
  </sheetViews>
  <sheetFormatPr defaultColWidth="8.69921875" defaultRowHeight="14.4" x14ac:dyDescent="0.45"/>
  <cols>
    <col min="1" max="1" width="8.69921875" style="3"/>
    <col min="2" max="2" width="30.69921875" style="3" customWidth="1"/>
    <col min="3" max="3" width="4.8984375" style="3" customWidth="1"/>
    <col min="4" max="4" width="33.8984375" style="3" customWidth="1"/>
    <col min="5" max="5" width="4.8984375" style="3" customWidth="1"/>
    <col min="6" max="6" width="33.8984375" style="3" customWidth="1"/>
    <col min="7" max="16384" width="8.69921875" style="3"/>
  </cols>
  <sheetData>
    <row r="1" spans="1:6" ht="16.2" x14ac:dyDescent="0.45">
      <c r="A1" s="36"/>
      <c r="B1" s="37" t="s">
        <v>0</v>
      </c>
      <c r="C1" s="38"/>
      <c r="D1" s="39"/>
      <c r="E1" s="32"/>
    </row>
    <row r="2" spans="1:6" ht="16.2" x14ac:dyDescent="0.45">
      <c r="A2" s="40"/>
      <c r="B2" s="37" t="s">
        <v>1</v>
      </c>
      <c r="C2" s="38"/>
      <c r="D2" s="39"/>
      <c r="E2" s="32"/>
    </row>
    <row r="3" spans="1:6" ht="16.2" x14ac:dyDescent="0.45">
      <c r="A3" s="41"/>
      <c r="B3" s="37" t="s">
        <v>2</v>
      </c>
      <c r="C3" s="38"/>
      <c r="D3" s="39"/>
      <c r="E3" s="32"/>
    </row>
    <row r="4" spans="1:6" ht="22.5" customHeight="1" x14ac:dyDescent="0.2">
      <c r="A4" s="50" t="s">
        <v>216</v>
      </c>
      <c r="B4" s="32"/>
      <c r="C4" s="32"/>
      <c r="E4" s="32"/>
    </row>
    <row r="5" spans="1:6" ht="25.5" customHeight="1" x14ac:dyDescent="0.45">
      <c r="A5" s="48"/>
      <c r="B5" s="46" t="s">
        <v>3</v>
      </c>
      <c r="C5" s="42"/>
      <c r="D5" s="58" t="s">
        <v>4</v>
      </c>
      <c r="E5" s="32"/>
    </row>
    <row r="6" spans="1:6" ht="25.5" customHeight="1" x14ac:dyDescent="0.45">
      <c r="A6" s="49" t="s">
        <v>79</v>
      </c>
      <c r="B6" s="46" t="s">
        <v>5</v>
      </c>
      <c r="C6" s="42"/>
      <c r="D6" s="58"/>
      <c r="E6" s="32"/>
    </row>
    <row r="7" spans="1:6" ht="8.25" customHeight="1" x14ac:dyDescent="0.45">
      <c r="A7" s="42"/>
      <c r="B7" s="32"/>
      <c r="C7" s="43"/>
      <c r="D7" s="43"/>
      <c r="E7" s="32"/>
    </row>
    <row r="8" spans="1:6" x14ac:dyDescent="0.45">
      <c r="A8" s="64" t="s">
        <v>6</v>
      </c>
      <c r="B8" s="65"/>
      <c r="C8" s="65"/>
      <c r="D8" s="65"/>
      <c r="E8" s="34"/>
      <c r="F8" s="35"/>
    </row>
    <row r="9" spans="1:6" x14ac:dyDescent="0.45">
      <c r="A9" s="9"/>
      <c r="B9" s="9"/>
      <c r="C9" s="9"/>
      <c r="D9" s="9"/>
      <c r="E9" s="9"/>
      <c r="F9" s="9"/>
    </row>
    <row r="10" spans="1:6" x14ac:dyDescent="0.45">
      <c r="A10" s="31" t="s">
        <v>7</v>
      </c>
      <c r="B10" s="4" t="s">
        <v>8</v>
      </c>
      <c r="C10" s="66" t="s">
        <v>80</v>
      </c>
      <c r="D10" s="67"/>
      <c r="E10" s="67"/>
      <c r="F10" s="68"/>
    </row>
    <row r="11" spans="1:6" x14ac:dyDescent="0.45">
      <c r="A11" s="31" t="s">
        <v>9</v>
      </c>
      <c r="B11" s="4" t="s">
        <v>10</v>
      </c>
      <c r="C11" s="66" t="s">
        <v>81</v>
      </c>
      <c r="D11" s="67"/>
      <c r="E11" s="67"/>
      <c r="F11" s="68"/>
    </row>
    <row r="12" spans="1:6" x14ac:dyDescent="0.45">
      <c r="A12" s="31" t="s">
        <v>11</v>
      </c>
      <c r="B12" s="4" t="s">
        <v>12</v>
      </c>
      <c r="C12" s="66" t="s">
        <v>82</v>
      </c>
      <c r="D12" s="67"/>
      <c r="E12" s="67"/>
      <c r="F12" s="68"/>
    </row>
    <row r="13" spans="1:6" x14ac:dyDescent="0.45">
      <c r="A13" s="31" t="s">
        <v>14</v>
      </c>
      <c r="B13" s="5" t="s">
        <v>15</v>
      </c>
      <c r="C13" s="66" t="s">
        <v>83</v>
      </c>
      <c r="D13" s="67"/>
      <c r="E13" s="67"/>
      <c r="F13" s="68"/>
    </row>
    <row r="14" spans="1:6" x14ac:dyDescent="0.45">
      <c r="A14" s="31" t="s">
        <v>16</v>
      </c>
      <c r="B14" s="5" t="s">
        <v>17</v>
      </c>
      <c r="C14" s="55" t="s">
        <v>84</v>
      </c>
      <c r="D14" s="56"/>
      <c r="E14" s="56"/>
      <c r="F14" s="57"/>
    </row>
    <row r="15" spans="1:6" x14ac:dyDescent="0.45">
      <c r="A15" s="31" t="s">
        <v>18</v>
      </c>
      <c r="B15" s="5" t="s">
        <v>19</v>
      </c>
      <c r="C15" s="55" t="s">
        <v>85</v>
      </c>
      <c r="D15" s="56"/>
      <c r="E15" s="56"/>
      <c r="F15" s="57"/>
    </row>
    <row r="16" spans="1:6" x14ac:dyDescent="0.45">
      <c r="A16" s="31" t="s">
        <v>20</v>
      </c>
      <c r="B16" s="5" t="s">
        <v>21</v>
      </c>
      <c r="C16" s="55" t="s">
        <v>86</v>
      </c>
      <c r="D16" s="56"/>
      <c r="E16" s="56"/>
      <c r="F16" s="57"/>
    </row>
    <row r="17" spans="1:6" x14ac:dyDescent="0.45">
      <c r="A17" s="10"/>
      <c r="B17" s="10"/>
      <c r="C17" s="10"/>
      <c r="D17" s="10"/>
      <c r="E17" s="10"/>
      <c r="F17" s="10"/>
    </row>
    <row r="18" spans="1:6" x14ac:dyDescent="0.45">
      <c r="A18" s="64" t="s">
        <v>22</v>
      </c>
      <c r="B18" s="65"/>
      <c r="C18" s="65"/>
      <c r="D18" s="65"/>
      <c r="E18" s="34"/>
      <c r="F18" s="35"/>
    </row>
    <row r="19" spans="1:6" x14ac:dyDescent="0.45">
      <c r="A19" s="12" t="s">
        <v>23</v>
      </c>
      <c r="B19" s="12"/>
      <c r="C19" s="12"/>
      <c r="D19" s="12"/>
      <c r="E19" s="13"/>
      <c r="F19" s="13"/>
    </row>
    <row r="20" spans="1:6" x14ac:dyDescent="0.45">
      <c r="A20" s="12"/>
      <c r="B20" s="14" t="s">
        <v>24</v>
      </c>
      <c r="C20" s="27" t="s">
        <v>79</v>
      </c>
      <c r="D20" s="16" t="s">
        <v>25</v>
      </c>
      <c r="E20" s="25"/>
      <c r="F20" s="19" t="s">
        <v>26</v>
      </c>
    </row>
    <row r="21" spans="1:6" x14ac:dyDescent="0.45">
      <c r="A21" s="12"/>
      <c r="B21" s="15"/>
      <c r="C21" s="27"/>
      <c r="D21" s="16" t="s">
        <v>27</v>
      </c>
      <c r="E21" s="25"/>
      <c r="F21" s="19" t="s">
        <v>28</v>
      </c>
    </row>
    <row r="22" spans="1:6" x14ac:dyDescent="0.45">
      <c r="A22" s="12"/>
      <c r="B22" s="15"/>
      <c r="C22" s="27"/>
      <c r="D22" s="16" t="s">
        <v>29</v>
      </c>
      <c r="E22" s="25"/>
      <c r="F22" s="19" t="s">
        <v>30</v>
      </c>
    </row>
    <row r="23" spans="1:6" x14ac:dyDescent="0.45">
      <c r="A23" s="12"/>
      <c r="B23" s="15"/>
      <c r="C23" s="27" t="s">
        <v>79</v>
      </c>
      <c r="D23" s="16" t="s">
        <v>31</v>
      </c>
      <c r="E23" s="25"/>
      <c r="F23" s="19"/>
    </row>
    <row r="24" spans="1:6" x14ac:dyDescent="0.45">
      <c r="A24" s="12"/>
      <c r="B24" s="15"/>
      <c r="C24" s="27"/>
      <c r="D24" s="16" t="s">
        <v>32</v>
      </c>
      <c r="E24" s="72" t="s">
        <v>33</v>
      </c>
      <c r="F24" s="73"/>
    </row>
    <row r="25" spans="1:6" x14ac:dyDescent="0.45">
      <c r="A25" s="12" t="s">
        <v>34</v>
      </c>
      <c r="B25" s="12"/>
      <c r="C25" s="26"/>
      <c r="D25" s="13"/>
      <c r="E25" s="12"/>
      <c r="F25" s="13"/>
    </row>
    <row r="26" spans="1:6" x14ac:dyDescent="0.45">
      <c r="A26" s="12"/>
      <c r="B26" s="14" t="s">
        <v>24</v>
      </c>
      <c r="C26" s="27" t="s">
        <v>79</v>
      </c>
      <c r="D26" s="30" t="s">
        <v>212</v>
      </c>
      <c r="E26" s="27"/>
      <c r="F26" s="19" t="s">
        <v>35</v>
      </c>
    </row>
    <row r="27" spans="1:6" x14ac:dyDescent="0.45">
      <c r="A27" s="62" t="s">
        <v>36</v>
      </c>
      <c r="B27" s="63"/>
      <c r="C27" s="27" t="s">
        <v>79</v>
      </c>
      <c r="D27" s="30" t="s">
        <v>213</v>
      </c>
      <c r="E27" s="27"/>
      <c r="F27" s="19" t="s">
        <v>37</v>
      </c>
    </row>
    <row r="28" spans="1:6" x14ac:dyDescent="0.45">
      <c r="A28" s="62"/>
      <c r="B28" s="63"/>
      <c r="C28" s="27" t="s">
        <v>79</v>
      </c>
      <c r="D28" s="45" t="s">
        <v>214</v>
      </c>
      <c r="E28" s="27"/>
      <c r="F28" s="19" t="s">
        <v>38</v>
      </c>
    </row>
    <row r="29" spans="1:6" x14ac:dyDescent="0.45">
      <c r="A29" s="12"/>
      <c r="B29" s="14"/>
      <c r="C29" s="27"/>
      <c r="D29" s="30" t="s">
        <v>39</v>
      </c>
      <c r="E29" s="27" t="s">
        <v>87</v>
      </c>
      <c r="F29" s="19" t="s">
        <v>40</v>
      </c>
    </row>
    <row r="30" spans="1:6" x14ac:dyDescent="0.45">
      <c r="A30" s="12"/>
      <c r="B30" s="14"/>
      <c r="C30" s="27" t="s">
        <v>79</v>
      </c>
      <c r="D30" s="19" t="s">
        <v>32</v>
      </c>
      <c r="E30" s="74" t="s">
        <v>88</v>
      </c>
      <c r="F30" s="75"/>
    </row>
    <row r="31" spans="1:6" x14ac:dyDescent="0.45">
      <c r="A31" s="12" t="s">
        <v>41</v>
      </c>
      <c r="B31" s="12"/>
      <c r="C31" s="26"/>
      <c r="D31" s="13"/>
      <c r="E31" s="12"/>
      <c r="F31" s="13"/>
    </row>
    <row r="32" spans="1:6" x14ac:dyDescent="0.45">
      <c r="A32" s="12"/>
      <c r="B32" s="14" t="s">
        <v>24</v>
      </c>
      <c r="C32" s="27" t="s">
        <v>79</v>
      </c>
      <c r="D32" s="69" t="s">
        <v>42</v>
      </c>
      <c r="E32" s="70"/>
      <c r="F32" s="71"/>
    </row>
    <row r="33" spans="1:6" x14ac:dyDescent="0.45">
      <c r="A33" s="12"/>
      <c r="B33" s="14"/>
      <c r="C33" s="27" t="s">
        <v>79</v>
      </c>
      <c r="D33" s="69" t="s">
        <v>43</v>
      </c>
      <c r="E33" s="70"/>
      <c r="F33" s="71"/>
    </row>
    <row r="34" spans="1:6" x14ac:dyDescent="0.45">
      <c r="A34" s="12"/>
      <c r="B34" s="14"/>
      <c r="C34" s="27"/>
      <c r="D34" s="69" t="s">
        <v>44</v>
      </c>
      <c r="E34" s="70"/>
      <c r="F34" s="71"/>
    </row>
    <row r="35" spans="1:6" x14ac:dyDescent="0.45">
      <c r="A35" s="12"/>
      <c r="B35" s="14"/>
      <c r="C35" s="27"/>
      <c r="D35" s="69" t="s">
        <v>45</v>
      </c>
      <c r="E35" s="70"/>
      <c r="F35" s="71"/>
    </row>
    <row r="36" spans="1:6" x14ac:dyDescent="0.45">
      <c r="A36" s="12"/>
      <c r="B36" s="14"/>
      <c r="C36" s="27"/>
      <c r="D36" s="69" t="s">
        <v>46</v>
      </c>
      <c r="E36" s="70"/>
      <c r="F36" s="71"/>
    </row>
    <row r="37" spans="1:6" x14ac:dyDescent="0.45">
      <c r="A37" s="12"/>
      <c r="B37" s="14"/>
      <c r="C37" s="27" t="s">
        <v>79</v>
      </c>
      <c r="D37" s="69" t="s">
        <v>47</v>
      </c>
      <c r="E37" s="70"/>
      <c r="F37" s="71"/>
    </row>
    <row r="38" spans="1:6" x14ac:dyDescent="0.45">
      <c r="A38" s="12"/>
      <c r="B38" s="15"/>
      <c r="C38" s="21"/>
      <c r="D38" s="19" t="s">
        <v>32</v>
      </c>
      <c r="E38" s="74" t="s">
        <v>33</v>
      </c>
      <c r="F38" s="75"/>
    </row>
    <row r="39" spans="1:6" x14ac:dyDescent="0.45">
      <c r="A39" s="12" t="s">
        <v>48</v>
      </c>
      <c r="B39" s="12"/>
      <c r="C39" s="26"/>
      <c r="D39" s="13"/>
      <c r="E39" s="12"/>
      <c r="F39" s="13"/>
    </row>
    <row r="40" spans="1:6" ht="30" customHeight="1" x14ac:dyDescent="0.45">
      <c r="A40" s="12"/>
      <c r="B40" s="14" t="s">
        <v>24</v>
      </c>
      <c r="C40" s="27" t="s">
        <v>79</v>
      </c>
      <c r="D40" s="69" t="s">
        <v>49</v>
      </c>
      <c r="E40" s="70"/>
      <c r="F40" s="71"/>
    </row>
    <row r="41" spans="1:6" ht="26.25" customHeight="1" x14ac:dyDescent="0.45">
      <c r="A41" s="12"/>
      <c r="B41" s="14"/>
      <c r="C41" s="27"/>
      <c r="D41" s="69" t="s">
        <v>50</v>
      </c>
      <c r="E41" s="70"/>
      <c r="F41" s="71"/>
    </row>
    <row r="42" spans="1:6" x14ac:dyDescent="0.45">
      <c r="A42" s="12"/>
      <c r="B42" s="14"/>
      <c r="C42" s="25"/>
      <c r="D42" s="69" t="s">
        <v>51</v>
      </c>
      <c r="E42" s="70"/>
      <c r="F42" s="71"/>
    </row>
    <row r="43" spans="1:6" x14ac:dyDescent="0.45">
      <c r="A43" s="12"/>
      <c r="B43" s="15"/>
      <c r="C43" s="21"/>
      <c r="D43" s="19" t="s">
        <v>32</v>
      </c>
      <c r="E43" s="74" t="s">
        <v>33</v>
      </c>
      <c r="F43" s="75"/>
    </row>
    <row r="44" spans="1:6" x14ac:dyDescent="0.45">
      <c r="A44" s="12" t="s">
        <v>52</v>
      </c>
      <c r="B44" s="12"/>
      <c r="C44" s="26"/>
      <c r="D44" s="12"/>
      <c r="E44" s="13"/>
      <c r="F44" s="12"/>
    </row>
    <row r="45" spans="1:6" x14ac:dyDescent="0.45">
      <c r="A45" s="12"/>
      <c r="B45" s="14" t="s">
        <v>24</v>
      </c>
      <c r="C45" s="27" t="s">
        <v>79</v>
      </c>
      <c r="D45" s="69" t="s">
        <v>53</v>
      </c>
      <c r="E45" s="70"/>
      <c r="F45" s="71"/>
    </row>
    <row r="46" spans="1:6" x14ac:dyDescent="0.45">
      <c r="A46" s="12"/>
      <c r="B46" s="15"/>
      <c r="C46" s="27" t="s">
        <v>79</v>
      </c>
      <c r="D46" s="69" t="s">
        <v>54</v>
      </c>
      <c r="E46" s="70"/>
      <c r="F46" s="71"/>
    </row>
    <row r="47" spans="1:6" x14ac:dyDescent="0.45">
      <c r="A47" s="12"/>
      <c r="B47" s="15"/>
      <c r="C47" s="27"/>
      <c r="D47" s="69" t="s">
        <v>55</v>
      </c>
      <c r="E47" s="70"/>
      <c r="F47" s="71"/>
    </row>
    <row r="48" spans="1:6" x14ac:dyDescent="0.45">
      <c r="A48" s="12"/>
      <c r="B48" s="15"/>
      <c r="C48" s="27" t="s">
        <v>79</v>
      </c>
      <c r="D48" s="69" t="s">
        <v>56</v>
      </c>
      <c r="E48" s="70"/>
      <c r="F48" s="71"/>
    </row>
    <row r="49" spans="1:6" x14ac:dyDescent="0.45">
      <c r="A49" s="12"/>
      <c r="B49" s="15"/>
      <c r="C49" s="27" t="s">
        <v>79</v>
      </c>
      <c r="D49" s="69" t="s">
        <v>57</v>
      </c>
      <c r="E49" s="70"/>
      <c r="F49" s="71"/>
    </row>
    <row r="50" spans="1:6" x14ac:dyDescent="0.45">
      <c r="B50" s="7"/>
      <c r="C50" s="27"/>
      <c r="D50" s="76" t="s">
        <v>58</v>
      </c>
      <c r="E50" s="77"/>
      <c r="F50" s="78"/>
    </row>
    <row r="51" spans="1:6" x14ac:dyDescent="0.45">
      <c r="B51" s="7"/>
      <c r="C51" s="27"/>
      <c r="D51" s="76" t="s">
        <v>59</v>
      </c>
      <c r="E51" s="77"/>
      <c r="F51" s="78"/>
    </row>
    <row r="52" spans="1:6" x14ac:dyDescent="0.45">
      <c r="B52" s="8"/>
      <c r="C52" s="28"/>
      <c r="D52" s="20" t="s">
        <v>32</v>
      </c>
      <c r="E52" s="79" t="s">
        <v>33</v>
      </c>
      <c r="F52" s="80"/>
    </row>
    <row r="53" spans="1:6" x14ac:dyDescent="0.45">
      <c r="A53" s="3" t="s">
        <v>215</v>
      </c>
      <c r="C53" s="29"/>
      <c r="D53" s="9"/>
      <c r="F53" s="9"/>
    </row>
    <row r="54" spans="1:6" x14ac:dyDescent="0.45">
      <c r="B54" s="6" t="s">
        <v>24</v>
      </c>
      <c r="C54" s="27" t="s">
        <v>79</v>
      </c>
      <c r="D54" s="81" t="s">
        <v>61</v>
      </c>
      <c r="E54" s="82"/>
      <c r="F54" s="83"/>
    </row>
    <row r="55" spans="1:6" x14ac:dyDescent="0.45">
      <c r="B55" s="7"/>
      <c r="C55" s="27"/>
      <c r="D55" s="76" t="s">
        <v>62</v>
      </c>
      <c r="E55" s="77"/>
      <c r="F55" s="78"/>
    </row>
    <row r="56" spans="1:6" x14ac:dyDescent="0.45">
      <c r="B56" s="7"/>
      <c r="C56" s="27" t="s">
        <v>79</v>
      </c>
      <c r="D56" s="76" t="s">
        <v>63</v>
      </c>
      <c r="E56" s="77"/>
      <c r="F56" s="78"/>
    </row>
    <row r="57" spans="1:6" x14ac:dyDescent="0.45">
      <c r="B57" s="7"/>
      <c r="C57" s="27"/>
      <c r="D57" s="76" t="s">
        <v>64</v>
      </c>
      <c r="E57" s="77"/>
      <c r="F57" s="78"/>
    </row>
    <row r="58" spans="1:6" ht="14.25" customHeight="1" x14ac:dyDescent="0.45">
      <c r="B58" s="7"/>
      <c r="C58" s="23"/>
      <c r="D58" s="20" t="s">
        <v>32</v>
      </c>
      <c r="E58" s="79" t="s">
        <v>33</v>
      </c>
      <c r="F58" s="80"/>
    </row>
    <row r="59" spans="1:6" ht="14.25" customHeight="1" x14ac:dyDescent="0.45">
      <c r="B59" s="47" t="s">
        <v>65</v>
      </c>
      <c r="C59" s="59" t="s">
        <v>89</v>
      </c>
      <c r="D59" s="60"/>
      <c r="E59" s="60"/>
      <c r="F59" s="61"/>
    </row>
    <row r="60" spans="1:6" x14ac:dyDescent="0.45">
      <c r="A60" s="3" t="s">
        <v>66</v>
      </c>
    </row>
    <row r="61" spans="1:6" x14ac:dyDescent="0.45">
      <c r="B61" s="11" t="s">
        <v>67</v>
      </c>
      <c r="C61" s="55" t="s">
        <v>90</v>
      </c>
      <c r="D61" s="56"/>
      <c r="E61" s="56"/>
      <c r="F61" s="57"/>
    </row>
    <row r="62" spans="1:6" ht="14.25" customHeight="1" x14ac:dyDescent="0.45">
      <c r="A62" s="84" t="s">
        <v>68</v>
      </c>
      <c r="B62" s="85"/>
      <c r="C62" s="55" t="s">
        <v>91</v>
      </c>
      <c r="D62" s="56"/>
      <c r="E62" s="56"/>
      <c r="F62" s="57"/>
    </row>
    <row r="63" spans="1:6" ht="14.25" customHeight="1" x14ac:dyDescent="0.45">
      <c r="A63" s="84" t="s">
        <v>69</v>
      </c>
      <c r="B63" s="85"/>
      <c r="C63" s="89" t="s">
        <v>92</v>
      </c>
      <c r="D63" s="90"/>
      <c r="E63" s="90"/>
      <c r="F63" s="91"/>
    </row>
    <row r="64" spans="1:6" ht="13.2" customHeight="1" x14ac:dyDescent="0.45">
      <c r="A64" s="3" t="s">
        <v>71</v>
      </c>
      <c r="D64" s="9"/>
      <c r="F64" s="9"/>
    </row>
    <row r="65" spans="1:6" x14ac:dyDescent="0.45">
      <c r="B65" s="11" t="s">
        <v>13</v>
      </c>
      <c r="C65" s="55" t="s">
        <v>93</v>
      </c>
      <c r="D65" s="56"/>
      <c r="E65" s="56"/>
      <c r="F65" s="57"/>
    </row>
    <row r="66" spans="1:6" ht="13.2" customHeight="1" x14ac:dyDescent="0.45">
      <c r="A66" s="92" t="s">
        <v>72</v>
      </c>
      <c r="B66" s="92"/>
      <c r="C66" s="27" t="s">
        <v>79</v>
      </c>
      <c r="D66" s="24" t="s">
        <v>73</v>
      </c>
      <c r="E66" s="18"/>
      <c r="F66" s="20" t="s">
        <v>74</v>
      </c>
    </row>
    <row r="67" spans="1:6" ht="13.5" customHeight="1" x14ac:dyDescent="0.45">
      <c r="A67" s="33" t="s">
        <v>75</v>
      </c>
    </row>
    <row r="68" spans="1:6" ht="18.75" customHeight="1" x14ac:dyDescent="0.2">
      <c r="A68" s="93" t="s">
        <v>76</v>
      </c>
      <c r="B68" s="94"/>
      <c r="C68" s="55" t="s">
        <v>94</v>
      </c>
      <c r="D68" s="56"/>
      <c r="E68" s="56"/>
      <c r="F68" s="57"/>
    </row>
    <row r="69" spans="1:6" x14ac:dyDescent="0.45">
      <c r="A69" s="54" t="s">
        <v>77</v>
      </c>
      <c r="B69" s="54"/>
      <c r="C69" s="55" t="s">
        <v>78</v>
      </c>
      <c r="D69" s="56"/>
      <c r="E69" s="56"/>
      <c r="F69" s="57"/>
    </row>
  </sheetData>
  <mergeCells count="49">
    <mergeCell ref="E30:F30"/>
    <mergeCell ref="A62:B62"/>
    <mergeCell ref="C14:F14"/>
    <mergeCell ref="C15:F15"/>
    <mergeCell ref="C16:F16"/>
    <mergeCell ref="A18:D18"/>
    <mergeCell ref="E24:F24"/>
    <mergeCell ref="C61:F61"/>
    <mergeCell ref="D55:F55"/>
    <mergeCell ref="D56:F56"/>
    <mergeCell ref="D57:F57"/>
    <mergeCell ref="E58:F58"/>
    <mergeCell ref="A8:D8"/>
    <mergeCell ref="C10:F10"/>
    <mergeCell ref="C11:F11"/>
    <mergeCell ref="C12:F12"/>
    <mergeCell ref="C13:F13"/>
    <mergeCell ref="A68:B68"/>
    <mergeCell ref="D45:F45"/>
    <mergeCell ref="A66:B66"/>
    <mergeCell ref="D32:F32"/>
    <mergeCell ref="D41:F41"/>
    <mergeCell ref="D42:F42"/>
    <mergeCell ref="E43:F43"/>
    <mergeCell ref="D46:F46"/>
    <mergeCell ref="C68:F68"/>
    <mergeCell ref="C62:F62"/>
    <mergeCell ref="D48:F48"/>
    <mergeCell ref="D49:F49"/>
    <mergeCell ref="D50:F50"/>
    <mergeCell ref="D51:F51"/>
    <mergeCell ref="E52:F52"/>
    <mergeCell ref="D54:F54"/>
    <mergeCell ref="A69:B69"/>
    <mergeCell ref="C69:F69"/>
    <mergeCell ref="D5:D6"/>
    <mergeCell ref="D37:F37"/>
    <mergeCell ref="C59:F59"/>
    <mergeCell ref="A27:B28"/>
    <mergeCell ref="A63:B63"/>
    <mergeCell ref="C63:F63"/>
    <mergeCell ref="C65:F65"/>
    <mergeCell ref="D47:F47"/>
    <mergeCell ref="D33:F33"/>
    <mergeCell ref="D34:F34"/>
    <mergeCell ref="D35:F35"/>
    <mergeCell ref="D36:F36"/>
    <mergeCell ref="E38:F38"/>
    <mergeCell ref="D40:F40"/>
  </mergeCells>
  <phoneticPr fontId="1"/>
  <pageMargins left="0" right="0" top="0" bottom="0" header="0.31496062992125984" footer="0.31496062992125984"/>
  <pageSetup paperSize="9" scale="7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9BA635F7-FB5F-4BC7-84A6-8A97C3F1A250}">
          <x14:formula1>
            <xm:f>データセット!$E$2:$E$12</xm:f>
          </x14:formula1>
          <xm:sqref>C16</xm:sqref>
        </x14:dataValidation>
        <x14:dataValidation type="list" allowBlank="1" showInputMessage="1" showErrorMessage="1" xr:uid="{8637F75A-0270-4946-AC62-BCD94FAE451F}">
          <x14:formula1>
            <xm:f>データセット!$D$2:$D$5</xm:f>
          </x14:formula1>
          <xm:sqref>C15</xm:sqref>
        </x14:dataValidation>
        <x14:dataValidation type="list" allowBlank="1" showInputMessage="1" showErrorMessage="1" xr:uid="{25BFC7DA-FA98-4526-BB43-ED98F460FFE1}">
          <x14:formula1>
            <xm:f>データセット!$B$2:$B$3</xm:f>
          </x14:formula1>
          <xm:sqref>C20:C24 C45:C52 E66 A5:A6 E40:E42 C32:C38 E54:E57 E45:E51 C40:C43 E20:E23 C66 C54:C58</xm:sqref>
        </x14:dataValidation>
        <x14:dataValidation type="list" allowBlank="1" showInputMessage="1" showErrorMessage="1" xr:uid="{00B53F7A-BADE-497C-ADD6-85BDBD08CAE5}">
          <x14:formula1>
            <xm:f>データセット!$A$2:$A$48</xm:f>
          </x14:formula1>
          <xm:sqref>C12</xm:sqref>
        </x14:dataValidation>
        <x14:dataValidation type="list" allowBlank="1" showInputMessage="1" showErrorMessage="1" xr:uid="{C9A1657A-A019-434D-A704-2F1E5919241B}">
          <x14:formula1>
            <xm:f>データセット!$F$2:$F$5</xm:f>
          </x14:formula1>
          <xm:sqref>C61:F61</xm:sqref>
        </x14:dataValidation>
        <x14:dataValidation type="list" allowBlank="1" showInputMessage="1" showErrorMessage="1" xr:uid="{1EC6FD6D-731A-4384-A91E-DF39F5A15785}">
          <x14:formula1>
            <xm:f>データセット!$G$2:$G$3</xm:f>
          </x14:formula1>
          <xm:sqref>C68:F68</xm:sqref>
        </x14:dataValidation>
        <x14:dataValidation type="list" allowBlank="1" showInputMessage="1" showErrorMessage="1" xr:uid="{67355378-AD3E-4B3E-88C3-155D84C5488B}">
          <x14:formula1>
            <xm:f>データセット!$B$5:$B$7</xm:f>
          </x14:formula1>
          <xm:sqref>C26:C30 E26:E29</xm:sqref>
        </x14:dataValidation>
        <x14:dataValidation type="list" allowBlank="1" showInputMessage="1" showErrorMessage="1" xr:uid="{A16B7AF9-69B5-499A-8375-B15B2EB4A56A}">
          <x14:formula1>
            <xm:f>データセット!$I$4:$I$5</xm:f>
          </x14:formula1>
          <xm:sqref>C69:F69</xm:sqref>
        </x14:dataValidation>
        <x14:dataValidation type="list" allowBlank="1" showInputMessage="1" showErrorMessage="1" xr:uid="{9CB1085A-FF18-4BE6-AA3E-67B3D5AA9E97}">
          <x14:formula1>
            <xm:f>データセット!$N$6:$N$17</xm:f>
          </x14:formula1>
          <xm:sqref>C59:F59</xm:sqref>
        </x14:dataValidation>
        <x14:dataValidation type="list" allowBlank="1" showInputMessage="1" showErrorMessage="1" xr:uid="{2026CB01-1FEA-4ED8-9B2D-EA7D66CB7E95}">
          <x14:formula1>
            <xm:f>データセット!$G$9:$G$12</xm:f>
          </x14:formula1>
          <xm:sqref>C62:F62</xm:sqref>
        </x14:dataValidation>
        <x14:dataValidation type="list" allowBlank="1" showInputMessage="1" showErrorMessage="1" xr:uid="{B9B63B08-FAC5-42B0-8E92-0D5C50A57FCD}">
          <x14:formula1>
            <xm:f>データセット!$M$2:$M$3</xm:f>
          </x14:formula1>
          <xm:sqref>C65:F65</xm:sqref>
        </x14:dataValidation>
        <x14:dataValidation type="list" allowBlank="1" showInputMessage="1" showErrorMessage="1" xr:uid="{A6D2857C-AFD9-4B71-87DB-130E2F04E595}">
          <x14:formula1>
            <xm:f>データセット!$C$2:$C$39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67DF1-74ED-40A9-8C01-836EE7D72B0D}">
  <dimension ref="A1:N48"/>
  <sheetViews>
    <sheetView topLeftCell="A10" zoomScale="125" workbookViewId="0">
      <selection activeCell="C17" sqref="C17"/>
    </sheetView>
  </sheetViews>
  <sheetFormatPr defaultRowHeight="18" x14ac:dyDescent="0.45"/>
  <cols>
    <col min="1" max="1" width="13.09765625" style="2" customWidth="1"/>
  </cols>
  <sheetData>
    <row r="1" spans="1:14" x14ac:dyDescent="0.45">
      <c r="A1" s="1" t="s">
        <v>95</v>
      </c>
      <c r="B1" t="s">
        <v>96</v>
      </c>
      <c r="C1" s="1" t="s">
        <v>17</v>
      </c>
      <c r="D1" t="s">
        <v>97</v>
      </c>
      <c r="E1" t="s">
        <v>98</v>
      </c>
      <c r="F1" t="s">
        <v>99</v>
      </c>
      <c r="G1" t="s">
        <v>100</v>
      </c>
    </row>
    <row r="2" spans="1:14" x14ac:dyDescent="0.45">
      <c r="A2" s="1" t="s">
        <v>101</v>
      </c>
      <c r="B2" t="s">
        <v>102</v>
      </c>
      <c r="C2" s="1" t="s">
        <v>84</v>
      </c>
      <c r="D2" s="1" t="s">
        <v>86</v>
      </c>
      <c r="E2" s="1" t="s">
        <v>86</v>
      </c>
      <c r="F2" s="1" t="s">
        <v>90</v>
      </c>
      <c r="G2" t="s">
        <v>94</v>
      </c>
      <c r="M2" t="s">
        <v>93</v>
      </c>
    </row>
    <row r="3" spans="1:14" x14ac:dyDescent="0.45">
      <c r="A3" s="1" t="s">
        <v>103</v>
      </c>
      <c r="B3" t="s">
        <v>104</v>
      </c>
      <c r="C3" s="1" t="s">
        <v>105</v>
      </c>
      <c r="D3" s="1" t="s">
        <v>106</v>
      </c>
      <c r="E3" s="1" t="s">
        <v>106</v>
      </c>
      <c r="F3" s="1" t="s">
        <v>107</v>
      </c>
      <c r="G3" s="1" t="s">
        <v>108</v>
      </c>
      <c r="M3" t="s">
        <v>109</v>
      </c>
    </row>
    <row r="4" spans="1:14" x14ac:dyDescent="0.45">
      <c r="A4" s="1" t="s">
        <v>110</v>
      </c>
      <c r="C4" s="1" t="s">
        <v>111</v>
      </c>
      <c r="D4" s="1" t="s">
        <v>112</v>
      </c>
      <c r="E4" s="1" t="s">
        <v>112</v>
      </c>
      <c r="F4" s="1" t="s">
        <v>113</v>
      </c>
      <c r="I4" s="1" t="s">
        <v>78</v>
      </c>
    </row>
    <row r="5" spans="1:14" x14ac:dyDescent="0.45">
      <c r="A5" s="1" t="s">
        <v>114</v>
      </c>
      <c r="B5" t="s">
        <v>115</v>
      </c>
      <c r="C5" s="1" t="s">
        <v>116</v>
      </c>
      <c r="D5" s="1" t="s">
        <v>117</v>
      </c>
      <c r="E5" s="1" t="s">
        <v>118</v>
      </c>
      <c r="F5" s="1"/>
      <c r="I5" t="s">
        <v>78</v>
      </c>
    </row>
    <row r="6" spans="1:14" x14ac:dyDescent="0.45">
      <c r="A6" s="1" t="s">
        <v>119</v>
      </c>
      <c r="B6" t="s">
        <v>102</v>
      </c>
      <c r="C6" s="1" t="s">
        <v>120</v>
      </c>
      <c r="E6" s="1" t="s">
        <v>121</v>
      </c>
      <c r="G6" s="1" t="s">
        <v>122</v>
      </c>
      <c r="N6" t="s">
        <v>123</v>
      </c>
    </row>
    <row r="7" spans="1:14" x14ac:dyDescent="0.45">
      <c r="A7" s="1" t="s">
        <v>124</v>
      </c>
      <c r="B7" t="s">
        <v>125</v>
      </c>
      <c r="C7" s="1" t="s">
        <v>126</v>
      </c>
      <c r="E7" s="1" t="s">
        <v>127</v>
      </c>
      <c r="G7" s="1" t="s">
        <v>128</v>
      </c>
      <c r="N7" t="s">
        <v>129</v>
      </c>
    </row>
    <row r="8" spans="1:14" x14ac:dyDescent="0.45">
      <c r="A8" s="1" t="s">
        <v>130</v>
      </c>
      <c r="C8" s="1" t="s">
        <v>131</v>
      </c>
      <c r="E8" s="1" t="s">
        <v>132</v>
      </c>
      <c r="N8" t="s">
        <v>133</v>
      </c>
    </row>
    <row r="9" spans="1:14" x14ac:dyDescent="0.45">
      <c r="A9" s="1" t="s">
        <v>134</v>
      </c>
      <c r="C9" s="1" t="s">
        <v>135</v>
      </c>
      <c r="E9" s="1" t="s">
        <v>136</v>
      </c>
      <c r="G9" t="s">
        <v>137</v>
      </c>
      <c r="N9" t="s">
        <v>138</v>
      </c>
    </row>
    <row r="10" spans="1:14" x14ac:dyDescent="0.45">
      <c r="A10" s="1" t="s">
        <v>139</v>
      </c>
      <c r="C10" s="1" t="s">
        <v>140</v>
      </c>
      <c r="E10" s="1" t="s">
        <v>141</v>
      </c>
      <c r="G10" t="s">
        <v>142</v>
      </c>
      <c r="N10" t="s">
        <v>143</v>
      </c>
    </row>
    <row r="11" spans="1:14" x14ac:dyDescent="0.45">
      <c r="A11" s="1" t="s">
        <v>144</v>
      </c>
      <c r="C11" s="1" t="s">
        <v>145</v>
      </c>
      <c r="E11" s="1" t="s">
        <v>146</v>
      </c>
      <c r="G11" t="s">
        <v>91</v>
      </c>
      <c r="N11" t="s">
        <v>147</v>
      </c>
    </row>
    <row r="12" spans="1:14" x14ac:dyDescent="0.45">
      <c r="A12" s="1" t="s">
        <v>148</v>
      </c>
      <c r="C12" s="1" t="s">
        <v>149</v>
      </c>
      <c r="E12" s="1" t="s">
        <v>150</v>
      </c>
      <c r="N12" t="s">
        <v>151</v>
      </c>
    </row>
    <row r="13" spans="1:14" x14ac:dyDescent="0.45">
      <c r="A13" s="1" t="s">
        <v>82</v>
      </c>
      <c r="C13" s="1" t="s">
        <v>152</v>
      </c>
      <c r="N13" t="s">
        <v>153</v>
      </c>
    </row>
    <row r="14" spans="1:14" x14ac:dyDescent="0.45">
      <c r="A14" s="1" t="s">
        <v>154</v>
      </c>
      <c r="C14" s="1" t="s">
        <v>217</v>
      </c>
      <c r="N14" t="s">
        <v>155</v>
      </c>
    </row>
    <row r="15" spans="1:14" x14ac:dyDescent="0.45">
      <c r="A15" s="1" t="s">
        <v>156</v>
      </c>
      <c r="C15" s="1" t="s">
        <v>157</v>
      </c>
      <c r="N15" t="s">
        <v>158</v>
      </c>
    </row>
    <row r="16" spans="1:14" x14ac:dyDescent="0.45">
      <c r="A16" s="1" t="s">
        <v>159</v>
      </c>
      <c r="C16" s="1" t="s">
        <v>160</v>
      </c>
      <c r="N16" t="s">
        <v>161</v>
      </c>
    </row>
    <row r="17" spans="1:3" x14ac:dyDescent="0.45">
      <c r="A17" s="1" t="s">
        <v>162</v>
      </c>
      <c r="C17" s="1" t="s">
        <v>218</v>
      </c>
    </row>
    <row r="18" spans="1:3" x14ac:dyDescent="0.45">
      <c r="A18" s="1" t="s">
        <v>164</v>
      </c>
      <c r="C18" s="1" t="s">
        <v>163</v>
      </c>
    </row>
    <row r="19" spans="1:3" x14ac:dyDescent="0.45">
      <c r="A19" s="1" t="s">
        <v>166</v>
      </c>
      <c r="C19" s="1" t="s">
        <v>165</v>
      </c>
    </row>
    <row r="20" spans="1:3" x14ac:dyDescent="0.45">
      <c r="A20" s="1" t="s">
        <v>168</v>
      </c>
      <c r="C20" s="1" t="s">
        <v>167</v>
      </c>
    </row>
    <row r="21" spans="1:3" x14ac:dyDescent="0.45">
      <c r="A21" s="1" t="s">
        <v>169</v>
      </c>
      <c r="C21" s="1" t="s">
        <v>219</v>
      </c>
    </row>
    <row r="22" spans="1:3" x14ac:dyDescent="0.45">
      <c r="A22" s="1" t="s">
        <v>171</v>
      </c>
      <c r="C22" s="1" t="s">
        <v>220</v>
      </c>
    </row>
    <row r="23" spans="1:3" x14ac:dyDescent="0.45">
      <c r="A23" s="1" t="s">
        <v>172</v>
      </c>
      <c r="C23" s="1" t="s">
        <v>170</v>
      </c>
    </row>
    <row r="24" spans="1:3" x14ac:dyDescent="0.45">
      <c r="A24" s="1" t="s">
        <v>174</v>
      </c>
      <c r="C24" s="1" t="s">
        <v>222</v>
      </c>
    </row>
    <row r="25" spans="1:3" x14ac:dyDescent="0.45">
      <c r="A25" s="1" t="s">
        <v>176</v>
      </c>
      <c r="C25" s="1" t="s">
        <v>221</v>
      </c>
    </row>
    <row r="26" spans="1:3" x14ac:dyDescent="0.45">
      <c r="A26" s="1" t="s">
        <v>178</v>
      </c>
      <c r="C26" s="1" t="s">
        <v>173</v>
      </c>
    </row>
    <row r="27" spans="1:3" x14ac:dyDescent="0.45">
      <c r="A27" s="1" t="s">
        <v>180</v>
      </c>
      <c r="C27" s="1" t="s">
        <v>175</v>
      </c>
    </row>
    <row r="28" spans="1:3" x14ac:dyDescent="0.45">
      <c r="A28" s="1" t="s">
        <v>182</v>
      </c>
      <c r="C28" s="1" t="s">
        <v>177</v>
      </c>
    </row>
    <row r="29" spans="1:3" x14ac:dyDescent="0.45">
      <c r="A29" s="1" t="s">
        <v>184</v>
      </c>
      <c r="C29" s="1" t="s">
        <v>179</v>
      </c>
    </row>
    <row r="30" spans="1:3" x14ac:dyDescent="0.45">
      <c r="A30" s="1" t="s">
        <v>186</v>
      </c>
      <c r="C30" s="1" t="s">
        <v>181</v>
      </c>
    </row>
    <row r="31" spans="1:3" x14ac:dyDescent="0.45">
      <c r="A31" s="1" t="s">
        <v>188</v>
      </c>
      <c r="C31" s="1" t="s">
        <v>183</v>
      </c>
    </row>
    <row r="32" spans="1:3" x14ac:dyDescent="0.45">
      <c r="A32" s="1" t="s">
        <v>190</v>
      </c>
      <c r="C32" s="1" t="s">
        <v>185</v>
      </c>
    </row>
    <row r="33" spans="1:3" x14ac:dyDescent="0.45">
      <c r="A33" s="1" t="s">
        <v>192</v>
      </c>
      <c r="C33" s="1" t="s">
        <v>187</v>
      </c>
    </row>
    <row r="34" spans="1:3" x14ac:dyDescent="0.45">
      <c r="A34" s="1" t="s">
        <v>194</v>
      </c>
      <c r="C34" s="1" t="s">
        <v>189</v>
      </c>
    </row>
    <row r="35" spans="1:3" x14ac:dyDescent="0.45">
      <c r="A35" s="1" t="s">
        <v>196</v>
      </c>
      <c r="C35" s="1" t="s">
        <v>191</v>
      </c>
    </row>
    <row r="36" spans="1:3" x14ac:dyDescent="0.45">
      <c r="A36" s="1" t="s">
        <v>198</v>
      </c>
      <c r="C36" s="1" t="s">
        <v>193</v>
      </c>
    </row>
    <row r="37" spans="1:3" x14ac:dyDescent="0.45">
      <c r="A37" s="1" t="s">
        <v>200</v>
      </c>
      <c r="C37" s="1" t="s">
        <v>195</v>
      </c>
    </row>
    <row r="38" spans="1:3" x14ac:dyDescent="0.45">
      <c r="A38" s="1" t="s">
        <v>201</v>
      </c>
      <c r="C38" s="1" t="s">
        <v>197</v>
      </c>
    </row>
    <row r="39" spans="1:3" x14ac:dyDescent="0.45">
      <c r="A39" s="1" t="s">
        <v>202</v>
      </c>
      <c r="C39" s="1" t="s">
        <v>199</v>
      </c>
    </row>
    <row r="40" spans="1:3" x14ac:dyDescent="0.45">
      <c r="A40" s="1" t="s">
        <v>203</v>
      </c>
    </row>
    <row r="41" spans="1:3" x14ac:dyDescent="0.45">
      <c r="A41" s="1" t="s">
        <v>204</v>
      </c>
    </row>
    <row r="42" spans="1:3" x14ac:dyDescent="0.45">
      <c r="A42" s="1" t="s">
        <v>205</v>
      </c>
    </row>
    <row r="43" spans="1:3" x14ac:dyDescent="0.45">
      <c r="A43" s="1" t="s">
        <v>206</v>
      </c>
    </row>
    <row r="44" spans="1:3" x14ac:dyDescent="0.45">
      <c r="A44" s="1" t="s">
        <v>207</v>
      </c>
    </row>
    <row r="45" spans="1:3" x14ac:dyDescent="0.45">
      <c r="A45" s="1" t="s">
        <v>208</v>
      </c>
    </row>
    <row r="46" spans="1:3" x14ac:dyDescent="0.45">
      <c r="A46" s="1" t="s">
        <v>209</v>
      </c>
    </row>
    <row r="47" spans="1:3" x14ac:dyDescent="0.45">
      <c r="A47" s="1" t="s">
        <v>210</v>
      </c>
    </row>
    <row r="48" spans="1:3" x14ac:dyDescent="0.45">
      <c r="A48" s="1" t="s">
        <v>211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計画書様式サンプルver2</vt:lpstr>
      <vt:lpstr>記入見本</vt:lpstr>
      <vt:lpstr>データセット</vt:lpstr>
      <vt:lpstr>記入見本!Print_Area</vt:lpstr>
      <vt:lpstr>計画書様式サンプルver2!Print_Area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峰村 浩司(minemura-kouji.ao0)</dc:creator>
  <cp:keywords/>
  <dc:description/>
  <cp:lastModifiedBy>山口 栄理香</cp:lastModifiedBy>
  <cp:revision/>
  <cp:lastPrinted>2024-06-25T01:39:21Z</cp:lastPrinted>
  <dcterms:created xsi:type="dcterms:W3CDTF">2022-03-18T10:08:48Z</dcterms:created>
  <dcterms:modified xsi:type="dcterms:W3CDTF">2024-09-05T01:20:18Z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2024-09-04T08:19:54Z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43edfcec-5180-4c89-ae59-f6141ce2b342</vt:lpwstr>
  </property>
  <property fmtid="{D5CDD505-2E9C-101B-9397-08002B2CF9AE}" pid="8" name="MSIP_Label_defa4170-0d19-0005-0004-bc88714345d2_ContentBits">
    <vt:lpwstr>0</vt:lpwstr>
  </property>
</Properties>
</file>