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65837\Box\11229_10_庁内用\医療企画係HDD\R６年度\40　病床機能報告\01 R5報告結果\HP公開用\"/>
    </mc:Choice>
  </mc:AlternateContent>
  <xr:revisionPtr revIDLastSave="0" documentId="13_ncr:1_{1DD2A37A-2191-4D98-A555-3D7D762DDDAF}" xr6:coauthVersionLast="47" xr6:coauthVersionMax="47" xr10:uidLastSave="{00000000-0000-0000-0000-000000000000}"/>
  <bookViews>
    <workbookView xWindow="-108" yWindow="-108" windowWidth="23256" windowHeight="12720" xr2:uid="{268200DD-3A7D-42AD-B361-EF9CD21FB7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J20" i="1"/>
  <c r="J33" i="1" s="1"/>
  <c r="H20" i="1"/>
  <c r="G20" i="1"/>
  <c r="F20" i="1"/>
  <c r="E20" i="1"/>
  <c r="D20" i="1"/>
  <c r="J32" i="1"/>
  <c r="I32" i="1"/>
  <c r="H32" i="1"/>
  <c r="G32" i="1"/>
  <c r="F32" i="1"/>
  <c r="E32" i="1"/>
  <c r="D32" i="1"/>
  <c r="I33" i="1" l="1"/>
  <c r="E33" i="1"/>
  <c r="G33" i="1"/>
  <c r="F33" i="1"/>
  <c r="H33" i="1"/>
  <c r="D33" i="1"/>
</calcChain>
</file>

<file path=xl/sharedStrings.xml><?xml version="1.0" encoding="utf-8"?>
<sst xmlns="http://schemas.openxmlformats.org/spreadsheetml/2006/main" count="85" uniqueCount="48">
  <si>
    <t>東濃医療圏における医療機能ごとの病床の状況</t>
    <rPh sb="0" eb="2">
      <t>トウノウ</t>
    </rPh>
    <rPh sb="2" eb="5">
      <t>イリョウケン</t>
    </rPh>
    <rPh sb="9" eb="11">
      <t>イリョウ</t>
    </rPh>
    <rPh sb="11" eb="13">
      <t>キノウ</t>
    </rPh>
    <rPh sb="16" eb="18">
      <t>ビョウショウ</t>
    </rPh>
    <rPh sb="19" eb="21">
      <t>ジョウキョウ</t>
    </rPh>
    <phoneticPr fontId="3"/>
  </si>
  <si>
    <t>■現状（令和5年（2023年）７月１日時点）</t>
    <rPh sb="1" eb="3">
      <t>ゲンジョウ</t>
    </rPh>
    <rPh sb="4" eb="6">
      <t>レイワ</t>
    </rPh>
    <rPh sb="7" eb="8">
      <t>ネン</t>
    </rPh>
    <rPh sb="13" eb="14">
      <t>ネン</t>
    </rPh>
    <rPh sb="16" eb="17">
      <t>ガツ</t>
    </rPh>
    <rPh sb="18" eb="19">
      <t>ニチ</t>
    </rPh>
    <rPh sb="19" eb="21">
      <t>ジテン</t>
    </rPh>
    <phoneticPr fontId="3"/>
  </si>
  <si>
    <t>2023年７月１日時点の機能として、各医療機関が自主的に選択した機能の状況です。</t>
    <rPh sb="4" eb="5">
      <t>ネン</t>
    </rPh>
    <rPh sb="6" eb="7">
      <t>ガツ</t>
    </rPh>
    <rPh sb="8" eb="9">
      <t>ニチ</t>
    </rPh>
    <rPh sb="9" eb="11">
      <t>ジテン</t>
    </rPh>
    <rPh sb="12" eb="14">
      <t>キノウ</t>
    </rPh>
    <rPh sb="18" eb="19">
      <t>カク</t>
    </rPh>
    <rPh sb="19" eb="21">
      <t>イリョウ</t>
    </rPh>
    <rPh sb="21" eb="23">
      <t>キカン</t>
    </rPh>
    <rPh sb="24" eb="27">
      <t>ジシュテキ</t>
    </rPh>
    <rPh sb="28" eb="30">
      <t>センタク</t>
    </rPh>
    <rPh sb="32" eb="34">
      <t>キノウ</t>
    </rPh>
    <rPh sb="35" eb="37">
      <t>ジョウキョウ</t>
    </rPh>
    <phoneticPr fontId="3"/>
  </si>
  <si>
    <t>区分</t>
    <rPh sb="0" eb="2">
      <t>クブン</t>
    </rPh>
    <phoneticPr fontId="7"/>
  </si>
  <si>
    <t>医療機関名</t>
    <phoneticPr fontId="7"/>
  </si>
  <si>
    <t>所在地</t>
    <rPh sb="0" eb="3">
      <t>ショザイチ</t>
    </rPh>
    <phoneticPr fontId="7"/>
  </si>
  <si>
    <t>全体</t>
    <rPh sb="0" eb="2">
      <t>ゼンタイ</t>
    </rPh>
    <phoneticPr fontId="7"/>
  </si>
  <si>
    <t>高度急性期</t>
    <phoneticPr fontId="7"/>
  </si>
  <si>
    <t>急性期</t>
    <phoneticPr fontId="7"/>
  </si>
  <si>
    <t>回復期</t>
    <phoneticPr fontId="7"/>
  </si>
  <si>
    <t>慢性期</t>
    <phoneticPr fontId="7"/>
  </si>
  <si>
    <t>休棟中(再開予定)</t>
    <rPh sb="6" eb="7">
      <t>ヨ</t>
    </rPh>
    <phoneticPr fontId="7"/>
  </si>
  <si>
    <t>休棟中(廃止予定)</t>
    <phoneticPr fontId="7"/>
  </si>
  <si>
    <t>病院</t>
    <rPh sb="0" eb="2">
      <t>ビョウイン</t>
    </rPh>
    <phoneticPr fontId="7"/>
  </si>
  <si>
    <t>タジミ第一病院</t>
  </si>
  <si>
    <t>多治見市</t>
  </si>
  <si>
    <t>社会医療法人 厚生会 多治見市民病院</t>
  </si>
  <si>
    <t>岐阜県立多治見病院</t>
  </si>
  <si>
    <t>サニーサイドホスピタル</t>
  </si>
  <si>
    <t>総合病院 中津川市民病院</t>
  </si>
  <si>
    <t>中津川市</t>
  </si>
  <si>
    <t>城山病院</t>
  </si>
  <si>
    <t>医療法人社団仁愛会瑞浪病院</t>
  </si>
  <si>
    <t>瑞浪市</t>
  </si>
  <si>
    <t>岐阜県厚生農業協同組合連合会 東濃中部医療センター 東濃厚生病院</t>
  </si>
  <si>
    <t>市立恵那病院</t>
  </si>
  <si>
    <t>恵那市</t>
  </si>
  <si>
    <t>岐阜県厚生農業協同組合連合会 東濃中部医療センター 土岐市立総合病院</t>
  </si>
  <si>
    <t>土岐市</t>
  </si>
  <si>
    <t>医療法人敬生会 高井病院</t>
  </si>
  <si>
    <t>病院　計</t>
    <rPh sb="0" eb="2">
      <t>ビョウイン</t>
    </rPh>
    <rPh sb="3" eb="4">
      <t>ケイ</t>
    </rPh>
    <phoneticPr fontId="7"/>
  </si>
  <si>
    <t>有診</t>
    <rPh sb="0" eb="1">
      <t>ユウ</t>
    </rPh>
    <rPh sb="1" eb="2">
      <t>シン</t>
    </rPh>
    <phoneticPr fontId="7"/>
  </si>
  <si>
    <t>中西ウィメンズクリニック</t>
  </si>
  <si>
    <t>安藤クリニック</t>
  </si>
  <si>
    <t>医療法人知真会 伊藤内科</t>
  </si>
  <si>
    <t>浜田・浅井医院</t>
  </si>
  <si>
    <t>多治見クリニック</t>
  </si>
  <si>
    <t>幸クリニック</t>
  </si>
  <si>
    <t>塚田レディースクリニック</t>
  </si>
  <si>
    <t>森川クリニック</t>
  </si>
  <si>
    <t>中部クリニック</t>
  </si>
  <si>
    <t>中津川市国民健康保険坂下診療所</t>
  </si>
  <si>
    <t>多治見スマートクリニック</t>
  </si>
  <si>
    <t>有床診療所　計</t>
    <rPh sb="0" eb="2">
      <t>ユウショウ</t>
    </rPh>
    <rPh sb="2" eb="5">
      <t>シンリョウジョ</t>
    </rPh>
    <rPh sb="6" eb="7">
      <t>ケイ</t>
    </rPh>
    <phoneticPr fontId="7"/>
  </si>
  <si>
    <t>合計</t>
    <rPh sb="0" eb="2">
      <t>ゴウケイ</t>
    </rPh>
    <phoneticPr fontId="7"/>
  </si>
  <si>
    <t>病院</t>
    <rPh sb="0" eb="2">
      <t>ビョウイン</t>
    </rPh>
    <phoneticPr fontId="2"/>
  </si>
  <si>
    <t>国民健康保険上矢作病院</t>
  </si>
  <si>
    <t>恵那市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</si>
</sst>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HGPｺﾞｼｯｸE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BIZ UDP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>
      <alignment vertical="center"/>
    </xf>
    <xf numFmtId="0" fontId="8" fillId="2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</cellXfs>
  <cellStyles count="3">
    <cellStyle name="標準" xfId="0" builtinId="0"/>
    <cellStyle name="標準 2 2 2" xfId="2" xr:uid="{D2E808D5-1F47-45FD-B602-683C9E6C49DE}"/>
    <cellStyle name="標準 3 2" xfId="1" xr:uid="{72D1B406-4C4C-472F-8D9A-0FEC022831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85D4D-5048-4A3A-865C-32726C991082}">
  <dimension ref="A1:J33"/>
  <sheetViews>
    <sheetView tabSelected="1" view="pageBreakPreview" zoomScale="60" zoomScaleNormal="100" workbookViewId="0">
      <selection activeCell="D33" sqref="D33"/>
    </sheetView>
  </sheetViews>
  <sheetFormatPr defaultRowHeight="18" x14ac:dyDescent="0.45"/>
  <sheetData>
    <row r="1" spans="1:10" ht="19.2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9.2" x14ac:dyDescent="0.4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45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45">
      <c r="A4" s="12" t="s">
        <v>3</v>
      </c>
      <c r="B4" s="13" t="s">
        <v>4</v>
      </c>
      <c r="C4" s="13" t="s">
        <v>5</v>
      </c>
      <c r="D4" s="10" t="s">
        <v>6</v>
      </c>
      <c r="E4" s="11"/>
      <c r="F4" s="11"/>
      <c r="G4" s="11"/>
      <c r="H4" s="11"/>
      <c r="I4" s="11"/>
      <c r="J4" s="11"/>
    </row>
    <row r="5" spans="1:10" x14ac:dyDescent="0.45">
      <c r="A5" s="12"/>
      <c r="B5" s="13"/>
      <c r="C5" s="13"/>
      <c r="D5" s="10"/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</row>
    <row r="6" spans="1:10" x14ac:dyDescent="0.45">
      <c r="A6" s="12"/>
      <c r="B6" s="13"/>
      <c r="C6" s="13"/>
      <c r="D6" s="10"/>
      <c r="E6" s="10"/>
      <c r="F6" s="10"/>
      <c r="G6" s="10"/>
      <c r="H6" s="10"/>
      <c r="I6" s="10"/>
      <c r="J6" s="10"/>
    </row>
    <row r="7" spans="1:10" x14ac:dyDescent="0.45">
      <c r="A7" s="12"/>
      <c r="B7" s="13"/>
      <c r="C7" s="13"/>
      <c r="D7" s="10"/>
      <c r="E7" s="10"/>
      <c r="F7" s="10"/>
      <c r="G7" s="10"/>
      <c r="H7" s="10"/>
      <c r="I7" s="10"/>
      <c r="J7" s="10"/>
    </row>
    <row r="8" spans="1:10" x14ac:dyDescent="0.45">
      <c r="A8" s="4" t="s">
        <v>13</v>
      </c>
      <c r="B8" s="4" t="s">
        <v>14</v>
      </c>
      <c r="C8" s="4" t="s">
        <v>15</v>
      </c>
      <c r="D8" s="4">
        <v>70</v>
      </c>
      <c r="E8" s="4">
        <v>0</v>
      </c>
      <c r="F8" s="4">
        <v>0</v>
      </c>
      <c r="G8" s="4">
        <v>30</v>
      </c>
      <c r="H8" s="4">
        <v>40</v>
      </c>
      <c r="I8" s="4">
        <v>0</v>
      </c>
      <c r="J8" s="4">
        <v>0</v>
      </c>
    </row>
    <row r="9" spans="1:10" x14ac:dyDescent="0.45">
      <c r="A9" s="4" t="s">
        <v>13</v>
      </c>
      <c r="B9" s="4" t="s">
        <v>16</v>
      </c>
      <c r="C9" s="4" t="s">
        <v>15</v>
      </c>
      <c r="D9" s="4">
        <v>250</v>
      </c>
      <c r="E9" s="4">
        <v>0</v>
      </c>
      <c r="F9" s="4">
        <v>198</v>
      </c>
      <c r="G9" s="4">
        <v>50</v>
      </c>
      <c r="H9" s="4">
        <v>0</v>
      </c>
      <c r="I9" s="4">
        <v>2</v>
      </c>
      <c r="J9" s="4">
        <v>0</v>
      </c>
    </row>
    <row r="10" spans="1:10" x14ac:dyDescent="0.45">
      <c r="A10" s="4" t="s">
        <v>13</v>
      </c>
      <c r="B10" s="4" t="s">
        <v>17</v>
      </c>
      <c r="C10" s="4" t="s">
        <v>15</v>
      </c>
      <c r="D10" s="4">
        <v>501</v>
      </c>
      <c r="E10" s="4">
        <v>269</v>
      </c>
      <c r="F10" s="4">
        <v>213</v>
      </c>
      <c r="G10" s="4">
        <v>0</v>
      </c>
      <c r="H10" s="4">
        <v>19</v>
      </c>
      <c r="I10" s="4">
        <v>0</v>
      </c>
      <c r="J10" s="4">
        <v>0</v>
      </c>
    </row>
    <row r="11" spans="1:10" x14ac:dyDescent="0.45">
      <c r="A11" s="4" t="s">
        <v>13</v>
      </c>
      <c r="B11" s="4" t="s">
        <v>18</v>
      </c>
      <c r="C11" s="4" t="s">
        <v>15</v>
      </c>
      <c r="D11" s="4">
        <v>50</v>
      </c>
      <c r="E11" s="4">
        <v>0</v>
      </c>
      <c r="F11" s="4">
        <v>0</v>
      </c>
      <c r="G11" s="4">
        <v>50</v>
      </c>
      <c r="H11" s="4">
        <v>0</v>
      </c>
      <c r="I11" s="4">
        <v>0</v>
      </c>
      <c r="J11" s="4">
        <v>0</v>
      </c>
    </row>
    <row r="12" spans="1:10" x14ac:dyDescent="0.45">
      <c r="A12" s="4" t="s">
        <v>13</v>
      </c>
      <c r="B12" s="4" t="s">
        <v>19</v>
      </c>
      <c r="C12" s="4" t="s">
        <v>20</v>
      </c>
      <c r="D12" s="4">
        <v>360</v>
      </c>
      <c r="E12" s="4">
        <v>0</v>
      </c>
      <c r="F12" s="4">
        <v>237</v>
      </c>
      <c r="G12" s="4">
        <v>79</v>
      </c>
      <c r="H12" s="4">
        <v>0</v>
      </c>
      <c r="I12" s="4">
        <v>0</v>
      </c>
      <c r="J12" s="4">
        <v>44</v>
      </c>
    </row>
    <row r="13" spans="1:10" x14ac:dyDescent="0.45">
      <c r="A13" s="4" t="s">
        <v>13</v>
      </c>
      <c r="B13" s="4" t="s">
        <v>21</v>
      </c>
      <c r="C13" s="4" t="s">
        <v>20</v>
      </c>
      <c r="D13" s="4">
        <v>80</v>
      </c>
      <c r="E13" s="4">
        <v>0</v>
      </c>
      <c r="F13" s="4">
        <v>0</v>
      </c>
      <c r="G13" s="4">
        <v>40</v>
      </c>
      <c r="H13" s="4">
        <v>40</v>
      </c>
      <c r="I13" s="4">
        <v>0</v>
      </c>
      <c r="J13" s="4">
        <v>0</v>
      </c>
    </row>
    <row r="14" spans="1:10" x14ac:dyDescent="0.45">
      <c r="A14" s="4" t="s">
        <v>13</v>
      </c>
      <c r="B14" s="4" t="s">
        <v>22</v>
      </c>
      <c r="C14" s="4" t="s">
        <v>23</v>
      </c>
      <c r="D14" s="4">
        <v>48</v>
      </c>
      <c r="E14" s="4">
        <v>0</v>
      </c>
      <c r="F14" s="4">
        <v>0</v>
      </c>
      <c r="G14" s="4">
        <v>0</v>
      </c>
      <c r="H14" s="4">
        <v>48</v>
      </c>
      <c r="I14" s="4">
        <v>0</v>
      </c>
      <c r="J14" s="4">
        <v>0</v>
      </c>
    </row>
    <row r="15" spans="1:10" x14ac:dyDescent="0.45">
      <c r="A15" s="4" t="s">
        <v>13</v>
      </c>
      <c r="B15" s="4" t="s">
        <v>24</v>
      </c>
      <c r="C15" s="4" t="s">
        <v>23</v>
      </c>
      <c r="D15" s="4">
        <v>270</v>
      </c>
      <c r="E15" s="4">
        <v>55</v>
      </c>
      <c r="F15" s="4">
        <v>215</v>
      </c>
      <c r="G15" s="4">
        <v>0</v>
      </c>
      <c r="H15" s="4">
        <v>0</v>
      </c>
      <c r="I15" s="4">
        <v>0</v>
      </c>
      <c r="J15" s="4">
        <v>0</v>
      </c>
    </row>
    <row r="16" spans="1:10" x14ac:dyDescent="0.45">
      <c r="A16" s="4" t="s">
        <v>13</v>
      </c>
      <c r="B16" s="4" t="s">
        <v>25</v>
      </c>
      <c r="C16" s="4" t="s">
        <v>26</v>
      </c>
      <c r="D16" s="4">
        <v>199</v>
      </c>
      <c r="E16" s="4">
        <v>0</v>
      </c>
      <c r="F16" s="4">
        <v>148</v>
      </c>
      <c r="G16" s="4">
        <v>51</v>
      </c>
      <c r="H16" s="4">
        <v>0</v>
      </c>
      <c r="I16" s="4">
        <v>0</v>
      </c>
      <c r="J16" s="4">
        <v>0</v>
      </c>
    </row>
    <row r="17" spans="1:10" x14ac:dyDescent="0.45">
      <c r="A17" s="4" t="s">
        <v>13</v>
      </c>
      <c r="B17" s="4" t="s">
        <v>27</v>
      </c>
      <c r="C17" s="4" t="s">
        <v>28</v>
      </c>
      <c r="D17" s="4">
        <v>350</v>
      </c>
      <c r="E17" s="4">
        <v>0</v>
      </c>
      <c r="F17" s="4">
        <v>165</v>
      </c>
      <c r="G17" s="4">
        <v>60</v>
      </c>
      <c r="H17" s="4">
        <v>0</v>
      </c>
      <c r="I17" s="4">
        <v>125</v>
      </c>
      <c r="J17" s="4">
        <v>0</v>
      </c>
    </row>
    <row r="18" spans="1:10" x14ac:dyDescent="0.45">
      <c r="A18" s="4" t="s">
        <v>13</v>
      </c>
      <c r="B18" s="4" t="s">
        <v>29</v>
      </c>
      <c r="C18" s="4" t="s">
        <v>28</v>
      </c>
      <c r="D18" s="4">
        <v>60</v>
      </c>
      <c r="E18" s="4">
        <v>0</v>
      </c>
      <c r="F18" s="4">
        <v>0</v>
      </c>
      <c r="G18" s="4">
        <v>0</v>
      </c>
      <c r="H18" s="4">
        <v>60</v>
      </c>
      <c r="I18" s="4">
        <v>0</v>
      </c>
      <c r="J18" s="4">
        <v>0</v>
      </c>
    </row>
    <row r="19" spans="1:10" x14ac:dyDescent="0.45">
      <c r="A19" s="4" t="s">
        <v>45</v>
      </c>
      <c r="B19" s="4" t="s">
        <v>46</v>
      </c>
      <c r="C19" s="4" t="s">
        <v>47</v>
      </c>
      <c r="D19" s="4">
        <v>56</v>
      </c>
      <c r="E19" s="4">
        <v>0</v>
      </c>
      <c r="F19" s="4">
        <v>0</v>
      </c>
      <c r="G19" s="4">
        <v>56</v>
      </c>
      <c r="H19" s="4">
        <v>0</v>
      </c>
      <c r="I19" s="4">
        <v>0</v>
      </c>
      <c r="J19" s="4">
        <v>0</v>
      </c>
    </row>
    <row r="20" spans="1:10" x14ac:dyDescent="0.45">
      <c r="A20" s="8" t="s">
        <v>30</v>
      </c>
      <c r="B20" s="8"/>
      <c r="C20" s="8"/>
      <c r="D20" s="5">
        <f t="shared" ref="D20:J20" si="0">SUM(D8:D19)</f>
        <v>2294</v>
      </c>
      <c r="E20" s="5">
        <f t="shared" si="0"/>
        <v>324</v>
      </c>
      <c r="F20" s="5">
        <f t="shared" si="0"/>
        <v>1176</v>
      </c>
      <c r="G20" s="5">
        <f t="shared" si="0"/>
        <v>416</v>
      </c>
      <c r="H20" s="5">
        <f t="shared" si="0"/>
        <v>207</v>
      </c>
      <c r="I20" s="5">
        <f t="shared" si="0"/>
        <v>127</v>
      </c>
      <c r="J20" s="5">
        <f t="shared" si="0"/>
        <v>44</v>
      </c>
    </row>
    <row r="21" spans="1:10" x14ac:dyDescent="0.45">
      <c r="A21" s="4" t="s">
        <v>31</v>
      </c>
      <c r="B21" s="4" t="s">
        <v>32</v>
      </c>
      <c r="C21" s="4" t="s">
        <v>15</v>
      </c>
      <c r="D21" s="4">
        <v>14</v>
      </c>
      <c r="E21" s="4">
        <v>0</v>
      </c>
      <c r="F21" s="4">
        <v>14</v>
      </c>
      <c r="G21" s="4">
        <v>0</v>
      </c>
      <c r="H21" s="4">
        <v>0</v>
      </c>
      <c r="I21" s="4">
        <v>0</v>
      </c>
      <c r="J21" s="4">
        <v>0</v>
      </c>
    </row>
    <row r="22" spans="1:10" x14ac:dyDescent="0.45">
      <c r="A22" s="4" t="s">
        <v>31</v>
      </c>
      <c r="B22" s="4" t="s">
        <v>33</v>
      </c>
      <c r="C22" s="4" t="s">
        <v>15</v>
      </c>
      <c r="D22" s="4">
        <v>19</v>
      </c>
      <c r="E22" s="4">
        <v>0</v>
      </c>
      <c r="F22" s="4">
        <v>19</v>
      </c>
      <c r="G22" s="4">
        <v>0</v>
      </c>
      <c r="H22" s="4">
        <v>0</v>
      </c>
      <c r="I22" s="4">
        <v>0</v>
      </c>
      <c r="J22" s="4">
        <v>0</v>
      </c>
    </row>
    <row r="23" spans="1:10" x14ac:dyDescent="0.45">
      <c r="A23" s="4" t="s">
        <v>31</v>
      </c>
      <c r="B23" s="4" t="s">
        <v>34</v>
      </c>
      <c r="C23" s="4" t="s">
        <v>15</v>
      </c>
      <c r="D23" s="4"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8</v>
      </c>
    </row>
    <row r="24" spans="1:10" x14ac:dyDescent="0.45">
      <c r="A24" s="4" t="s">
        <v>31</v>
      </c>
      <c r="B24" s="4" t="s">
        <v>35</v>
      </c>
      <c r="C24" s="4" t="s">
        <v>15</v>
      </c>
      <c r="D24" s="4">
        <v>13</v>
      </c>
      <c r="E24" s="4">
        <v>0</v>
      </c>
      <c r="F24" s="4">
        <v>0</v>
      </c>
      <c r="G24" s="4">
        <v>13</v>
      </c>
      <c r="H24" s="4">
        <v>0</v>
      </c>
      <c r="I24" s="4">
        <v>0</v>
      </c>
      <c r="J24" s="4">
        <v>0</v>
      </c>
    </row>
    <row r="25" spans="1:10" x14ac:dyDescent="0.45">
      <c r="A25" s="4" t="s">
        <v>31</v>
      </c>
      <c r="B25" s="4" t="s">
        <v>36</v>
      </c>
      <c r="C25" s="4" t="s">
        <v>15</v>
      </c>
      <c r="D25" s="4">
        <v>18</v>
      </c>
      <c r="E25" s="4">
        <v>0</v>
      </c>
      <c r="F25" s="4">
        <v>18</v>
      </c>
      <c r="G25" s="4">
        <v>0</v>
      </c>
      <c r="H25" s="4">
        <v>0</v>
      </c>
      <c r="I25" s="4">
        <v>0</v>
      </c>
      <c r="J25" s="4">
        <v>0</v>
      </c>
    </row>
    <row r="26" spans="1:10" x14ac:dyDescent="0.45">
      <c r="A26" s="4" t="s">
        <v>31</v>
      </c>
      <c r="B26" s="4" t="s">
        <v>37</v>
      </c>
      <c r="C26" s="4" t="s">
        <v>15</v>
      </c>
      <c r="D26" s="4">
        <v>19</v>
      </c>
      <c r="E26" s="4">
        <v>0</v>
      </c>
      <c r="F26" s="4">
        <v>0</v>
      </c>
      <c r="G26" s="4">
        <v>0</v>
      </c>
      <c r="H26" s="4">
        <v>19</v>
      </c>
      <c r="I26" s="4">
        <v>0</v>
      </c>
      <c r="J26" s="4">
        <v>0</v>
      </c>
    </row>
    <row r="27" spans="1:10" x14ac:dyDescent="0.45">
      <c r="A27" s="4" t="s">
        <v>31</v>
      </c>
      <c r="B27" s="4" t="s">
        <v>38</v>
      </c>
      <c r="C27" s="4" t="s">
        <v>23</v>
      </c>
      <c r="D27" s="4">
        <v>12</v>
      </c>
      <c r="E27" s="4">
        <v>0</v>
      </c>
      <c r="F27" s="4">
        <v>0</v>
      </c>
      <c r="G27" s="4">
        <v>0</v>
      </c>
      <c r="H27" s="4">
        <v>0</v>
      </c>
      <c r="I27" s="4">
        <v>12</v>
      </c>
      <c r="J27" s="4">
        <v>0</v>
      </c>
    </row>
    <row r="28" spans="1:10" x14ac:dyDescent="0.45">
      <c r="A28" s="4" t="s">
        <v>31</v>
      </c>
      <c r="B28" s="4" t="s">
        <v>39</v>
      </c>
      <c r="C28" s="4" t="s">
        <v>26</v>
      </c>
      <c r="D28" s="4">
        <v>19</v>
      </c>
      <c r="E28" s="4">
        <v>0</v>
      </c>
      <c r="F28" s="4">
        <v>0</v>
      </c>
      <c r="G28" s="4">
        <v>0</v>
      </c>
      <c r="H28" s="4">
        <v>19</v>
      </c>
      <c r="I28" s="4">
        <v>0</v>
      </c>
      <c r="J28" s="4">
        <v>0</v>
      </c>
    </row>
    <row r="29" spans="1:10" x14ac:dyDescent="0.45">
      <c r="A29" s="4" t="s">
        <v>31</v>
      </c>
      <c r="B29" s="4" t="s">
        <v>40</v>
      </c>
      <c r="C29" s="4" t="s">
        <v>26</v>
      </c>
      <c r="D29" s="4">
        <v>19</v>
      </c>
      <c r="E29" s="4">
        <v>0</v>
      </c>
      <c r="F29" s="4">
        <v>0</v>
      </c>
      <c r="G29" s="4">
        <v>0</v>
      </c>
      <c r="H29" s="4">
        <v>19</v>
      </c>
      <c r="I29" s="4">
        <v>0</v>
      </c>
      <c r="J29" s="4">
        <v>0</v>
      </c>
    </row>
    <row r="30" spans="1:10" x14ac:dyDescent="0.45">
      <c r="A30" s="4" t="s">
        <v>31</v>
      </c>
      <c r="B30" s="4" t="s">
        <v>41</v>
      </c>
      <c r="C30" s="4" t="s">
        <v>20</v>
      </c>
      <c r="D30" s="4">
        <v>19</v>
      </c>
      <c r="E30" s="4">
        <v>0</v>
      </c>
      <c r="F30" s="4">
        <v>0</v>
      </c>
      <c r="G30" s="4">
        <v>0</v>
      </c>
      <c r="H30" s="4">
        <v>19</v>
      </c>
      <c r="I30" s="4">
        <v>0</v>
      </c>
      <c r="J30" s="4">
        <v>0</v>
      </c>
    </row>
    <row r="31" spans="1:10" x14ac:dyDescent="0.45">
      <c r="A31" s="4" t="s">
        <v>31</v>
      </c>
      <c r="B31" s="4" t="s">
        <v>42</v>
      </c>
      <c r="C31" s="4" t="s">
        <v>15</v>
      </c>
      <c r="D31" s="4">
        <v>12</v>
      </c>
      <c r="E31" s="4">
        <v>0</v>
      </c>
      <c r="F31" s="4">
        <v>0</v>
      </c>
      <c r="G31" s="4">
        <v>12</v>
      </c>
      <c r="H31" s="4">
        <v>0</v>
      </c>
      <c r="I31" s="4">
        <v>0</v>
      </c>
      <c r="J31" s="4">
        <v>0</v>
      </c>
    </row>
    <row r="32" spans="1:10" x14ac:dyDescent="0.45">
      <c r="A32" s="8" t="s">
        <v>43</v>
      </c>
      <c r="B32" s="8"/>
      <c r="C32" s="8"/>
      <c r="D32" s="6">
        <f>SUM(D21:D31)</f>
        <v>172</v>
      </c>
      <c r="E32" s="6">
        <f t="shared" ref="E32:J32" si="1">SUM(E21:E31)</f>
        <v>0</v>
      </c>
      <c r="F32" s="6">
        <f t="shared" si="1"/>
        <v>51</v>
      </c>
      <c r="G32" s="6">
        <f t="shared" si="1"/>
        <v>25</v>
      </c>
      <c r="H32" s="6">
        <f t="shared" si="1"/>
        <v>76</v>
      </c>
      <c r="I32" s="6">
        <f t="shared" si="1"/>
        <v>12</v>
      </c>
      <c r="J32" s="6">
        <f t="shared" si="1"/>
        <v>8</v>
      </c>
    </row>
    <row r="33" spans="1:10" x14ac:dyDescent="0.45">
      <c r="A33" s="9" t="s">
        <v>44</v>
      </c>
      <c r="B33" s="9"/>
      <c r="C33" s="9"/>
      <c r="D33" s="7">
        <f>SUM(D20+D32)</f>
        <v>2466</v>
      </c>
      <c r="E33" s="7">
        <f t="shared" ref="E33:J33" si="2">SUM(E20+E32)</f>
        <v>324</v>
      </c>
      <c r="F33" s="7">
        <f t="shared" si="2"/>
        <v>1227</v>
      </c>
      <c r="G33" s="7">
        <f t="shared" si="2"/>
        <v>441</v>
      </c>
      <c r="H33" s="7">
        <f t="shared" si="2"/>
        <v>283</v>
      </c>
      <c r="I33" s="7">
        <f t="shared" si="2"/>
        <v>139</v>
      </c>
      <c r="J33" s="7">
        <f t="shared" si="2"/>
        <v>52</v>
      </c>
    </row>
  </sheetData>
  <mergeCells count="14">
    <mergeCell ref="A20:C20"/>
    <mergeCell ref="A32:C32"/>
    <mergeCell ref="A33:C33"/>
    <mergeCell ref="I5:I7"/>
    <mergeCell ref="J5:J7"/>
    <mergeCell ref="E5:E7"/>
    <mergeCell ref="F5:F7"/>
    <mergeCell ref="G5:G7"/>
    <mergeCell ref="H5:H7"/>
    <mergeCell ref="D4:D7"/>
    <mergeCell ref="E4:J4"/>
    <mergeCell ref="A4:A7"/>
    <mergeCell ref="B4:B7"/>
    <mergeCell ref="C4:C7"/>
  </mergeCells>
  <phoneticPr fontId="2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宮原 舞</dc:creator>
  <cp:lastModifiedBy>宮原 舞</cp:lastModifiedBy>
  <dcterms:created xsi:type="dcterms:W3CDTF">2024-04-19T04:32:29Z</dcterms:created>
  <dcterms:modified xsi:type="dcterms:W3CDTF">2024-04-22T07:07:32Z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2024-04-19T04:33:23Z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b66118ba-6c43-4972-8239-bb6b5da68272</vt:lpwstr>
  </property>
  <property fmtid="{D5CDD505-2E9C-101B-9397-08002B2CF9AE}" pid="8" name="MSIP_Label_defa4170-0d19-0005-0004-bc88714345d2_ContentBits">
    <vt:lpwstr>0</vt:lpwstr>
  </property>
</Properties>
</file>