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65837\Box\11229_10_庁内用\医療企画係HDD\R６年度\40　病床機能報告\01 R5報告結果\HP公開用\"/>
    </mc:Choice>
  </mc:AlternateContent>
  <xr:revisionPtr revIDLastSave="0" documentId="8_{A0B2DC49-933F-423B-AFDF-E5B02B4EBCEB}" xr6:coauthVersionLast="47" xr6:coauthVersionMax="47" xr10:uidLastSave="{00000000-0000-0000-0000-000000000000}"/>
  <bookViews>
    <workbookView xWindow="-108" yWindow="-108" windowWidth="23256" windowHeight="12720" xr2:uid="{BF1E631E-2110-4BE2-8F3C-97EE6988ABE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1" l="1"/>
  <c r="H39" i="1"/>
  <c r="G39" i="1"/>
  <c r="F39" i="1"/>
  <c r="E39" i="1"/>
  <c r="D39" i="1"/>
  <c r="I17" i="1"/>
  <c r="I40" i="1" s="1"/>
  <c r="H17" i="1"/>
  <c r="H40" i="1" s="1"/>
  <c r="G17" i="1"/>
  <c r="G40" i="1" s="1"/>
  <c r="F17" i="1"/>
  <c r="F40" i="1" s="1"/>
  <c r="E17" i="1"/>
  <c r="D17" i="1"/>
  <c r="D40" i="1" l="1"/>
  <c r="E40" i="1"/>
</calcChain>
</file>

<file path=xl/sharedStrings.xml><?xml version="1.0" encoding="utf-8"?>
<sst xmlns="http://schemas.openxmlformats.org/spreadsheetml/2006/main" count="111" uniqueCount="59">
  <si>
    <t>西濃医療圏における医療機能ごとの病床の状況</t>
    <rPh sb="0" eb="2">
      <t>セイノウ</t>
    </rPh>
    <rPh sb="2" eb="5">
      <t>イリョウケン</t>
    </rPh>
    <rPh sb="9" eb="11">
      <t>イリョウ</t>
    </rPh>
    <rPh sb="11" eb="13">
      <t>キノウ</t>
    </rPh>
    <rPh sb="16" eb="18">
      <t>ビョウショウ</t>
    </rPh>
    <rPh sb="19" eb="21">
      <t>ジョウキョウ</t>
    </rPh>
    <phoneticPr fontId="3"/>
  </si>
  <si>
    <t>■令和７年（2025年）７月１日時点</t>
    <rPh sb="1" eb="3">
      <t>レイワ</t>
    </rPh>
    <rPh sb="4" eb="5">
      <t>ネン</t>
    </rPh>
    <rPh sb="10" eb="11">
      <t>ネン</t>
    </rPh>
    <rPh sb="13" eb="14">
      <t>ガツ</t>
    </rPh>
    <rPh sb="15" eb="16">
      <t>ニチ</t>
    </rPh>
    <rPh sb="16" eb="18">
      <t>ジテン</t>
    </rPh>
    <phoneticPr fontId="3"/>
  </si>
  <si>
    <t>2025年７月１日時点の機能として、令和３年度病床機能報告において各医療機関が自主的に選択した機能の状況です。</t>
    <phoneticPr fontId="3"/>
  </si>
  <si>
    <t>区分</t>
    <rPh sb="0" eb="2">
      <t>クブン</t>
    </rPh>
    <phoneticPr fontId="7"/>
  </si>
  <si>
    <t>医療機関名</t>
    <phoneticPr fontId="7"/>
  </si>
  <si>
    <t>所在地</t>
    <rPh sb="0" eb="3">
      <t>ショザイチ</t>
    </rPh>
    <phoneticPr fontId="7"/>
  </si>
  <si>
    <t>全体</t>
    <rPh sb="0" eb="2">
      <t>ゼンタイ</t>
    </rPh>
    <phoneticPr fontId="7"/>
  </si>
  <si>
    <t>高度急性期</t>
    <rPh sb="0" eb="2">
      <t>コウド</t>
    </rPh>
    <rPh sb="2" eb="5">
      <t>キュウセイキ</t>
    </rPh>
    <phoneticPr fontId="7"/>
  </si>
  <si>
    <t>急性期</t>
    <rPh sb="0" eb="3">
      <t>キュウセイキ</t>
    </rPh>
    <phoneticPr fontId="7"/>
  </si>
  <si>
    <t>回復期</t>
    <rPh sb="0" eb="3">
      <t>カイフクキ</t>
    </rPh>
    <phoneticPr fontId="7"/>
  </si>
  <si>
    <t>慢性期</t>
    <rPh sb="0" eb="2">
      <t>マンセイ</t>
    </rPh>
    <rPh sb="2" eb="3">
      <t>キ</t>
    </rPh>
    <phoneticPr fontId="7"/>
  </si>
  <si>
    <t>無回答</t>
    <rPh sb="0" eb="3">
      <t>ムカイトウ</t>
    </rPh>
    <phoneticPr fontId="7"/>
  </si>
  <si>
    <t>病院</t>
    <rPh sb="0" eb="2">
      <t>ビョウイン</t>
    </rPh>
    <phoneticPr fontId="7"/>
  </si>
  <si>
    <t>医療法人社団豊正会大垣中央病院</t>
  </si>
  <si>
    <t>大垣市</t>
  </si>
  <si>
    <t>医療法人徳洲会 大垣徳洲会病院</t>
  </si>
  <si>
    <t>医療法人社団正和会 馬渕病院</t>
  </si>
  <si>
    <t>大垣市民病院</t>
  </si>
  <si>
    <t>名和病院</t>
  </si>
  <si>
    <t>大垣病院</t>
  </si>
  <si>
    <t>海津市医師会病院</t>
  </si>
  <si>
    <t>海津市</t>
  </si>
  <si>
    <t>岐阜県厚生農業協同組合連合会 岐阜・西濃医療センター 西美濃厚生病院</t>
  </si>
  <si>
    <t>養老町</t>
  </si>
  <si>
    <t>博愛会病院</t>
  </si>
  <si>
    <t>垂井町</t>
  </si>
  <si>
    <t>岐阜県厚生農業協同組合連合会 岐阜・西濃医療センター 揖斐厚生病院</t>
  </si>
  <si>
    <t>揖斐川町</t>
  </si>
  <si>
    <t>新生病院</t>
  </si>
  <si>
    <t>池田町</t>
  </si>
  <si>
    <t>病院　計</t>
    <rPh sb="0" eb="2">
      <t>ビョウイン</t>
    </rPh>
    <rPh sb="3" eb="4">
      <t>ケイ</t>
    </rPh>
    <phoneticPr fontId="7"/>
  </si>
  <si>
    <t>有診</t>
    <rPh sb="0" eb="1">
      <t>ユウ</t>
    </rPh>
    <rPh sb="1" eb="2">
      <t>シン</t>
    </rPh>
    <phoneticPr fontId="7"/>
  </si>
  <si>
    <t>市川外科</t>
  </si>
  <si>
    <t>クリニックママ</t>
  </si>
  <si>
    <t>近藤眼科医院</t>
  </si>
  <si>
    <t>森外科医院</t>
  </si>
  <si>
    <t>稲川耳鼻咽喉科</t>
  </si>
  <si>
    <t>もりレディースクラブクリニック</t>
  </si>
  <si>
    <t>むらいクリニック</t>
  </si>
  <si>
    <t>奥田整形外科</t>
  </si>
  <si>
    <t>大垣整形外科</t>
  </si>
  <si>
    <t>小坂井レディスクリニック</t>
  </si>
  <si>
    <t>関ケ原クリニック</t>
  </si>
  <si>
    <t>関ケ原町</t>
  </si>
  <si>
    <t>国保関ケ原診療所</t>
  </si>
  <si>
    <t>田中医院</t>
  </si>
  <si>
    <t>神戸町</t>
  </si>
  <si>
    <t>高田医院</t>
  </si>
  <si>
    <t>黒川胃腸科外科クリニック</t>
  </si>
  <si>
    <t>山中ジェネラルクリニック</t>
  </si>
  <si>
    <t>安八町</t>
  </si>
  <si>
    <t>いびレディースクリニック</t>
  </si>
  <si>
    <t>小林医院</t>
  </si>
  <si>
    <t>小森眼科</t>
  </si>
  <si>
    <t>大野町</t>
  </si>
  <si>
    <t>社会福祉法人新生会サンビレッジ新生苑</t>
  </si>
  <si>
    <t>まつばら眼科</t>
  </si>
  <si>
    <t>有床診療所　計</t>
    <rPh sb="0" eb="2">
      <t>ユウショウ</t>
    </rPh>
    <rPh sb="2" eb="5">
      <t>シンリョウジョ</t>
    </rPh>
    <rPh sb="6" eb="7">
      <t>ケイ</t>
    </rPh>
    <phoneticPr fontId="7"/>
  </si>
  <si>
    <t>合計</t>
    <rPh sb="0" eb="2">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</si>
</sst>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6"/>
      <color theme="1"/>
      <name val="HGPｺﾞｼｯｸE"/>
      <family val="3"/>
      <charset val="128"/>
    </font>
    <font>
      <sz val="6"/>
      <name val="游ゴシック"/>
      <family val="2"/>
      <charset val="128"/>
      <scheme val="minor"/>
    </font>
    <font>
      <sz val="6"/>
      <name val="ＭＳ 明朝"/>
      <family val="1"/>
      <charset val="128"/>
    </font>
    <font>
      <sz val="11"/>
      <name val="BIZ UDPゴシック"/>
      <family val="3"/>
      <charset val="128"/>
    </font>
    <font>
      <sz val="12"/>
      <color theme="1"/>
      <name val="ＭＳ Ｐゴシック"/>
      <family val="3"/>
      <charset val="128"/>
    </font>
    <font>
      <sz val="10"/>
      <name val="BIZ UDPゴシック"/>
      <family val="3"/>
      <charset val="128"/>
    </font>
    <font>
      <sz val="11"/>
      <color theme="1"/>
      <name val="游ゴシック"/>
      <family val="3"/>
      <charset val="128"/>
      <scheme val="minor"/>
    </font>
    <font>
      <b/>
      <sz val="12"/>
      <name val="HG丸ｺﾞｼｯｸM-PRO"/>
      <family val="3"/>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7" fillId="0" borderId="0">
      <alignment vertical="center"/>
    </xf>
    <xf numFmtId="0" fontId="7" fillId="0" borderId="0">
      <alignment vertical="center"/>
    </xf>
  </cellStyleXfs>
  <cellXfs count="15">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1" xfId="1" applyFont="1" applyFill="1" applyBorder="1" applyAlignment="1" applyProtection="1">
      <alignment horizontal="center" vertical="center" wrapText="1"/>
      <protection locked="0"/>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vertical="center" wrapText="1"/>
    </xf>
    <xf numFmtId="0" fontId="4" fillId="0" borderId="1" xfId="0" applyFont="1" applyBorder="1">
      <alignment vertical="center"/>
    </xf>
    <xf numFmtId="0" fontId="8" fillId="2" borderId="1" xfId="0" applyFont="1" applyFill="1" applyBorder="1" applyAlignment="1">
      <alignment horizontal="center" vertical="center"/>
    </xf>
    <xf numFmtId="0" fontId="8" fillId="2" borderId="1" xfId="0" applyFont="1" applyFill="1" applyBorder="1">
      <alignment vertical="center"/>
    </xf>
    <xf numFmtId="0" fontId="8" fillId="0" borderId="1" xfId="0" applyFont="1" applyBorder="1" applyAlignment="1">
      <alignment horizontal="center" vertical="center"/>
    </xf>
    <xf numFmtId="0" fontId="8" fillId="0" borderId="1" xfId="0" applyFont="1" applyBorder="1">
      <alignment vertical="center"/>
    </xf>
  </cellXfs>
  <cellStyles count="3">
    <cellStyle name="標準" xfId="0" builtinId="0"/>
    <cellStyle name="標準 2 2 2" xfId="2" xr:uid="{6CAD9CA9-21A6-435D-BF52-0A024C07192F}"/>
    <cellStyle name="標準 3 2" xfId="1" xr:uid="{7718F7B2-C820-4FE6-9176-2CDDD145B3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26BC7-3BF9-4307-8C74-ABD07D9B596D}">
  <dimension ref="A1:I40"/>
  <sheetViews>
    <sheetView tabSelected="1" workbookViewId="0">
      <selection activeCell="K10" sqref="K10"/>
    </sheetView>
  </sheetViews>
  <sheetFormatPr defaultRowHeight="18" x14ac:dyDescent="0.45"/>
  <cols>
    <col min="2" max="2" width="8.69921875" customWidth="1"/>
  </cols>
  <sheetData>
    <row r="1" spans="1:9" ht="19.2" x14ac:dyDescent="0.45">
      <c r="A1" s="1" t="s">
        <v>0</v>
      </c>
      <c r="B1" s="2"/>
      <c r="C1" s="2"/>
      <c r="D1" s="2"/>
      <c r="E1" s="2"/>
      <c r="F1" s="2"/>
      <c r="G1" s="2"/>
      <c r="H1" s="2"/>
      <c r="I1" s="2"/>
    </row>
    <row r="2" spans="1:9" ht="19.2" x14ac:dyDescent="0.45">
      <c r="A2" s="1" t="s">
        <v>1</v>
      </c>
      <c r="B2" s="2"/>
      <c r="C2" s="2"/>
      <c r="D2" s="2"/>
      <c r="E2" s="2"/>
      <c r="F2" s="2"/>
      <c r="G2" s="2"/>
      <c r="H2" s="2"/>
      <c r="I2" s="2"/>
    </row>
    <row r="3" spans="1:9" x14ac:dyDescent="0.45">
      <c r="A3" s="3" t="s">
        <v>2</v>
      </c>
      <c r="B3" s="2"/>
      <c r="C3" s="2"/>
      <c r="D3" s="2"/>
      <c r="E3" s="2"/>
      <c r="F3" s="2"/>
      <c r="G3" s="2"/>
      <c r="H3" s="2"/>
      <c r="I3" s="2"/>
    </row>
    <row r="4" spans="1:9" x14ac:dyDescent="0.45">
      <c r="A4" s="4" t="s">
        <v>3</v>
      </c>
      <c r="B4" s="5" t="s">
        <v>4</v>
      </c>
      <c r="C4" s="5" t="s">
        <v>5</v>
      </c>
      <c r="D4" s="6" t="s">
        <v>6</v>
      </c>
      <c r="E4" s="7"/>
      <c r="F4" s="7"/>
      <c r="G4" s="7"/>
      <c r="H4" s="7"/>
      <c r="I4" s="7"/>
    </row>
    <row r="5" spans="1:9" ht="24" x14ac:dyDescent="0.45">
      <c r="A5" s="4"/>
      <c r="B5" s="5"/>
      <c r="C5" s="5"/>
      <c r="D5" s="6"/>
      <c r="E5" s="8" t="s">
        <v>7</v>
      </c>
      <c r="F5" s="9" t="s">
        <v>8</v>
      </c>
      <c r="G5" s="9" t="s">
        <v>9</v>
      </c>
      <c r="H5" s="9" t="s">
        <v>10</v>
      </c>
      <c r="I5" s="9" t="s">
        <v>11</v>
      </c>
    </row>
    <row r="6" spans="1:9" x14ac:dyDescent="0.45">
      <c r="A6" s="10" t="s">
        <v>12</v>
      </c>
      <c r="B6" s="10" t="s">
        <v>13</v>
      </c>
      <c r="C6" s="10" t="s">
        <v>14</v>
      </c>
      <c r="D6" s="10">
        <v>60</v>
      </c>
      <c r="E6" s="10">
        <v>0</v>
      </c>
      <c r="F6" s="10">
        <v>0</v>
      </c>
      <c r="G6" s="10">
        <v>60</v>
      </c>
      <c r="H6" s="10">
        <v>0</v>
      </c>
      <c r="I6" s="10">
        <v>0</v>
      </c>
    </row>
    <row r="7" spans="1:9" x14ac:dyDescent="0.45">
      <c r="A7" s="10" t="s">
        <v>12</v>
      </c>
      <c r="B7" s="10" t="s">
        <v>15</v>
      </c>
      <c r="C7" s="10" t="s">
        <v>14</v>
      </c>
      <c r="D7" s="10">
        <v>283</v>
      </c>
      <c r="E7" s="10">
        <v>40</v>
      </c>
      <c r="F7" s="10">
        <v>141</v>
      </c>
      <c r="G7" s="10">
        <v>51</v>
      </c>
      <c r="H7" s="10">
        <v>51</v>
      </c>
      <c r="I7" s="10">
        <v>0</v>
      </c>
    </row>
    <row r="8" spans="1:9" x14ac:dyDescent="0.45">
      <c r="A8" s="10" t="s">
        <v>12</v>
      </c>
      <c r="B8" s="10" t="s">
        <v>16</v>
      </c>
      <c r="C8" s="10" t="s">
        <v>14</v>
      </c>
      <c r="D8" s="10">
        <v>104</v>
      </c>
      <c r="E8" s="10">
        <v>0</v>
      </c>
      <c r="F8" s="10">
        <v>0</v>
      </c>
      <c r="G8" s="10">
        <v>0</v>
      </c>
      <c r="H8" s="10">
        <v>104</v>
      </c>
      <c r="I8" s="10">
        <v>0</v>
      </c>
    </row>
    <row r="9" spans="1:9" x14ac:dyDescent="0.45">
      <c r="A9" s="10" t="s">
        <v>12</v>
      </c>
      <c r="B9" s="10" t="s">
        <v>17</v>
      </c>
      <c r="C9" s="10" t="s">
        <v>14</v>
      </c>
      <c r="D9" s="10">
        <v>741</v>
      </c>
      <c r="E9" s="10">
        <v>290</v>
      </c>
      <c r="F9" s="10">
        <v>451</v>
      </c>
      <c r="G9" s="10">
        <v>0</v>
      </c>
      <c r="H9" s="10">
        <v>0</v>
      </c>
      <c r="I9" s="10">
        <v>0</v>
      </c>
    </row>
    <row r="10" spans="1:9" x14ac:dyDescent="0.45">
      <c r="A10" s="10" t="s">
        <v>12</v>
      </c>
      <c r="B10" s="10" t="s">
        <v>18</v>
      </c>
      <c r="C10" s="10" t="s">
        <v>14</v>
      </c>
      <c r="D10" s="10">
        <v>130</v>
      </c>
      <c r="E10" s="10">
        <v>0</v>
      </c>
      <c r="F10" s="10">
        <v>0</v>
      </c>
      <c r="G10" s="10">
        <v>33</v>
      </c>
      <c r="H10" s="10">
        <v>97</v>
      </c>
      <c r="I10" s="10">
        <v>0</v>
      </c>
    </row>
    <row r="11" spans="1:9" x14ac:dyDescent="0.45">
      <c r="A11" s="10" t="s">
        <v>12</v>
      </c>
      <c r="B11" s="10" t="s">
        <v>19</v>
      </c>
      <c r="C11" s="10" t="s">
        <v>14</v>
      </c>
      <c r="D11" s="10">
        <v>41</v>
      </c>
      <c r="E11" s="10">
        <v>0</v>
      </c>
      <c r="F11" s="10">
        <v>0</v>
      </c>
      <c r="G11" s="10">
        <v>0</v>
      </c>
      <c r="H11" s="10">
        <v>41</v>
      </c>
      <c r="I11" s="10">
        <v>0</v>
      </c>
    </row>
    <row r="12" spans="1:9" x14ac:dyDescent="0.45">
      <c r="A12" s="10" t="s">
        <v>12</v>
      </c>
      <c r="B12" s="10" t="s">
        <v>20</v>
      </c>
      <c r="C12" s="10" t="s">
        <v>21</v>
      </c>
      <c r="D12" s="10">
        <v>99</v>
      </c>
      <c r="E12" s="10">
        <v>0</v>
      </c>
      <c r="F12" s="10">
        <v>39</v>
      </c>
      <c r="G12" s="10">
        <v>60</v>
      </c>
      <c r="H12" s="10">
        <v>0</v>
      </c>
      <c r="I12" s="10">
        <v>0</v>
      </c>
    </row>
    <row r="13" spans="1:9" x14ac:dyDescent="0.45">
      <c r="A13" s="10" t="s">
        <v>12</v>
      </c>
      <c r="B13" s="10" t="s">
        <v>22</v>
      </c>
      <c r="C13" s="10" t="s">
        <v>23</v>
      </c>
      <c r="D13" s="10">
        <v>175</v>
      </c>
      <c r="E13" s="10">
        <v>0</v>
      </c>
      <c r="F13" s="10">
        <v>0</v>
      </c>
      <c r="G13" s="10">
        <v>105</v>
      </c>
      <c r="H13" s="10">
        <v>70</v>
      </c>
      <c r="I13" s="10">
        <v>0</v>
      </c>
    </row>
    <row r="14" spans="1:9" x14ac:dyDescent="0.45">
      <c r="A14" s="10" t="s">
        <v>12</v>
      </c>
      <c r="B14" s="10" t="s">
        <v>24</v>
      </c>
      <c r="C14" s="10" t="s">
        <v>25</v>
      </c>
      <c r="D14" s="10">
        <v>281</v>
      </c>
      <c r="E14" s="10">
        <v>0</v>
      </c>
      <c r="F14" s="10">
        <v>143</v>
      </c>
      <c r="G14" s="10">
        <v>45</v>
      </c>
      <c r="H14" s="10">
        <v>93</v>
      </c>
      <c r="I14" s="10">
        <v>0</v>
      </c>
    </row>
    <row r="15" spans="1:9" x14ac:dyDescent="0.45">
      <c r="A15" s="10" t="s">
        <v>12</v>
      </c>
      <c r="B15" s="10" t="s">
        <v>26</v>
      </c>
      <c r="C15" s="10" t="s">
        <v>27</v>
      </c>
      <c r="D15" s="10">
        <v>218</v>
      </c>
      <c r="E15" s="10">
        <v>0</v>
      </c>
      <c r="F15" s="10">
        <v>177</v>
      </c>
      <c r="G15" s="10">
        <v>41</v>
      </c>
      <c r="H15" s="10">
        <v>0</v>
      </c>
      <c r="I15" s="10">
        <v>0</v>
      </c>
    </row>
    <row r="16" spans="1:9" x14ac:dyDescent="0.45">
      <c r="A16" s="10" t="s">
        <v>12</v>
      </c>
      <c r="B16" s="10" t="s">
        <v>28</v>
      </c>
      <c r="C16" s="10" t="s">
        <v>29</v>
      </c>
      <c r="D16" s="10">
        <v>96</v>
      </c>
      <c r="E16" s="10">
        <v>0</v>
      </c>
      <c r="F16" s="10">
        <v>0</v>
      </c>
      <c r="G16" s="10">
        <v>51</v>
      </c>
      <c r="H16" s="10">
        <v>45</v>
      </c>
      <c r="I16" s="10">
        <v>0</v>
      </c>
    </row>
    <row r="17" spans="1:9" x14ac:dyDescent="0.45">
      <c r="A17" s="11" t="s">
        <v>30</v>
      </c>
      <c r="B17" s="11"/>
      <c r="C17" s="11"/>
      <c r="D17" s="12">
        <f>SUM(D6:D16)</f>
        <v>2228</v>
      </c>
      <c r="E17" s="12">
        <f>SUM(E6:E16)</f>
        <v>330</v>
      </c>
      <c r="F17" s="12">
        <f t="shared" ref="F17:I17" si="0">SUM(F6:F16)</f>
        <v>951</v>
      </c>
      <c r="G17" s="12">
        <f t="shared" si="0"/>
        <v>446</v>
      </c>
      <c r="H17" s="12">
        <f t="shared" si="0"/>
        <v>501</v>
      </c>
      <c r="I17" s="12">
        <f t="shared" si="0"/>
        <v>0</v>
      </c>
    </row>
    <row r="18" spans="1:9" x14ac:dyDescent="0.45">
      <c r="A18" s="10" t="s">
        <v>31</v>
      </c>
      <c r="B18" s="10" t="s">
        <v>32</v>
      </c>
      <c r="C18" s="10" t="s">
        <v>14</v>
      </c>
      <c r="D18" s="10">
        <v>19</v>
      </c>
      <c r="E18" s="10">
        <v>0</v>
      </c>
      <c r="F18" s="10">
        <v>0</v>
      </c>
      <c r="G18" s="10">
        <v>19</v>
      </c>
      <c r="H18" s="10">
        <v>0</v>
      </c>
      <c r="I18" s="10">
        <v>0</v>
      </c>
    </row>
    <row r="19" spans="1:9" x14ac:dyDescent="0.45">
      <c r="A19" s="10" t="s">
        <v>31</v>
      </c>
      <c r="B19" s="10" t="s">
        <v>33</v>
      </c>
      <c r="C19" s="10" t="s">
        <v>14</v>
      </c>
      <c r="D19" s="10">
        <v>19</v>
      </c>
      <c r="E19" s="10">
        <v>0</v>
      </c>
      <c r="F19" s="10">
        <v>19</v>
      </c>
      <c r="G19" s="10">
        <v>0</v>
      </c>
      <c r="H19" s="10">
        <v>0</v>
      </c>
      <c r="I19" s="10">
        <v>0</v>
      </c>
    </row>
    <row r="20" spans="1:9" x14ac:dyDescent="0.45">
      <c r="A20" s="10" t="s">
        <v>31</v>
      </c>
      <c r="B20" s="10" t="s">
        <v>34</v>
      </c>
      <c r="C20" s="10" t="s">
        <v>14</v>
      </c>
      <c r="D20" s="10">
        <v>10</v>
      </c>
      <c r="E20" s="10">
        <v>0</v>
      </c>
      <c r="F20" s="10">
        <v>10</v>
      </c>
      <c r="G20" s="10">
        <v>0</v>
      </c>
      <c r="H20" s="10">
        <v>0</v>
      </c>
      <c r="I20" s="10">
        <v>0</v>
      </c>
    </row>
    <row r="21" spans="1:9" x14ac:dyDescent="0.45">
      <c r="A21" s="10" t="s">
        <v>31</v>
      </c>
      <c r="B21" s="10" t="s">
        <v>35</v>
      </c>
      <c r="C21" s="10" t="s">
        <v>14</v>
      </c>
      <c r="D21" s="10">
        <v>19</v>
      </c>
      <c r="E21" s="10">
        <v>0</v>
      </c>
      <c r="F21" s="10">
        <v>0</v>
      </c>
      <c r="G21" s="10">
        <v>0</v>
      </c>
      <c r="H21" s="10">
        <v>19</v>
      </c>
      <c r="I21" s="10">
        <v>0</v>
      </c>
    </row>
    <row r="22" spans="1:9" x14ac:dyDescent="0.45">
      <c r="A22" s="10" t="s">
        <v>31</v>
      </c>
      <c r="B22" s="10" t="s">
        <v>36</v>
      </c>
      <c r="C22" s="10" t="s">
        <v>14</v>
      </c>
      <c r="D22" s="10">
        <v>0</v>
      </c>
      <c r="E22" s="10">
        <v>0</v>
      </c>
      <c r="F22" s="10">
        <v>0</v>
      </c>
      <c r="G22" s="10">
        <v>0</v>
      </c>
      <c r="H22" s="10">
        <v>0</v>
      </c>
      <c r="I22" s="10">
        <v>0</v>
      </c>
    </row>
    <row r="23" spans="1:9" x14ac:dyDescent="0.45">
      <c r="A23" s="10" t="s">
        <v>31</v>
      </c>
      <c r="B23" s="10" t="s">
        <v>37</v>
      </c>
      <c r="C23" s="10" t="s">
        <v>14</v>
      </c>
      <c r="D23" s="10">
        <v>19</v>
      </c>
      <c r="E23" s="10">
        <v>0</v>
      </c>
      <c r="F23" s="10">
        <v>0</v>
      </c>
      <c r="G23" s="10">
        <v>19</v>
      </c>
      <c r="H23" s="10">
        <v>0</v>
      </c>
      <c r="I23" s="10">
        <v>0</v>
      </c>
    </row>
    <row r="24" spans="1:9" x14ac:dyDescent="0.45">
      <c r="A24" s="10" t="s">
        <v>31</v>
      </c>
      <c r="B24" s="10" t="s">
        <v>38</v>
      </c>
      <c r="C24" s="10" t="s">
        <v>14</v>
      </c>
      <c r="D24" s="10">
        <v>4</v>
      </c>
      <c r="E24" s="10">
        <v>0</v>
      </c>
      <c r="F24" s="10">
        <v>0</v>
      </c>
      <c r="G24" s="10">
        <v>0</v>
      </c>
      <c r="H24" s="10">
        <v>4</v>
      </c>
      <c r="I24" s="10">
        <v>0</v>
      </c>
    </row>
    <row r="25" spans="1:9" x14ac:dyDescent="0.45">
      <c r="A25" s="10" t="s">
        <v>31</v>
      </c>
      <c r="B25" s="10" t="s">
        <v>39</v>
      </c>
      <c r="C25" s="10" t="s">
        <v>14</v>
      </c>
      <c r="D25" s="10">
        <v>2</v>
      </c>
      <c r="E25" s="10">
        <v>0</v>
      </c>
      <c r="F25" s="10">
        <v>2</v>
      </c>
      <c r="G25" s="10">
        <v>0</v>
      </c>
      <c r="H25" s="10">
        <v>0</v>
      </c>
      <c r="I25" s="10">
        <v>0</v>
      </c>
    </row>
    <row r="26" spans="1:9" x14ac:dyDescent="0.45">
      <c r="A26" s="10" t="s">
        <v>31</v>
      </c>
      <c r="B26" s="10" t="s">
        <v>40</v>
      </c>
      <c r="C26" s="10" t="s">
        <v>14</v>
      </c>
      <c r="D26" s="10">
        <v>19</v>
      </c>
      <c r="E26" s="10">
        <v>0</v>
      </c>
      <c r="F26" s="10">
        <v>19</v>
      </c>
      <c r="G26" s="10">
        <v>0</v>
      </c>
      <c r="H26" s="10">
        <v>0</v>
      </c>
      <c r="I26" s="10">
        <v>0</v>
      </c>
    </row>
    <row r="27" spans="1:9" x14ac:dyDescent="0.45">
      <c r="A27" s="10" t="s">
        <v>31</v>
      </c>
      <c r="B27" s="10" t="s">
        <v>41</v>
      </c>
      <c r="C27" s="10" t="s">
        <v>21</v>
      </c>
      <c r="D27" s="10">
        <v>0</v>
      </c>
      <c r="E27" s="10">
        <v>0</v>
      </c>
      <c r="F27" s="10">
        <v>0</v>
      </c>
      <c r="G27" s="10">
        <v>0</v>
      </c>
      <c r="H27" s="10">
        <v>0</v>
      </c>
      <c r="I27" s="10">
        <v>0</v>
      </c>
    </row>
    <row r="28" spans="1:9" x14ac:dyDescent="0.45">
      <c r="A28" s="10" t="s">
        <v>31</v>
      </c>
      <c r="B28" s="10" t="s">
        <v>42</v>
      </c>
      <c r="C28" s="10" t="s">
        <v>43</v>
      </c>
      <c r="D28" s="10">
        <v>5</v>
      </c>
      <c r="E28" s="10">
        <v>0</v>
      </c>
      <c r="F28" s="10">
        <v>5</v>
      </c>
      <c r="G28" s="10">
        <v>0</v>
      </c>
      <c r="H28" s="10">
        <v>0</v>
      </c>
      <c r="I28" s="10">
        <v>0</v>
      </c>
    </row>
    <row r="29" spans="1:9" x14ac:dyDescent="0.45">
      <c r="A29" s="10" t="s">
        <v>31</v>
      </c>
      <c r="B29" s="10" t="s">
        <v>44</v>
      </c>
      <c r="C29" s="10" t="s">
        <v>43</v>
      </c>
      <c r="D29" s="10">
        <v>0</v>
      </c>
      <c r="E29" s="10">
        <v>0</v>
      </c>
      <c r="F29" s="10">
        <v>0</v>
      </c>
      <c r="G29" s="10">
        <v>0</v>
      </c>
      <c r="H29" s="10">
        <v>0</v>
      </c>
      <c r="I29" s="10">
        <v>0</v>
      </c>
    </row>
    <row r="30" spans="1:9" x14ac:dyDescent="0.45">
      <c r="A30" s="10" t="s">
        <v>31</v>
      </c>
      <c r="B30" s="10" t="s">
        <v>45</v>
      </c>
      <c r="C30" s="10" t="s">
        <v>46</v>
      </c>
      <c r="D30" s="10">
        <v>0</v>
      </c>
      <c r="E30" s="10">
        <v>0</v>
      </c>
      <c r="F30" s="10">
        <v>0</v>
      </c>
      <c r="G30" s="10">
        <v>0</v>
      </c>
      <c r="H30" s="10">
        <v>0</v>
      </c>
      <c r="I30" s="10">
        <v>0</v>
      </c>
    </row>
    <row r="31" spans="1:9" x14ac:dyDescent="0.45">
      <c r="A31" s="10" t="s">
        <v>31</v>
      </c>
      <c r="B31" s="10" t="s">
        <v>47</v>
      </c>
      <c r="C31" s="10" t="s">
        <v>46</v>
      </c>
      <c r="D31" s="10">
        <v>18</v>
      </c>
      <c r="E31" s="10">
        <v>0</v>
      </c>
      <c r="F31" s="10">
        <v>18</v>
      </c>
      <c r="G31" s="10">
        <v>0</v>
      </c>
      <c r="H31" s="10">
        <v>0</v>
      </c>
      <c r="I31" s="10">
        <v>0</v>
      </c>
    </row>
    <row r="32" spans="1:9" x14ac:dyDescent="0.45">
      <c r="A32" s="10" t="s">
        <v>31</v>
      </c>
      <c r="B32" s="10" t="s">
        <v>48</v>
      </c>
      <c r="C32" s="10" t="s">
        <v>46</v>
      </c>
      <c r="D32" s="10">
        <v>5</v>
      </c>
      <c r="E32" s="10">
        <v>0</v>
      </c>
      <c r="F32" s="10">
        <v>5</v>
      </c>
      <c r="G32" s="10">
        <v>0</v>
      </c>
      <c r="H32" s="10">
        <v>0</v>
      </c>
      <c r="I32" s="10">
        <v>0</v>
      </c>
    </row>
    <row r="33" spans="1:9" x14ac:dyDescent="0.45">
      <c r="A33" s="10" t="s">
        <v>31</v>
      </c>
      <c r="B33" s="10" t="s">
        <v>49</v>
      </c>
      <c r="C33" s="10" t="s">
        <v>50</v>
      </c>
      <c r="D33" s="10">
        <v>19</v>
      </c>
      <c r="E33" s="10">
        <v>0</v>
      </c>
      <c r="F33" s="10">
        <v>0</v>
      </c>
      <c r="G33" s="10">
        <v>19</v>
      </c>
      <c r="H33" s="10">
        <v>0</v>
      </c>
      <c r="I33" s="10">
        <v>0</v>
      </c>
    </row>
    <row r="34" spans="1:9" x14ac:dyDescent="0.45">
      <c r="A34" s="10" t="s">
        <v>31</v>
      </c>
      <c r="B34" s="10" t="s">
        <v>51</v>
      </c>
      <c r="C34" s="10" t="s">
        <v>27</v>
      </c>
      <c r="D34" s="10">
        <v>15</v>
      </c>
      <c r="E34" s="10">
        <v>0</v>
      </c>
      <c r="F34" s="10">
        <v>15</v>
      </c>
      <c r="G34" s="10">
        <v>0</v>
      </c>
      <c r="H34" s="10">
        <v>0</v>
      </c>
      <c r="I34" s="10">
        <v>0</v>
      </c>
    </row>
    <row r="35" spans="1:9" x14ac:dyDescent="0.45">
      <c r="A35" s="10" t="s">
        <v>31</v>
      </c>
      <c r="B35" s="10" t="s">
        <v>52</v>
      </c>
      <c r="C35" s="10" t="s">
        <v>27</v>
      </c>
      <c r="D35" s="10">
        <v>2</v>
      </c>
      <c r="E35" s="10">
        <v>0</v>
      </c>
      <c r="F35" s="10">
        <v>2</v>
      </c>
      <c r="G35" s="10">
        <v>0</v>
      </c>
      <c r="H35" s="10">
        <v>0</v>
      </c>
      <c r="I35" s="10">
        <v>0</v>
      </c>
    </row>
    <row r="36" spans="1:9" x14ac:dyDescent="0.45">
      <c r="A36" s="10" t="s">
        <v>31</v>
      </c>
      <c r="B36" s="10" t="s">
        <v>53</v>
      </c>
      <c r="C36" s="10" t="s">
        <v>54</v>
      </c>
      <c r="D36" s="10">
        <v>10</v>
      </c>
      <c r="E36" s="10">
        <v>0</v>
      </c>
      <c r="F36" s="10">
        <v>10</v>
      </c>
      <c r="G36" s="10">
        <v>0</v>
      </c>
      <c r="H36" s="10">
        <v>0</v>
      </c>
      <c r="I36" s="10">
        <v>0</v>
      </c>
    </row>
    <row r="37" spans="1:9" x14ac:dyDescent="0.45">
      <c r="A37" s="10" t="s">
        <v>31</v>
      </c>
      <c r="B37" s="10" t="s">
        <v>55</v>
      </c>
      <c r="C37" s="10" t="s">
        <v>29</v>
      </c>
      <c r="D37" s="10">
        <v>3</v>
      </c>
      <c r="E37" s="10">
        <v>0</v>
      </c>
      <c r="F37" s="10">
        <v>0</v>
      </c>
      <c r="G37" s="10">
        <v>0</v>
      </c>
      <c r="H37" s="10">
        <v>0</v>
      </c>
      <c r="I37" s="10">
        <v>3</v>
      </c>
    </row>
    <row r="38" spans="1:9" x14ac:dyDescent="0.45">
      <c r="A38" s="10" t="s">
        <v>31</v>
      </c>
      <c r="B38" s="10" t="s">
        <v>56</v>
      </c>
      <c r="C38" s="10" t="s">
        <v>29</v>
      </c>
      <c r="D38" s="10">
        <v>3</v>
      </c>
      <c r="E38" s="10">
        <v>0</v>
      </c>
      <c r="F38" s="10">
        <v>3</v>
      </c>
      <c r="G38" s="10">
        <v>0</v>
      </c>
      <c r="H38" s="10">
        <v>0</v>
      </c>
      <c r="I38" s="10">
        <v>0</v>
      </c>
    </row>
    <row r="39" spans="1:9" x14ac:dyDescent="0.45">
      <c r="A39" s="11" t="s">
        <v>57</v>
      </c>
      <c r="B39" s="11"/>
      <c r="C39" s="11"/>
      <c r="D39" s="12">
        <f>SUM(D18:D38)</f>
        <v>191</v>
      </c>
      <c r="E39" s="12">
        <f t="shared" ref="E39:I39" si="1">SUM(E18:E38)</f>
        <v>0</v>
      </c>
      <c r="F39" s="12">
        <f t="shared" si="1"/>
        <v>108</v>
      </c>
      <c r="G39" s="12">
        <f t="shared" si="1"/>
        <v>57</v>
      </c>
      <c r="H39" s="12">
        <f t="shared" si="1"/>
        <v>23</v>
      </c>
      <c r="I39" s="12">
        <f t="shared" si="1"/>
        <v>3</v>
      </c>
    </row>
    <row r="40" spans="1:9" x14ac:dyDescent="0.45">
      <c r="A40" s="13" t="s">
        <v>58</v>
      </c>
      <c r="B40" s="13"/>
      <c r="C40" s="13"/>
      <c r="D40" s="14">
        <f>SUM(D17+D39)</f>
        <v>2419</v>
      </c>
      <c r="E40" s="14">
        <f t="shared" ref="E40:I40" si="2">SUM(E17+E39)</f>
        <v>330</v>
      </c>
      <c r="F40" s="14">
        <f t="shared" si="2"/>
        <v>1059</v>
      </c>
      <c r="G40" s="14">
        <f t="shared" si="2"/>
        <v>503</v>
      </c>
      <c r="H40" s="14">
        <f t="shared" si="2"/>
        <v>524</v>
      </c>
      <c r="I40" s="14">
        <f t="shared" si="2"/>
        <v>3</v>
      </c>
    </row>
  </sheetData>
  <mergeCells count="8">
    <mergeCell ref="A17:C17"/>
    <mergeCell ref="A39:C39"/>
    <mergeCell ref="A40:C40"/>
    <mergeCell ref="D4:D5"/>
    <mergeCell ref="E4:I4"/>
    <mergeCell ref="A4:A5"/>
    <mergeCell ref="B4:B5"/>
    <mergeCell ref="C4:C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宮原 舞</dc:creator>
  <cp:lastModifiedBy>宮原 舞</cp:lastModifiedBy>
  <dcterms:created xsi:type="dcterms:W3CDTF">2024-04-19T04:37:35Z</dcterms:created>
  <dcterms:modified xsi:type="dcterms:W3CDTF">2024-04-19T04:38:53Z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2024-04-19T04:38:14Z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de593d89-aa87-462f-be2b-67f8856c5795</vt:lpwstr>
  </property>
  <property fmtid="{D5CDD505-2E9C-101B-9397-08002B2CF9AE}" pid="8" name="MSIP_Label_defa4170-0d19-0005-0004-bc88714345d2_ContentBits">
    <vt:lpwstr>0</vt:lpwstr>
  </property>
</Properties>
</file>