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440" activeTab="0"/>
  </bookViews>
  <sheets>
    <sheet name="様式第4号" sheetId="1" r:id="rId1"/>
  </sheets>
  <definedNames>
    <definedName name="_xlnm.Print_Area" localSheetId="0">'様式第4号'!$A$1:$Q$36</definedName>
    <definedName name="_xlnm.Print_Titles" localSheetId="0">'様式第4号'!$8:$9</definedName>
  </definedNames>
  <calcPr fullCalcOnLoad="1"/>
</workbook>
</file>

<file path=xl/sharedStrings.xml><?xml version="1.0" encoding="utf-8"?>
<sst xmlns="http://schemas.openxmlformats.org/spreadsheetml/2006/main" count="37" uniqueCount="37">
  <si>
    <t>樹種</t>
  </si>
  <si>
    <t>数量</t>
  </si>
  <si>
    <t>部材名称</t>
  </si>
  <si>
    <t>規格</t>
  </si>
  <si>
    <t>①</t>
  </si>
  <si>
    <t>②</t>
  </si>
  <si>
    <t>計</t>
  </si>
  <si>
    <t>注）１　県産材の証明となるもの（岐阜証明材推進制度による伝票の写し等）を５年間保管すること</t>
  </si>
  <si>
    <t>会社名・登録番号</t>
  </si>
  <si>
    <t>申込者氏名</t>
  </si>
  <si>
    <r>
      <t xml:space="preserve">事業タイプ
</t>
    </r>
    <r>
      <rPr>
        <sz val="10"/>
        <rFont val="ＭＳ Ｐ明朝"/>
        <family val="1"/>
      </rPr>
      <t>※該当するものに○</t>
    </r>
  </si>
  <si>
    <t>様式第4号　（内装材使用面積計算書）</t>
  </si>
  <si>
    <t>（枚）</t>
  </si>
  <si>
    <t>厚さ
（cm）</t>
  </si>
  <si>
    <t>幅
（cm）</t>
  </si>
  <si>
    <t>長さ
（ｍ）</t>
  </si>
  <si>
    <t>内装材使用面積（㎡）</t>
  </si>
  <si>
    <t>県内新築タイプ　・　県外新築タイプ　・　県内改修タイプ</t>
  </si>
  <si>
    <t>◆補助対象面積計算書</t>
  </si>
  <si>
    <t>補助対象面積（㎡）</t>
  </si>
  <si>
    <t>①　内装材使用面積</t>
  </si>
  <si>
    <t>　　２　面積は少数点第1位まで記載すること（第2位以下切り捨て）</t>
  </si>
  <si>
    <t>使用箇所
（該当箇所に○）</t>
  </si>
  <si>
    <t>床</t>
  </si>
  <si>
    <t>壁</t>
  </si>
  <si>
    <t>天井</t>
  </si>
  <si>
    <t>内装材使用面積計算書</t>
  </si>
  <si>
    <t>ぎふ証明材
最終証明者</t>
  </si>
  <si>
    <t>※加算の場合記載</t>
  </si>
  <si>
    <t>JAS</t>
  </si>
  <si>
    <t>うち、JAS製品使用面積</t>
  </si>
  <si>
    <t>うち、性能表示材使用面積</t>
  </si>
  <si>
    <t>うち、性能表示材等
加算面積（㎡）</t>
  </si>
  <si>
    <t>性能表示材等
認定工場名・認定番号
又はセンター検査番号</t>
  </si>
  <si>
    <t>②　①のうち、性能表示材等加算面積</t>
  </si>
  <si>
    <t>　　４　性能表示材等がJAS製品の場合は、性能表材認定工場のJAS欄に○を記入すること。</t>
  </si>
  <si>
    <t>　　３　部材名・樹種・規格が同じであっても「ぎふ性能表示材」と「JAS製品」を混合して記載しないで、分けて別の行に記載すること。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</si>
</sst>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"/>
    <numFmt numFmtId="177" formatCode="[$-411]ggge&quot;年&quot;m&quot;月&quot;d&quot;日&quot;;@"/>
    <numFmt numFmtId="178" formatCode="0.00_ "/>
    <numFmt numFmtId="179" formatCode="0.0_ "/>
    <numFmt numFmtId="180" formatCode="0.000_ "/>
    <numFmt numFmtId="181" formatCode="0.0000_ "/>
    <numFmt numFmtId="182" formatCode="#,##0.0;[Red]\-#,##0.0"/>
    <numFmt numFmtId="183" formatCode="#,##0.000;[Red]\-#,##0.000"/>
    <numFmt numFmtId="184" formatCode="#,##0.0000;[Red]\-#,##0.0000"/>
    <numFmt numFmtId="185" formatCode="0_ "/>
    <numFmt numFmtId="186" formatCode="0.0000_);[Red]\(0.0000\)"/>
    <numFmt numFmtId="187" formatCode="0.000_);[Red]\(0.000\)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.00000_ "/>
    <numFmt numFmtId="193" formatCode="0.00_);[Red]\(0.00\)"/>
    <numFmt numFmtId="194" formatCode="0.0_);[Red]\(0.0\)"/>
    <numFmt numFmtId="195" formatCode="0_);[Red]\(0\)"/>
    <numFmt numFmtId="196" formatCode="[$]ggge&quot;年&quot;m&quot;月&quot;d&quot;日&quot;;@"/>
    <numFmt numFmtId="197" formatCode="[$-411]gge&quot;年&quot;m&quot;月&quot;d&quot;日&quot;;@"/>
    <numFmt numFmtId="198" formatCode="[$]gge&quot;年&quot;m&quot;月&quot;d&quot;日&quot;;@"/>
  </numFmts>
  <fonts count="54">
    <font>
      <sz val="11"/>
      <name val="ＭＳ Ｐゴシック"/>
      <family val="3"/>
    </font>
    <font>
      <sz val="11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2"/>
      <name val="ＭＳ Ｐゴシック"/>
      <family val="3"/>
    </font>
    <font>
      <sz val="8"/>
      <name val="ＭＳ Ｐ明朝"/>
      <family val="1"/>
    </font>
    <font>
      <sz val="6"/>
      <name val="ＭＳ Ｐ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9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明朝"/>
      <family val="1"/>
    </font>
    <font>
      <sz val="9"/>
      <color indexed="17"/>
      <name val="ＭＳ 明朝"/>
      <family val="1"/>
    </font>
    <font>
      <sz val="14"/>
      <color indexed="53"/>
      <name val="ＭＳ 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thin"/>
    </border>
    <border diagonalDown="1">
      <left style="thin"/>
      <right style="thin"/>
      <top style="double"/>
      <bottom style="thin"/>
      <diagonal style="thin"/>
    </border>
    <border diagonalDown="1">
      <left style="thin"/>
      <right style="thin"/>
      <top style="thin"/>
      <bottom style="medium"/>
      <diagonal style="thin"/>
    </border>
    <border diagonalDown="1">
      <left style="thin"/>
      <right style="medium"/>
      <top style="double"/>
      <bottom style="thin"/>
      <diagonal style="thin"/>
    </border>
    <border diagonalDown="1">
      <left style="thin"/>
      <right style="medium"/>
      <top style="thin"/>
      <bottom style="medium"/>
      <diagonal style="thin"/>
    </border>
    <border>
      <left style="medium"/>
      <right style="thin"/>
      <top style="double"/>
      <bottom style="thin"/>
    </border>
    <border>
      <left style="medium"/>
      <right style="thin"/>
      <top style="thin"/>
      <bottom style="medium"/>
    </border>
    <border diagonalDown="1">
      <left style="thin"/>
      <right style="medium"/>
      <top style="double"/>
      <bottom>
        <color indexed="63"/>
      </bottom>
      <diagonal style="thin"/>
    </border>
    <border diagonalDown="1">
      <left style="thin"/>
      <right style="medium"/>
      <top>
        <color indexed="63"/>
      </top>
      <bottom style="double"/>
      <diagonal style="thin"/>
    </border>
    <border diagonalDown="1">
      <left style="thin"/>
      <right style="thin"/>
      <top style="double"/>
      <bottom>
        <color indexed="63"/>
      </bottom>
      <diagonal style="thin"/>
    </border>
    <border diagonalDown="1">
      <left style="thin"/>
      <right style="thin"/>
      <top>
        <color indexed="63"/>
      </top>
      <bottom style="double"/>
      <diagonal style="thin"/>
    </border>
    <border>
      <left style="medium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8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vertical="center" shrinkToFit="1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vertical="center" shrinkToFit="1"/>
    </xf>
    <xf numFmtId="179" fontId="1" fillId="0" borderId="10" xfId="0" applyNumberFormat="1" applyFont="1" applyBorder="1" applyAlignment="1">
      <alignment vertical="center" shrinkToFit="1"/>
    </xf>
    <xf numFmtId="0" fontId="7" fillId="0" borderId="11" xfId="0" applyFont="1" applyBorder="1" applyAlignment="1">
      <alignment horizontal="center" vertical="center" wrapText="1" shrinkToFit="1"/>
    </xf>
    <xf numFmtId="194" fontId="4" fillId="0" borderId="10" xfId="0" applyNumberFormat="1" applyFont="1" applyBorder="1" applyAlignment="1">
      <alignment vertical="center" shrinkToFit="1"/>
    </xf>
    <xf numFmtId="0" fontId="4" fillId="0" borderId="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 wrapText="1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wrapText="1" shrinkToFit="1"/>
    </xf>
    <xf numFmtId="179" fontId="4" fillId="0" borderId="0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wrapText="1" shrinkToFit="1"/>
    </xf>
    <xf numFmtId="0" fontId="11" fillId="0" borderId="19" xfId="0" applyFont="1" applyBorder="1" applyAlignment="1">
      <alignment horizontal="center" vertical="center" wrapText="1" shrinkToFit="1"/>
    </xf>
    <xf numFmtId="0" fontId="4" fillId="0" borderId="20" xfId="0" applyFont="1" applyBorder="1" applyAlignment="1">
      <alignment horizontal="center" vertical="center"/>
    </xf>
    <xf numFmtId="178" fontId="1" fillId="0" borderId="10" xfId="0" applyNumberFormat="1" applyFont="1" applyBorder="1" applyAlignment="1">
      <alignment vertical="center" shrinkToFit="1"/>
    </xf>
    <xf numFmtId="194" fontId="53" fillId="0" borderId="21" xfId="0" applyNumberFormat="1" applyFont="1" applyBorder="1" applyAlignment="1">
      <alignment vertical="center" shrinkToFit="1"/>
    </xf>
    <xf numFmtId="0" fontId="1" fillId="0" borderId="22" xfId="0" applyFont="1" applyBorder="1" applyAlignment="1">
      <alignment vertical="center" shrinkToFit="1"/>
    </xf>
    <xf numFmtId="0" fontId="1" fillId="0" borderId="21" xfId="0" applyFont="1" applyBorder="1" applyAlignment="1">
      <alignment vertical="center" shrinkToFit="1"/>
    </xf>
    <xf numFmtId="179" fontId="1" fillId="0" borderId="21" xfId="0" applyNumberFormat="1" applyFont="1" applyBorder="1" applyAlignment="1">
      <alignment vertical="center" shrinkToFit="1"/>
    </xf>
    <xf numFmtId="178" fontId="1" fillId="0" borderId="21" xfId="0" applyNumberFormat="1" applyFont="1" applyBorder="1" applyAlignment="1">
      <alignment vertical="center" shrinkToFit="1"/>
    </xf>
    <xf numFmtId="194" fontId="4" fillId="0" borderId="21" xfId="0" applyNumberFormat="1" applyFont="1" applyBorder="1" applyAlignment="1">
      <alignment vertical="center" shrinkToFit="1"/>
    </xf>
    <xf numFmtId="0" fontId="11" fillId="0" borderId="21" xfId="0" applyFont="1" applyBorder="1" applyAlignment="1">
      <alignment horizontal="center" vertical="center" wrapText="1" shrinkToFit="1"/>
    </xf>
    <xf numFmtId="0" fontId="11" fillId="0" borderId="23" xfId="0" applyFont="1" applyBorder="1" applyAlignment="1">
      <alignment horizontal="center" vertical="center" wrapText="1" shrinkToFit="1"/>
    </xf>
    <xf numFmtId="0" fontId="4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 shrinkToFit="1"/>
    </xf>
    <xf numFmtId="0" fontId="1" fillId="0" borderId="25" xfId="0" applyFont="1" applyBorder="1" applyAlignment="1">
      <alignment vertical="center" shrinkToFit="1"/>
    </xf>
    <xf numFmtId="0" fontId="1" fillId="0" borderId="26" xfId="0" applyFont="1" applyBorder="1" applyAlignment="1">
      <alignment vertical="center" shrinkToFit="1"/>
    </xf>
    <xf numFmtId="179" fontId="1" fillId="0" borderId="26" xfId="0" applyNumberFormat="1" applyFont="1" applyBorder="1" applyAlignment="1">
      <alignment vertical="center" shrinkToFit="1"/>
    </xf>
    <xf numFmtId="178" fontId="1" fillId="0" borderId="26" xfId="0" applyNumberFormat="1" applyFont="1" applyBorder="1" applyAlignment="1">
      <alignment vertical="center" shrinkToFit="1"/>
    </xf>
    <xf numFmtId="194" fontId="4" fillId="0" borderId="27" xfId="0" applyNumberFormat="1" applyFont="1" applyBorder="1" applyAlignment="1">
      <alignment vertical="center" shrinkToFit="1"/>
    </xf>
    <xf numFmtId="194" fontId="4" fillId="0" borderId="26" xfId="0" applyNumberFormat="1" applyFont="1" applyBorder="1" applyAlignment="1">
      <alignment vertical="center" shrinkToFit="1"/>
    </xf>
    <xf numFmtId="0" fontId="4" fillId="0" borderId="26" xfId="0" applyFont="1" applyBorder="1" applyAlignment="1">
      <alignment vertical="center" shrinkToFit="1"/>
    </xf>
    <xf numFmtId="0" fontId="4" fillId="0" borderId="28" xfId="0" applyFont="1" applyBorder="1" applyAlignment="1">
      <alignment vertical="center" shrinkToFit="1"/>
    </xf>
    <xf numFmtId="0" fontId="4" fillId="0" borderId="29" xfId="0" applyFont="1" applyBorder="1" applyAlignment="1">
      <alignment vertical="center"/>
    </xf>
    <xf numFmtId="181" fontId="4" fillId="0" borderId="30" xfId="0" applyNumberFormat="1" applyFont="1" applyBorder="1" applyAlignment="1">
      <alignment vertical="center"/>
    </xf>
    <xf numFmtId="179" fontId="4" fillId="0" borderId="31" xfId="0" applyNumberFormat="1" applyFont="1" applyBorder="1" applyAlignment="1">
      <alignment vertical="center"/>
    </xf>
    <xf numFmtId="179" fontId="4" fillId="0" borderId="32" xfId="0" applyNumberFormat="1" applyFont="1" applyBorder="1" applyAlignment="1">
      <alignment vertical="center"/>
    </xf>
    <xf numFmtId="179" fontId="4" fillId="0" borderId="15" xfId="0" applyNumberFormat="1" applyFont="1" applyBorder="1" applyAlignment="1">
      <alignment vertical="center"/>
    </xf>
    <xf numFmtId="179" fontId="4" fillId="0" borderId="33" xfId="0" applyNumberFormat="1" applyFont="1" applyBorder="1" applyAlignment="1">
      <alignment vertical="center"/>
    </xf>
    <xf numFmtId="179" fontId="4" fillId="0" borderId="34" xfId="0" applyNumberFormat="1" applyFont="1" applyBorder="1" applyAlignment="1">
      <alignment vertical="center"/>
    </xf>
    <xf numFmtId="0" fontId="4" fillId="0" borderId="33" xfId="0" applyFont="1" applyBorder="1" applyAlignment="1">
      <alignment vertical="center" shrinkToFit="1"/>
    </xf>
    <xf numFmtId="0" fontId="4" fillId="0" borderId="35" xfId="0" applyFont="1" applyBorder="1" applyAlignment="1">
      <alignment vertical="center"/>
    </xf>
    <xf numFmtId="0" fontId="4" fillId="0" borderId="34" xfId="0" applyFont="1" applyBorder="1" applyAlignment="1">
      <alignment vertical="center" shrinkToFit="1"/>
    </xf>
    <xf numFmtId="0" fontId="4" fillId="0" borderId="36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7" fillId="0" borderId="13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left" vertical="center" indent="1"/>
    </xf>
    <xf numFmtId="0" fontId="1" fillId="0" borderId="57" xfId="0" applyFont="1" applyBorder="1" applyAlignment="1">
      <alignment horizontal="left" vertical="center" indent="1"/>
    </xf>
    <xf numFmtId="0" fontId="0" fillId="0" borderId="58" xfId="0" applyFont="1" applyBorder="1" applyAlignment="1">
      <alignment horizontal="left" vertical="center" indent="1"/>
    </xf>
    <xf numFmtId="0" fontId="7" fillId="0" borderId="59" xfId="0" applyFont="1" applyBorder="1" applyAlignment="1">
      <alignment horizontal="center" vertical="center" wrapText="1" shrinkToFit="1"/>
    </xf>
    <xf numFmtId="0" fontId="7" fillId="0" borderId="60" xfId="0" applyFont="1" applyBorder="1" applyAlignment="1">
      <alignment horizontal="center" vertical="center" wrapText="1" shrinkToFit="1"/>
    </xf>
    <xf numFmtId="0" fontId="7" fillId="0" borderId="61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/>
    </xf>
    <xf numFmtId="179" fontId="4" fillId="0" borderId="0" xfId="0" applyNumberFormat="1" applyFont="1" applyBorder="1" applyAlignment="1">
      <alignment horizontal="center" vertical="center"/>
    </xf>
    <xf numFmtId="179" fontId="4" fillId="0" borderId="62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 wrapText="1"/>
    </xf>
    <xf numFmtId="0" fontId="7" fillId="0" borderId="55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 shrinkToFit="1"/>
    </xf>
    <xf numFmtId="0" fontId="1" fillId="0" borderId="6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4" fillId="0" borderId="65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4" fillId="0" borderId="67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left" vertical="center" indent="1"/>
    </xf>
    <xf numFmtId="0" fontId="4" fillId="0" borderId="60" xfId="0" applyFont="1" applyBorder="1" applyAlignment="1">
      <alignment horizontal="left" vertical="center" indent="1"/>
    </xf>
    <xf numFmtId="0" fontId="4" fillId="0" borderId="75" xfId="0" applyFont="1" applyBorder="1" applyAlignment="1">
      <alignment horizontal="left" vertical="center" indent="1"/>
    </xf>
    <xf numFmtId="0" fontId="4" fillId="0" borderId="76" xfId="0" applyFont="1" applyBorder="1" applyAlignment="1">
      <alignment horizontal="left" vertical="center" indent="1"/>
    </xf>
    <xf numFmtId="0" fontId="4" fillId="0" borderId="77" xfId="0" applyFont="1" applyBorder="1" applyAlignment="1">
      <alignment horizontal="left" vertical="center" indent="1"/>
    </xf>
    <xf numFmtId="0" fontId="4" fillId="0" borderId="47" xfId="0" applyFont="1" applyBorder="1" applyAlignment="1">
      <alignment horizontal="center" vertical="center"/>
    </xf>
    <xf numFmtId="179" fontId="4" fillId="0" borderId="56" xfId="0" applyNumberFormat="1" applyFont="1" applyBorder="1" applyAlignment="1">
      <alignment horizontal="center" vertical="center"/>
    </xf>
    <xf numFmtId="179" fontId="4" fillId="0" borderId="57" xfId="0" applyNumberFormat="1" applyFont="1" applyBorder="1" applyAlignment="1">
      <alignment horizontal="center" vertical="center"/>
    </xf>
    <xf numFmtId="179" fontId="4" fillId="0" borderId="58" xfId="0" applyNumberFormat="1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4" fillId="0" borderId="72" xfId="0" applyFont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1" name="AutoShape 6"/>
        <xdr:cNvSpPr>
          <a:spLocks/>
        </xdr:cNvSpPr>
      </xdr:nvSpPr>
      <xdr:spPr>
        <a:xfrm>
          <a:off x="3829050" y="0"/>
          <a:ext cx="0" cy="0"/>
        </a:xfrm>
        <a:prstGeom prst="wedgeRoundRectCallout">
          <a:avLst>
            <a:gd name="adj1" fmla="val -89314"/>
            <a:gd name="adj2" fmla="val -73912"/>
          </a:avLst>
        </a:prstGeom>
        <a:solidFill>
          <a:srgbClr val="BBE872"/>
        </a:solidFill>
        <a:ln w="25400" cmpd="sng">
          <a:solidFill>
            <a:srgbClr val="0080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900" b="0" i="0" u="none" baseline="0">
              <a:solidFill>
                <a:srgbClr val="008000"/>
              </a:solidFill>
            </a:rPr>
            <a:t>金物ある時は金物リスト一番下にこれを入れる</a:t>
          </a:r>
          <a:r>
            <a:rPr lang="en-US" cap="none" sz="900" b="0" i="0" u="none" baseline="0">
              <a:solidFill>
                <a:srgbClr val="008000"/>
              </a:solidFill>
            </a:rPr>
            <a:t>
</a:t>
          </a:r>
        </a:p>
      </xdr:txBody>
    </xdr:sp>
    <xdr:clientData/>
  </xdr:twoCellAnchor>
  <xdr:twoCellAnchor>
    <xdr:from>
      <xdr:col>9</xdr:col>
      <xdr:colOff>0</xdr:colOff>
      <xdr:row>0</xdr:row>
      <xdr:rowOff>0</xdr:rowOff>
    </xdr:from>
    <xdr:to>
      <xdr:col>9</xdr:col>
      <xdr:colOff>0</xdr:colOff>
      <xdr:row>0</xdr:row>
      <xdr:rowOff>0</xdr:rowOff>
    </xdr:to>
    <xdr:sp>
      <xdr:nvSpPr>
        <xdr:cNvPr id="2" name="AutoShape 7"/>
        <xdr:cNvSpPr>
          <a:spLocks/>
        </xdr:cNvSpPr>
      </xdr:nvSpPr>
      <xdr:spPr>
        <a:xfrm>
          <a:off x="3829050" y="0"/>
          <a:ext cx="0" cy="0"/>
        </a:xfrm>
        <a:prstGeom prst="wedgeRoundRectCallout">
          <a:avLst>
            <a:gd name="adj1" fmla="val 64851"/>
            <a:gd name="adj2" fmla="val 172222"/>
          </a:avLst>
        </a:prstGeom>
        <a:solidFill>
          <a:srgbClr val="FFFF99"/>
        </a:solidFill>
        <a:ln w="25400" cmpd="sng">
          <a:solidFill>
            <a:srgbClr val="FF6600"/>
          </a:solidFill>
          <a:headEnd type="none"/>
          <a:tailEnd type="none"/>
        </a:ln>
      </xdr:spPr>
      <xdr:txBody>
        <a:bodyPr vertOverflow="clip" wrap="square" lIns="74295" tIns="8890" rIns="74295" bIns="8890"/>
        <a:p>
          <a:pPr algn="l">
            <a:defRPr/>
          </a:pPr>
          <a:r>
            <a:rPr lang="en-US" cap="none" sz="1400" b="0" i="0" u="none" baseline="0">
              <a:solidFill>
                <a:srgbClr val="FF6600"/>
              </a:solidFill>
            </a:rPr>
            <a:t>米松は　</a:t>
          </a:r>
          <a:r>
            <a:rPr lang="en-US" cap="none" sz="1400" b="0" i="0" u="none" baseline="0">
              <a:solidFill>
                <a:srgbClr val="FF6600"/>
              </a:solidFill>
            </a:rPr>
            <a:t>1.26</a:t>
          </a:r>
          <a:r>
            <a:rPr lang="en-US" cap="none" sz="1400" b="0" i="0" u="none" baseline="0">
              <a:solidFill>
                <a:srgbClr val="FF6600"/>
              </a:solidFill>
            </a:rPr>
            <a:t>倍する</a:t>
          </a:r>
          <a:r>
            <a:rPr lang="en-US" cap="none" sz="1400" b="0" i="0" u="none" baseline="0">
              <a:solidFill>
                <a:srgbClr val="FF6600"/>
              </a:solidFill>
            </a:rPr>
            <a:t>!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V36"/>
  <sheetViews>
    <sheetView showGridLines="0" showZeros="0" tabSelected="1" view="pageBreakPreview" zoomScale="130" zoomScaleSheetLayoutView="130" zoomScalePageLayoutView="0" workbookViewId="0" topLeftCell="A1">
      <selection activeCell="C2" sqref="C2"/>
    </sheetView>
  </sheetViews>
  <sheetFormatPr defaultColWidth="9.00390625" defaultRowHeight="13.5"/>
  <cols>
    <col min="1" max="1" width="1.4921875" style="2" customWidth="1"/>
    <col min="2" max="2" width="1.37890625" style="2" customWidth="1"/>
    <col min="3" max="3" width="10.00390625" style="2" customWidth="1"/>
    <col min="4" max="4" width="6.00390625" style="2" customWidth="1"/>
    <col min="5" max="7" width="5.25390625" style="2" customWidth="1"/>
    <col min="8" max="8" width="6.75390625" style="2" customWidth="1"/>
    <col min="9" max="9" width="8.875" style="2" customWidth="1"/>
    <col min="10" max="10" width="11.00390625" style="2" customWidth="1"/>
    <col min="11" max="12" width="11.25390625" style="2" customWidth="1"/>
    <col min="13" max="13" width="4.625" style="2" customWidth="1"/>
    <col min="14" max="16" width="4.50390625" style="2" customWidth="1"/>
    <col min="17" max="17" width="1.37890625" style="2" customWidth="1"/>
    <col min="18" max="16384" width="9.00390625" style="2" customWidth="1"/>
  </cols>
  <sheetData>
    <row r="1" spans="3:15" s="1" customFormat="1" ht="13.5"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="1" customFormat="1" ht="13.5">
      <c r="C2" s="1" t="s">
        <v>11</v>
      </c>
    </row>
    <row r="3" spans="3:16" s="1" customFormat="1" ht="17.25" customHeight="1">
      <c r="C3" s="57" t="s">
        <v>26</v>
      </c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</row>
    <row r="4" s="1" customFormat="1" ht="17.25" customHeight="1" thickBot="1"/>
    <row r="5" spans="3:16" s="1" customFormat="1" ht="30" customHeight="1">
      <c r="C5" s="66" t="s">
        <v>10</v>
      </c>
      <c r="D5" s="67"/>
      <c r="E5" s="67"/>
      <c r="F5" s="68"/>
      <c r="G5" s="69" t="s">
        <v>17</v>
      </c>
      <c r="H5" s="70"/>
      <c r="I5" s="70"/>
      <c r="J5" s="70"/>
      <c r="K5" s="70"/>
      <c r="L5" s="70"/>
      <c r="M5" s="70"/>
      <c r="N5" s="70"/>
      <c r="O5" s="70"/>
      <c r="P5" s="71"/>
    </row>
    <row r="6" spans="3:16" s="1" customFormat="1" ht="30" customHeight="1" thickBot="1">
      <c r="C6" s="72" t="s">
        <v>9</v>
      </c>
      <c r="D6" s="73"/>
      <c r="E6" s="73"/>
      <c r="F6" s="74"/>
      <c r="G6" s="80"/>
      <c r="H6" s="81"/>
      <c r="I6" s="81"/>
      <c r="J6" s="81"/>
      <c r="K6" s="81"/>
      <c r="L6" s="81"/>
      <c r="M6" s="81"/>
      <c r="N6" s="81"/>
      <c r="O6" s="81"/>
      <c r="P6" s="82"/>
    </row>
    <row r="7" spans="3:15" ht="16.5" customHeight="1" thickBot="1"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</row>
    <row r="8" spans="3:16" ht="47.25" customHeight="1">
      <c r="C8" s="91" t="s">
        <v>2</v>
      </c>
      <c r="D8" s="93" t="s">
        <v>0</v>
      </c>
      <c r="E8" s="75" t="s">
        <v>3</v>
      </c>
      <c r="F8" s="76"/>
      <c r="G8" s="77"/>
      <c r="H8" s="6" t="s">
        <v>1</v>
      </c>
      <c r="I8" s="78" t="s">
        <v>16</v>
      </c>
      <c r="J8" s="79"/>
      <c r="K8" s="9" t="s">
        <v>27</v>
      </c>
      <c r="L8" s="89" t="s">
        <v>33</v>
      </c>
      <c r="M8" s="90"/>
      <c r="N8" s="83" t="s">
        <v>22</v>
      </c>
      <c r="O8" s="84"/>
      <c r="P8" s="85"/>
    </row>
    <row r="9" spans="3:16" ht="30.75" customHeight="1" thickBot="1">
      <c r="C9" s="92"/>
      <c r="D9" s="94"/>
      <c r="E9" s="12" t="s">
        <v>13</v>
      </c>
      <c r="F9" s="12" t="s">
        <v>14</v>
      </c>
      <c r="G9" s="12" t="s">
        <v>15</v>
      </c>
      <c r="H9" s="13" t="s">
        <v>12</v>
      </c>
      <c r="I9" s="14"/>
      <c r="J9" s="15" t="s">
        <v>32</v>
      </c>
      <c r="K9" s="16" t="s">
        <v>8</v>
      </c>
      <c r="L9" s="56" t="s">
        <v>28</v>
      </c>
      <c r="M9" s="35" t="s">
        <v>29</v>
      </c>
      <c r="N9" s="21" t="s">
        <v>23</v>
      </c>
      <c r="O9" s="19" t="s">
        <v>24</v>
      </c>
      <c r="P9" s="17" t="s">
        <v>25</v>
      </c>
    </row>
    <row r="10" spans="3:16" ht="24" customHeight="1">
      <c r="C10" s="27"/>
      <c r="D10" s="28"/>
      <c r="E10" s="29"/>
      <c r="F10" s="29"/>
      <c r="G10" s="30"/>
      <c r="H10" s="28"/>
      <c r="I10" s="31">
        <f>ROUNDDOWN(H10*MAX(E10,F10)*G10/100,1)</f>
        <v>0</v>
      </c>
      <c r="J10" s="10">
        <f>IF(L10="",0,ROUNDDOWN(H10*MAX(E10,F10)*G10/100,1))</f>
        <v>0</v>
      </c>
      <c r="K10" s="32"/>
      <c r="L10" s="33"/>
      <c r="M10" s="33"/>
      <c r="N10" s="33"/>
      <c r="O10" s="33"/>
      <c r="P10" s="34"/>
    </row>
    <row r="11" spans="3:16" ht="24" customHeight="1">
      <c r="C11" s="7"/>
      <c r="D11" s="5"/>
      <c r="E11" s="29"/>
      <c r="F11" s="8"/>
      <c r="G11" s="30"/>
      <c r="H11" s="28"/>
      <c r="I11" s="26">
        <f>ROUNDDOWN(H11*MAX(E11,F11)*G11/100,1)</f>
        <v>0</v>
      </c>
      <c r="J11" s="10">
        <f aca="true" t="shared" si="0" ref="J11:J20">IF(L11="",0,ROUNDDOWN(H11*MAX(E11,F11)*G11/100,1))</f>
        <v>0</v>
      </c>
      <c r="K11" s="32"/>
      <c r="L11" s="33"/>
      <c r="M11" s="33"/>
      <c r="N11" s="23"/>
      <c r="O11" s="23"/>
      <c r="P11" s="24"/>
    </row>
    <row r="12" spans="3:16" ht="24" customHeight="1">
      <c r="C12" s="7"/>
      <c r="D12" s="5"/>
      <c r="E12" s="29"/>
      <c r="F12" s="8"/>
      <c r="G12" s="30"/>
      <c r="H12" s="28"/>
      <c r="I12" s="31">
        <f aca="true" t="shared" si="1" ref="I12:I19">ROUNDDOWN(H12*MAX(E12,F12)*G12/100,1)</f>
        <v>0</v>
      </c>
      <c r="J12" s="10">
        <f t="shared" si="0"/>
        <v>0</v>
      </c>
      <c r="K12" s="32"/>
      <c r="L12" s="23"/>
      <c r="M12" s="23"/>
      <c r="N12" s="23"/>
      <c r="O12" s="23"/>
      <c r="P12" s="24"/>
    </row>
    <row r="13" spans="3:16" ht="24" customHeight="1">
      <c r="C13" s="7"/>
      <c r="D13" s="5"/>
      <c r="E13" s="29"/>
      <c r="F13" s="8"/>
      <c r="G13" s="30"/>
      <c r="H13" s="28"/>
      <c r="I13" s="31">
        <f t="shared" si="1"/>
        <v>0</v>
      </c>
      <c r="J13" s="10">
        <f t="shared" si="0"/>
        <v>0</v>
      </c>
      <c r="K13" s="32"/>
      <c r="L13" s="23"/>
      <c r="M13" s="23"/>
      <c r="N13" s="23"/>
      <c r="O13" s="23"/>
      <c r="P13" s="24"/>
    </row>
    <row r="14" spans="3:16" ht="24" customHeight="1">
      <c r="C14" s="7"/>
      <c r="D14" s="5"/>
      <c r="E14" s="8"/>
      <c r="F14" s="8"/>
      <c r="G14" s="25"/>
      <c r="H14" s="5"/>
      <c r="I14" s="31">
        <f t="shared" si="1"/>
        <v>0</v>
      </c>
      <c r="J14" s="10">
        <f t="shared" si="0"/>
        <v>0</v>
      </c>
      <c r="K14" s="22"/>
      <c r="L14" s="23"/>
      <c r="M14" s="23"/>
      <c r="N14" s="23"/>
      <c r="O14" s="23"/>
      <c r="P14" s="24"/>
    </row>
    <row r="15" spans="3:16" ht="24" customHeight="1">
      <c r="C15" s="7"/>
      <c r="D15" s="5"/>
      <c r="E15" s="8"/>
      <c r="F15" s="8"/>
      <c r="G15" s="25"/>
      <c r="H15" s="5"/>
      <c r="I15" s="31">
        <f t="shared" si="1"/>
        <v>0</v>
      </c>
      <c r="J15" s="10">
        <f t="shared" si="0"/>
        <v>0</v>
      </c>
      <c r="K15" s="22"/>
      <c r="L15" s="23"/>
      <c r="M15" s="23"/>
      <c r="N15" s="23"/>
      <c r="O15" s="23"/>
      <c r="P15" s="24"/>
    </row>
    <row r="16" spans="3:16" ht="24" customHeight="1">
      <c r="C16" s="7"/>
      <c r="D16" s="5"/>
      <c r="E16" s="8"/>
      <c r="F16" s="8"/>
      <c r="G16" s="25"/>
      <c r="H16" s="5"/>
      <c r="I16" s="31">
        <f t="shared" si="1"/>
        <v>0</v>
      </c>
      <c r="J16" s="10">
        <f t="shared" si="0"/>
        <v>0</v>
      </c>
      <c r="K16" s="22"/>
      <c r="L16" s="23"/>
      <c r="M16" s="23"/>
      <c r="N16" s="23"/>
      <c r="O16" s="23"/>
      <c r="P16" s="24"/>
    </row>
    <row r="17" spans="3:16" ht="24" customHeight="1">
      <c r="C17" s="7"/>
      <c r="D17" s="5"/>
      <c r="E17" s="8"/>
      <c r="F17" s="8"/>
      <c r="G17" s="25"/>
      <c r="H17" s="5"/>
      <c r="I17" s="31">
        <f t="shared" si="1"/>
        <v>0</v>
      </c>
      <c r="J17" s="10">
        <f t="shared" si="0"/>
        <v>0</v>
      </c>
      <c r="K17" s="22"/>
      <c r="L17" s="23"/>
      <c r="M17" s="23"/>
      <c r="N17" s="23"/>
      <c r="O17" s="23"/>
      <c r="P17" s="24"/>
    </row>
    <row r="18" spans="3:16" ht="24" customHeight="1">
      <c r="C18" s="7"/>
      <c r="D18" s="5"/>
      <c r="E18" s="8"/>
      <c r="F18" s="8"/>
      <c r="G18" s="25"/>
      <c r="H18" s="5"/>
      <c r="I18" s="31">
        <f t="shared" si="1"/>
        <v>0</v>
      </c>
      <c r="J18" s="10">
        <f t="shared" si="0"/>
        <v>0</v>
      </c>
      <c r="K18" s="22"/>
      <c r="L18" s="23"/>
      <c r="M18" s="23"/>
      <c r="N18" s="23"/>
      <c r="O18" s="23"/>
      <c r="P18" s="24"/>
    </row>
    <row r="19" spans="3:16" ht="24" customHeight="1">
      <c r="C19" s="7"/>
      <c r="D19" s="5"/>
      <c r="E19" s="8"/>
      <c r="F19" s="8"/>
      <c r="G19" s="25"/>
      <c r="H19" s="5"/>
      <c r="I19" s="31">
        <f t="shared" si="1"/>
        <v>0</v>
      </c>
      <c r="J19" s="10">
        <f t="shared" si="0"/>
        <v>0</v>
      </c>
      <c r="K19" s="22"/>
      <c r="L19" s="23"/>
      <c r="M19" s="23"/>
      <c r="N19" s="23"/>
      <c r="O19" s="23"/>
      <c r="P19" s="24"/>
    </row>
    <row r="20" spans="3:16" ht="24" customHeight="1" thickBot="1">
      <c r="C20" s="36"/>
      <c r="D20" s="37"/>
      <c r="E20" s="38"/>
      <c r="F20" s="38"/>
      <c r="G20" s="39"/>
      <c r="H20" s="37"/>
      <c r="I20" s="40">
        <f>ROUNDDOWN(H20*MAX(E20,F20)*G20/100,1)</f>
        <v>0</v>
      </c>
      <c r="J20" s="41">
        <f t="shared" si="0"/>
        <v>0</v>
      </c>
      <c r="K20" s="42"/>
      <c r="L20" s="43"/>
      <c r="M20" s="43"/>
      <c r="N20" s="43"/>
      <c r="O20" s="43"/>
      <c r="P20" s="44"/>
    </row>
    <row r="21" spans="2:17" ht="12.75" thickTop="1">
      <c r="B21" s="3"/>
      <c r="C21" s="95" t="s">
        <v>6</v>
      </c>
      <c r="D21" s="96"/>
      <c r="E21" s="96"/>
      <c r="F21" s="96"/>
      <c r="G21" s="96"/>
      <c r="H21" s="97"/>
      <c r="I21" s="45" t="s">
        <v>4</v>
      </c>
      <c r="J21" s="45" t="s">
        <v>5</v>
      </c>
      <c r="K21" s="64"/>
      <c r="L21" s="64"/>
      <c r="M21" s="64"/>
      <c r="N21" s="64"/>
      <c r="O21" s="64"/>
      <c r="P21" s="62"/>
      <c r="Q21" s="3"/>
    </row>
    <row r="22" spans="2:17" ht="19.5" customHeight="1" thickBot="1">
      <c r="B22" s="3"/>
      <c r="C22" s="98"/>
      <c r="D22" s="99"/>
      <c r="E22" s="99"/>
      <c r="F22" s="99"/>
      <c r="G22" s="99"/>
      <c r="H22" s="100"/>
      <c r="I22" s="46">
        <f>SUM(I10:I20)</f>
        <v>0</v>
      </c>
      <c r="J22" s="46">
        <f>SUM(J10:J20)</f>
        <v>0</v>
      </c>
      <c r="K22" s="65"/>
      <c r="L22" s="65"/>
      <c r="M22" s="65"/>
      <c r="N22" s="65"/>
      <c r="O22" s="65"/>
      <c r="P22" s="63"/>
      <c r="Q22" s="3"/>
    </row>
    <row r="23" spans="2:17" ht="19.5" customHeight="1" thickTop="1">
      <c r="B23" s="3"/>
      <c r="C23" s="58" t="s">
        <v>30</v>
      </c>
      <c r="D23" s="59"/>
      <c r="E23" s="59"/>
      <c r="F23" s="59"/>
      <c r="G23" s="59"/>
      <c r="H23" s="59"/>
      <c r="I23" s="49"/>
      <c r="J23" s="47">
        <f>SUMIF(M10:M20,"○",J10:J20)</f>
        <v>0</v>
      </c>
      <c r="K23" s="51"/>
      <c r="L23" s="51"/>
      <c r="M23" s="51"/>
      <c r="N23" s="51"/>
      <c r="O23" s="51"/>
      <c r="P23" s="52"/>
      <c r="Q23" s="3"/>
    </row>
    <row r="24" spans="2:17" ht="19.5" customHeight="1" thickBot="1">
      <c r="B24" s="3"/>
      <c r="C24" s="60" t="s">
        <v>31</v>
      </c>
      <c r="D24" s="61"/>
      <c r="E24" s="61"/>
      <c r="F24" s="61"/>
      <c r="G24" s="61"/>
      <c r="H24" s="61"/>
      <c r="I24" s="50"/>
      <c r="J24" s="48">
        <f>J22-J23</f>
        <v>0</v>
      </c>
      <c r="K24" s="53"/>
      <c r="L24" s="53"/>
      <c r="M24" s="53"/>
      <c r="N24" s="53"/>
      <c r="O24" s="53"/>
      <c r="P24" s="54"/>
      <c r="Q24" s="3"/>
    </row>
    <row r="25" spans="2:17" ht="12"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</row>
    <row r="26" spans="2:17" ht="12">
      <c r="B26" s="3"/>
      <c r="C26" s="11"/>
      <c r="D26" s="11"/>
      <c r="E26" s="11"/>
      <c r="F26" s="11"/>
      <c r="G26" s="11"/>
      <c r="H26" s="11"/>
      <c r="I26" s="11"/>
      <c r="J26" s="3"/>
      <c r="K26" s="3"/>
      <c r="L26" s="3"/>
      <c r="M26" s="3"/>
      <c r="N26" s="3"/>
      <c r="O26" s="3"/>
      <c r="P26" s="3"/>
      <c r="Q26" s="3"/>
    </row>
    <row r="27" spans="2:17" ht="12">
      <c r="B27" s="3"/>
      <c r="C27" s="11"/>
      <c r="D27" s="11"/>
      <c r="E27" s="11"/>
      <c r="F27" s="11"/>
      <c r="G27" s="11"/>
      <c r="H27" s="11"/>
      <c r="I27" s="11"/>
      <c r="J27" s="3"/>
      <c r="K27" s="3"/>
      <c r="L27" s="3"/>
      <c r="M27" s="3"/>
      <c r="N27" s="3"/>
      <c r="O27" s="3"/>
      <c r="P27" s="3"/>
      <c r="Q27" s="3"/>
    </row>
    <row r="28" spans="2:17" ht="12.75" thickBot="1">
      <c r="B28" s="3"/>
      <c r="C28" s="3" t="s">
        <v>18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</row>
    <row r="29" spans="2:22" ht="21.75" customHeight="1" thickBot="1">
      <c r="B29" s="3"/>
      <c r="C29" s="103"/>
      <c r="D29" s="104"/>
      <c r="E29" s="104"/>
      <c r="F29" s="104"/>
      <c r="G29" s="104"/>
      <c r="H29" s="105"/>
      <c r="I29" s="116" t="s">
        <v>19</v>
      </c>
      <c r="J29" s="116"/>
      <c r="K29" s="117"/>
      <c r="L29" s="20"/>
      <c r="M29" s="20"/>
      <c r="N29" s="20"/>
      <c r="O29" s="20"/>
      <c r="P29" s="3"/>
      <c r="Q29" s="3"/>
      <c r="T29" s="86"/>
      <c r="U29" s="86"/>
      <c r="V29" s="86"/>
    </row>
    <row r="30" spans="2:22" ht="24" customHeight="1">
      <c r="B30" s="3"/>
      <c r="C30" s="106" t="s">
        <v>20</v>
      </c>
      <c r="D30" s="107"/>
      <c r="E30" s="107"/>
      <c r="F30" s="107"/>
      <c r="G30" s="107"/>
      <c r="H30" s="108"/>
      <c r="I30" s="87">
        <f>I22</f>
        <v>0</v>
      </c>
      <c r="J30" s="87"/>
      <c r="K30" s="88"/>
      <c r="L30" s="18"/>
      <c r="M30" s="18"/>
      <c r="N30" s="18"/>
      <c r="O30" s="18"/>
      <c r="P30" s="3"/>
      <c r="Q30" s="3"/>
      <c r="T30" s="86"/>
      <c r="U30" s="86"/>
      <c r="V30" s="86"/>
    </row>
    <row r="31" spans="2:22" ht="24" customHeight="1" thickBot="1">
      <c r="B31" s="3"/>
      <c r="C31" s="109" t="s">
        <v>34</v>
      </c>
      <c r="D31" s="110"/>
      <c r="E31" s="110"/>
      <c r="F31" s="110"/>
      <c r="G31" s="110"/>
      <c r="H31" s="110"/>
      <c r="I31" s="112">
        <f>J22</f>
        <v>0</v>
      </c>
      <c r="J31" s="113"/>
      <c r="K31" s="114"/>
      <c r="L31" s="18"/>
      <c r="M31" s="18"/>
      <c r="N31" s="18"/>
      <c r="O31" s="18"/>
      <c r="P31" s="3"/>
      <c r="Q31" s="3"/>
      <c r="T31" s="86"/>
      <c r="U31" s="86"/>
      <c r="V31" s="86"/>
    </row>
    <row r="32" spans="2:17" ht="11.25" customHeight="1">
      <c r="B32" s="3"/>
      <c r="C32" s="111"/>
      <c r="D32" s="111"/>
      <c r="E32" s="111"/>
      <c r="F32" s="111"/>
      <c r="G32" s="111"/>
      <c r="H32" s="111"/>
      <c r="J32" s="3"/>
      <c r="K32" s="3"/>
      <c r="L32" s="3"/>
      <c r="M32" s="3"/>
      <c r="N32" s="3"/>
      <c r="O32" s="3"/>
      <c r="P32" s="3"/>
      <c r="Q32" s="3"/>
    </row>
    <row r="33" spans="3:16" ht="12">
      <c r="C33" s="115" t="s">
        <v>7</v>
      </c>
      <c r="D33" s="115"/>
      <c r="E33" s="115"/>
      <c r="F33" s="115"/>
      <c r="G33" s="115"/>
      <c r="H33" s="115"/>
      <c r="I33" s="115"/>
      <c r="J33" s="115"/>
      <c r="K33" s="115"/>
      <c r="L33" s="115"/>
      <c r="M33" s="115"/>
      <c r="N33" s="115"/>
      <c r="O33" s="115"/>
      <c r="P33" s="115"/>
    </row>
    <row r="34" spans="3:16" ht="12">
      <c r="C34" s="101" t="s">
        <v>21</v>
      </c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1"/>
      <c r="O34" s="101"/>
      <c r="P34" s="101"/>
    </row>
    <row r="35" spans="3:16" ht="12">
      <c r="C35" s="102" t="s">
        <v>36</v>
      </c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</row>
    <row r="36" ht="12">
      <c r="C36" s="55" t="s">
        <v>35</v>
      </c>
    </row>
  </sheetData>
  <sheetProtection/>
  <mergeCells count="33">
    <mergeCell ref="C34:P34"/>
    <mergeCell ref="C35:P35"/>
    <mergeCell ref="C29:H29"/>
    <mergeCell ref="C30:H30"/>
    <mergeCell ref="C31:H31"/>
    <mergeCell ref="C32:H32"/>
    <mergeCell ref="I31:K31"/>
    <mergeCell ref="C33:P33"/>
    <mergeCell ref="I29:K29"/>
    <mergeCell ref="T29:V29"/>
    <mergeCell ref="T30:V30"/>
    <mergeCell ref="I30:K30"/>
    <mergeCell ref="T31:V31"/>
    <mergeCell ref="L8:M8"/>
    <mergeCell ref="C8:C9"/>
    <mergeCell ref="D8:D9"/>
    <mergeCell ref="C21:H22"/>
    <mergeCell ref="G5:P5"/>
    <mergeCell ref="C6:F6"/>
    <mergeCell ref="E8:G8"/>
    <mergeCell ref="I8:J8"/>
    <mergeCell ref="G6:P6"/>
    <mergeCell ref="N8:P8"/>
    <mergeCell ref="C3:P3"/>
    <mergeCell ref="C23:H23"/>
    <mergeCell ref="C24:H24"/>
    <mergeCell ref="P21:P22"/>
    <mergeCell ref="O21:O22"/>
    <mergeCell ref="N21:N22"/>
    <mergeCell ref="M21:M22"/>
    <mergeCell ref="L21:L22"/>
    <mergeCell ref="K21:K22"/>
    <mergeCell ref="C5:F5"/>
  </mergeCells>
  <printOptions/>
  <pageMargins left="0.7874015748031497" right="0.3937007874015748" top="0.3937007874015748" bottom="0.3937007874015748" header="0.5118110236220472" footer="0.5118110236220472"/>
  <pageSetup fitToHeight="2" horizontalDpi="600" verticalDpi="600" orientation="portrait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2018-03-27T11:48:38Z</dcterms:created>
  <dcterms:modified xsi:type="dcterms:W3CDTF">2024-03-25T06:59:46Z</dcterms:modified>
  <cp:category/>
  <cp:version/>
  <cp:contentType/>
  <cp:contentStatus/>
  <cp:revision>1</cp:revision>
</cp:coreProperties>
</file>