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ntai.local\fssroot\3006健康福祉部\0522医療整備課\企画\病床機能報告・外来機能報告\R04\６　HP公開\病床機能報告\"/>
    </mc:Choice>
  </mc:AlternateContent>
  <bookViews>
    <workbookView xWindow="3720" yWindow="0" windowWidth="14112" windowHeight="7740"/>
  </bookViews>
  <sheets>
    <sheet name="公開用" sheetId="4" r:id="rId1"/>
  </sheets>
  <definedNames>
    <definedName name="_xlnm.Print_Area" localSheetId="0">公開用!$A$2:$J$42</definedName>
  </definedNames>
  <calcPr calcId="162913"/>
</workbook>
</file>

<file path=xl/calcChain.xml><?xml version="1.0" encoding="utf-8"?>
<calcChain xmlns="http://schemas.openxmlformats.org/spreadsheetml/2006/main">
  <c r="J41" i="4" l="1"/>
  <c r="I41" i="4"/>
  <c r="H41" i="4"/>
  <c r="G41" i="4"/>
  <c r="F41" i="4"/>
  <c r="E41" i="4"/>
  <c r="J19" i="4"/>
  <c r="I19" i="4"/>
  <c r="H19" i="4"/>
  <c r="G19" i="4"/>
  <c r="F19" i="4"/>
  <c r="E19" i="4"/>
  <c r="E42" i="4" l="1"/>
  <c r="H42" i="4"/>
  <c r="J42" i="4"/>
  <c r="I42" i="4"/>
  <c r="G42" i="4"/>
  <c r="F42" i="4"/>
  <c r="D41" i="4" l="1"/>
  <c r="D19" i="4"/>
  <c r="D42" i="4" l="1"/>
</calcChain>
</file>

<file path=xl/sharedStrings.xml><?xml version="1.0" encoding="utf-8"?>
<sst xmlns="http://schemas.openxmlformats.org/spreadsheetml/2006/main" count="116" uniqueCount="62">
  <si>
    <t>大垣市</t>
  </si>
  <si>
    <t>海津市</t>
  </si>
  <si>
    <t>養老町</t>
  </si>
  <si>
    <t>垂井町</t>
  </si>
  <si>
    <t>揖斐川町</t>
  </si>
  <si>
    <t>池田町</t>
  </si>
  <si>
    <t>金森病院</t>
  </si>
  <si>
    <t>大垣市民病院</t>
  </si>
  <si>
    <t>名和病院</t>
  </si>
  <si>
    <t>海津市医師会病院</t>
  </si>
  <si>
    <t>新生病院</t>
  </si>
  <si>
    <t>神戸町</t>
  </si>
  <si>
    <t>安八町</t>
  </si>
  <si>
    <t>大野町</t>
  </si>
  <si>
    <t>市川外科</t>
  </si>
  <si>
    <t>近藤眼科医院</t>
  </si>
  <si>
    <t>もりレディースクラブクリニック</t>
  </si>
  <si>
    <t>むらいクリニック</t>
  </si>
  <si>
    <t>大垣整形外科</t>
  </si>
  <si>
    <t>小坂井レディスクリニック</t>
  </si>
  <si>
    <t>関ケ原クリニック</t>
  </si>
  <si>
    <t>田中医院</t>
  </si>
  <si>
    <t>高田医院</t>
  </si>
  <si>
    <t>黒川胃腸科外科クリニック</t>
  </si>
  <si>
    <t>山中ジェネラルクリニック</t>
  </si>
  <si>
    <t>いびレディースクリニック</t>
  </si>
  <si>
    <t>小林医院</t>
  </si>
  <si>
    <t>小森眼科</t>
  </si>
  <si>
    <t>社会福祉法人新生会サンビレッジ新生苑</t>
  </si>
  <si>
    <t>まつばら眼科</t>
  </si>
  <si>
    <t>病院</t>
    <rPh sb="0" eb="2">
      <t>ビョウイン</t>
    </rPh>
    <phoneticPr fontId="1"/>
  </si>
  <si>
    <t>有診</t>
    <rPh sb="0" eb="1">
      <t>ユウ</t>
    </rPh>
    <rPh sb="1" eb="2">
      <t>シン</t>
    </rPh>
    <phoneticPr fontId="1"/>
  </si>
  <si>
    <t>（床）</t>
    <rPh sb="1" eb="2">
      <t>ショウ</t>
    </rPh>
    <phoneticPr fontId="2"/>
  </si>
  <si>
    <t>区分</t>
    <rPh sb="0" eb="2">
      <t>クブン</t>
    </rPh>
    <phoneticPr fontId="2"/>
  </si>
  <si>
    <t>医療機関名</t>
    <rPh sb="0" eb="5">
      <t>イリョウキカンメイ</t>
    </rPh>
    <phoneticPr fontId="2"/>
  </si>
  <si>
    <t>所在地</t>
    <rPh sb="0" eb="3">
      <t>ショザイチ</t>
    </rPh>
    <phoneticPr fontId="2"/>
  </si>
  <si>
    <t>全体</t>
    <rPh sb="0" eb="2">
      <t>ゼンタイ</t>
    </rPh>
    <phoneticPr fontId="2"/>
  </si>
  <si>
    <t>高度急性期</t>
    <rPh sb="0" eb="2">
      <t>コウド</t>
    </rPh>
    <rPh sb="2" eb="5">
      <t>キュウセイキ</t>
    </rPh>
    <phoneticPr fontId="2"/>
  </si>
  <si>
    <t>急性期</t>
    <rPh sb="0" eb="3">
      <t>キュウセイキ</t>
    </rPh>
    <phoneticPr fontId="2"/>
  </si>
  <si>
    <t>回復期</t>
    <rPh sb="0" eb="3">
      <t>カイフクキ</t>
    </rPh>
    <phoneticPr fontId="2"/>
  </si>
  <si>
    <t>慢性期</t>
    <rPh sb="0" eb="3">
      <t>マンセイキ</t>
    </rPh>
    <phoneticPr fontId="2"/>
  </si>
  <si>
    <t>休棟中
（再開予定）</t>
    <rPh sb="0" eb="2">
      <t>キュウトウ</t>
    </rPh>
    <rPh sb="2" eb="3">
      <t>チュウ</t>
    </rPh>
    <rPh sb="5" eb="7">
      <t>サイカイ</t>
    </rPh>
    <rPh sb="7" eb="9">
      <t>ヨテイ</t>
    </rPh>
    <phoneticPr fontId="2"/>
  </si>
  <si>
    <t>休棟中
（廃止予定）</t>
    <rPh sb="0" eb="2">
      <t>キュウトウ</t>
    </rPh>
    <rPh sb="2" eb="3">
      <t>チュウ</t>
    </rPh>
    <rPh sb="5" eb="7">
      <t>ハイシ</t>
    </rPh>
    <rPh sb="7" eb="9">
      <t>ヨテイ</t>
    </rPh>
    <phoneticPr fontId="2"/>
  </si>
  <si>
    <t>病院　計</t>
    <rPh sb="0" eb="2">
      <t>ビョウイン</t>
    </rPh>
    <rPh sb="3" eb="4">
      <t>ケイ</t>
    </rPh>
    <phoneticPr fontId="1"/>
  </si>
  <si>
    <t>有床診療所　計</t>
    <rPh sb="0" eb="5">
      <t>ユウショウシンリョウジョ</t>
    </rPh>
    <rPh sb="6" eb="7">
      <t>ケイ</t>
    </rPh>
    <phoneticPr fontId="2"/>
  </si>
  <si>
    <t>合計</t>
    <rPh sb="0" eb="2">
      <t>ゴウケイ</t>
    </rPh>
    <phoneticPr fontId="2"/>
  </si>
  <si>
    <t>西濃医療圏における医療機能ごとの病床の状況</t>
    <rPh sb="0" eb="2">
      <t>セイノウ</t>
    </rPh>
    <rPh sb="2" eb="5">
      <t>イリョウケン</t>
    </rPh>
    <rPh sb="9" eb="11">
      <t>イリョウ</t>
    </rPh>
    <rPh sb="11" eb="13">
      <t>キノウ</t>
    </rPh>
    <rPh sb="16" eb="18">
      <t>ビョウショウ</t>
    </rPh>
    <rPh sb="19" eb="21">
      <t>ジョウキョウ</t>
    </rPh>
    <phoneticPr fontId="2"/>
  </si>
  <si>
    <t>医療法人社団豊正会大垣中央病院</t>
  </si>
  <si>
    <t>大垣病院</t>
  </si>
  <si>
    <t>博愛会病院</t>
  </si>
  <si>
    <t>クリニックママ</t>
  </si>
  <si>
    <t>森外科医院</t>
  </si>
  <si>
    <t>稲川耳鼻咽喉科</t>
  </si>
  <si>
    <t>■現状（令和４年（2022年）７月１日時点）</t>
    <rPh sb="1" eb="3">
      <t>ゲンジョウ</t>
    </rPh>
    <rPh sb="4" eb="6">
      <t>レイワ</t>
    </rPh>
    <rPh sb="7" eb="8">
      <t>ネン</t>
    </rPh>
    <rPh sb="13" eb="14">
      <t>ネン</t>
    </rPh>
    <rPh sb="16" eb="17">
      <t>ガツ</t>
    </rPh>
    <rPh sb="18" eb="19">
      <t>ニチ</t>
    </rPh>
    <rPh sb="19" eb="21">
      <t>ジテン</t>
    </rPh>
    <phoneticPr fontId="2"/>
  </si>
  <si>
    <t>2022年７月１日時点の機能として、各医療機関が自主的に選択した機能の状況です。</t>
    <rPh sb="4" eb="5">
      <t>ネン</t>
    </rPh>
    <rPh sb="6" eb="7">
      <t>ガツ</t>
    </rPh>
    <rPh sb="8" eb="9">
      <t>ニチ</t>
    </rPh>
    <rPh sb="9" eb="11">
      <t>ジテン</t>
    </rPh>
    <rPh sb="12" eb="14">
      <t>キノウ</t>
    </rPh>
    <rPh sb="18" eb="19">
      <t>カク</t>
    </rPh>
    <rPh sb="19" eb="21">
      <t>イリョウ</t>
    </rPh>
    <rPh sb="21" eb="23">
      <t>キカン</t>
    </rPh>
    <rPh sb="24" eb="27">
      <t>ジシュテキ</t>
    </rPh>
    <rPh sb="28" eb="30">
      <t>センタク</t>
    </rPh>
    <rPh sb="32" eb="34">
      <t>キノウ</t>
    </rPh>
    <rPh sb="35" eb="37">
      <t>ジョウキョウ</t>
    </rPh>
    <phoneticPr fontId="2"/>
  </si>
  <si>
    <t>医療法人徳洲会 大垣徳洲会病院</t>
  </si>
  <si>
    <t>医療法人社団正和会 馬渕病院</t>
  </si>
  <si>
    <t>岐阜県厚生農業協同組合連合会 岐阜・西濃医療センター 西美濃厚生病院</t>
  </si>
  <si>
    <t>岐阜県厚生農業協同組合連合会 岐阜・西濃医療センター 揖斐厚生病院</t>
  </si>
  <si>
    <t>奥田整形外科</t>
  </si>
  <si>
    <t>国保関ケ原診療所</t>
  </si>
  <si>
    <t>関ケ原町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</si>
</sst>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6"/>
      <color theme="1"/>
      <name val="HGPｺﾞｼｯｸE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4" fillId="2" borderId="0" xfId="0" applyFont="1" applyFill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38" fontId="9" fillId="0" borderId="3" xfId="1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38" fontId="9" fillId="0" borderId="4" xfId="1" applyFont="1" applyBorder="1" applyAlignment="1">
      <alignment vertical="center"/>
    </xf>
    <xf numFmtId="38" fontId="7" fillId="2" borderId="8" xfId="1" applyFont="1" applyFill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0" fontId="0" fillId="3" borderId="0" xfId="0" applyFill="1">
      <alignment vertical="center"/>
    </xf>
    <xf numFmtId="38" fontId="7" fillId="2" borderId="8" xfId="0" applyNumberFormat="1" applyFont="1" applyFill="1" applyBorder="1" applyAlignment="1">
      <alignment vertical="center"/>
    </xf>
    <xf numFmtId="38" fontId="7" fillId="3" borderId="2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9" fillId="0" borderId="3" xfId="0" applyFont="1" applyBorder="1" applyAlignment="1">
      <alignment vertical="center" shrinkToFit="1"/>
    </xf>
    <xf numFmtId="38" fontId="7" fillId="2" borderId="13" xfId="0" applyNumberFormat="1" applyFont="1" applyFill="1" applyBorder="1" applyAlignment="1">
      <alignment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2"/>
  <sheetViews>
    <sheetView tabSelected="1" view="pageBreakPreview" topLeftCell="A2" zoomScale="70" zoomScaleNormal="100" zoomScaleSheetLayoutView="70" workbookViewId="0">
      <pane xSplit="2" ySplit="5" topLeftCell="C19" activePane="bottomRight" state="frozen"/>
      <selection activeCell="A2" sqref="A2"/>
      <selection pane="topRight" activeCell="C2" sqref="C2"/>
      <selection pane="bottomLeft" activeCell="A7" sqref="A7"/>
      <selection pane="bottomRight" activeCell="B35" sqref="B35"/>
    </sheetView>
  </sheetViews>
  <sheetFormatPr defaultRowHeight="14.4" x14ac:dyDescent="0.2"/>
  <cols>
    <col min="1" max="1" width="6.59765625" customWidth="1"/>
    <col min="2" max="2" width="49.3984375" bestFit="1" customWidth="1"/>
    <col min="3" max="3" width="10.69921875" style="8" customWidth="1"/>
    <col min="4" max="4" width="11.59765625" customWidth="1"/>
    <col min="5" max="8" width="13" customWidth="1"/>
    <col min="9" max="9" width="12.8984375" customWidth="1"/>
    <col min="10" max="10" width="12.8984375" bestFit="1" customWidth="1"/>
  </cols>
  <sheetData>
    <row r="2" spans="1:10" ht="22.5" customHeight="1" x14ac:dyDescent="0.2">
      <c r="A2" s="1" t="s">
        <v>46</v>
      </c>
      <c r="B2" s="3"/>
      <c r="C2" s="2"/>
      <c r="D2" s="3"/>
      <c r="E2" s="3"/>
      <c r="F2" s="3"/>
      <c r="G2" s="3"/>
      <c r="H2" s="3"/>
      <c r="I2" s="3"/>
      <c r="J2" s="3"/>
    </row>
    <row r="3" spans="1:10" ht="22.5" customHeight="1" x14ac:dyDescent="0.2">
      <c r="A3" s="1" t="s">
        <v>53</v>
      </c>
      <c r="B3" s="3"/>
      <c r="C3" s="2"/>
      <c r="D3" s="3"/>
      <c r="E3" s="3"/>
      <c r="F3" s="3"/>
      <c r="G3" s="3"/>
      <c r="H3" s="3"/>
      <c r="I3" s="3"/>
      <c r="J3" s="3"/>
    </row>
    <row r="4" spans="1:10" ht="22.5" customHeight="1" x14ac:dyDescent="0.2">
      <c r="A4" s="3" t="s">
        <v>54</v>
      </c>
      <c r="B4" s="3"/>
      <c r="C4" s="2"/>
      <c r="D4" s="3"/>
      <c r="E4" s="3"/>
      <c r="F4" s="3"/>
      <c r="G4" s="3"/>
      <c r="H4" s="3"/>
      <c r="I4" s="3"/>
      <c r="J4" s="4" t="s">
        <v>32</v>
      </c>
    </row>
    <row r="5" spans="1:10" x14ac:dyDescent="0.2">
      <c r="A5" s="37" t="s">
        <v>33</v>
      </c>
      <c r="B5" s="37" t="s">
        <v>34</v>
      </c>
      <c r="C5" s="37" t="s">
        <v>35</v>
      </c>
      <c r="D5" s="27" t="s">
        <v>36</v>
      </c>
      <c r="E5" s="29"/>
      <c r="F5" s="29"/>
      <c r="G5" s="29"/>
      <c r="H5" s="29"/>
      <c r="I5" s="29"/>
      <c r="J5" s="30"/>
    </row>
    <row r="6" spans="1:10" ht="49.5" customHeight="1" x14ac:dyDescent="0.2">
      <c r="A6" s="38"/>
      <c r="B6" s="38"/>
      <c r="C6" s="38"/>
      <c r="D6" s="28"/>
      <c r="E6" s="5" t="s">
        <v>37</v>
      </c>
      <c r="F6" s="6" t="s">
        <v>38</v>
      </c>
      <c r="G6" s="6" t="s">
        <v>39</v>
      </c>
      <c r="H6" s="6" t="s">
        <v>40</v>
      </c>
      <c r="I6" s="7" t="s">
        <v>41</v>
      </c>
      <c r="J6" s="7" t="s">
        <v>42</v>
      </c>
    </row>
    <row r="7" spans="1:10" ht="21.75" customHeight="1" x14ac:dyDescent="0.2">
      <c r="A7" s="18" t="s">
        <v>30</v>
      </c>
      <c r="B7" s="19" t="s">
        <v>47</v>
      </c>
      <c r="C7" s="18" t="s">
        <v>0</v>
      </c>
      <c r="D7" s="20">
        <v>60</v>
      </c>
      <c r="E7" s="20">
        <v>0</v>
      </c>
      <c r="F7" s="20">
        <v>0</v>
      </c>
      <c r="G7" s="20">
        <v>60</v>
      </c>
      <c r="H7" s="20">
        <v>0</v>
      </c>
      <c r="I7" s="20">
        <v>0</v>
      </c>
      <c r="J7" s="20">
        <v>0</v>
      </c>
    </row>
    <row r="8" spans="1:10" ht="21.75" customHeight="1" x14ac:dyDescent="0.2">
      <c r="A8" s="11" t="s">
        <v>30</v>
      </c>
      <c r="B8" s="12" t="s">
        <v>6</v>
      </c>
      <c r="C8" s="11" t="s">
        <v>0</v>
      </c>
      <c r="D8" s="13">
        <v>38</v>
      </c>
      <c r="E8" s="13">
        <v>0</v>
      </c>
      <c r="F8" s="13">
        <v>0</v>
      </c>
      <c r="G8" s="13">
        <v>0</v>
      </c>
      <c r="H8" s="13">
        <v>38</v>
      </c>
      <c r="I8" s="20">
        <v>0</v>
      </c>
      <c r="J8" s="20">
        <v>0</v>
      </c>
    </row>
    <row r="9" spans="1:10" ht="21.75" customHeight="1" x14ac:dyDescent="0.2">
      <c r="A9" s="11" t="s">
        <v>30</v>
      </c>
      <c r="B9" s="12" t="s">
        <v>55</v>
      </c>
      <c r="C9" s="11" t="s">
        <v>0</v>
      </c>
      <c r="D9" s="20">
        <v>283</v>
      </c>
      <c r="E9" s="13">
        <v>8</v>
      </c>
      <c r="F9" s="13">
        <v>173</v>
      </c>
      <c r="G9" s="13">
        <v>51</v>
      </c>
      <c r="H9" s="13">
        <v>51</v>
      </c>
      <c r="I9" s="20">
        <v>0</v>
      </c>
      <c r="J9" s="20">
        <v>0</v>
      </c>
    </row>
    <row r="10" spans="1:10" ht="21.75" customHeight="1" x14ac:dyDescent="0.2">
      <c r="A10" s="11" t="s">
        <v>30</v>
      </c>
      <c r="B10" s="12" t="s">
        <v>56</v>
      </c>
      <c r="C10" s="11" t="s">
        <v>0</v>
      </c>
      <c r="D10" s="13">
        <v>52</v>
      </c>
      <c r="E10" s="13">
        <v>0</v>
      </c>
      <c r="F10" s="13">
        <v>0</v>
      </c>
      <c r="G10" s="13">
        <v>0</v>
      </c>
      <c r="H10" s="13">
        <v>52</v>
      </c>
      <c r="I10" s="20">
        <v>0</v>
      </c>
      <c r="J10" s="20">
        <v>0</v>
      </c>
    </row>
    <row r="11" spans="1:10" ht="21.75" customHeight="1" x14ac:dyDescent="0.2">
      <c r="A11" s="11" t="s">
        <v>30</v>
      </c>
      <c r="B11" s="12" t="s">
        <v>7</v>
      </c>
      <c r="C11" s="11" t="s">
        <v>0</v>
      </c>
      <c r="D11" s="20">
        <v>857</v>
      </c>
      <c r="E11" s="13">
        <v>290</v>
      </c>
      <c r="F11" s="13">
        <v>567</v>
      </c>
      <c r="G11" s="13">
        <v>0</v>
      </c>
      <c r="H11" s="13">
        <v>0</v>
      </c>
      <c r="I11" s="20">
        <v>0</v>
      </c>
      <c r="J11" s="20">
        <v>0</v>
      </c>
    </row>
    <row r="12" spans="1:10" ht="21.75" customHeight="1" x14ac:dyDescent="0.2">
      <c r="A12" s="11" t="s">
        <v>30</v>
      </c>
      <c r="B12" s="12" t="s">
        <v>8</v>
      </c>
      <c r="C12" s="11" t="s">
        <v>0</v>
      </c>
      <c r="D12" s="13">
        <v>106</v>
      </c>
      <c r="E12" s="13">
        <v>0</v>
      </c>
      <c r="F12" s="13">
        <v>0</v>
      </c>
      <c r="G12" s="13">
        <v>33</v>
      </c>
      <c r="H12" s="13">
        <v>73</v>
      </c>
      <c r="I12" s="20">
        <v>0</v>
      </c>
      <c r="J12" s="20">
        <v>0</v>
      </c>
    </row>
    <row r="13" spans="1:10" ht="21.75" customHeight="1" x14ac:dyDescent="0.2">
      <c r="A13" s="11" t="s">
        <v>30</v>
      </c>
      <c r="B13" s="12" t="s">
        <v>48</v>
      </c>
      <c r="C13" s="11" t="s">
        <v>0</v>
      </c>
      <c r="D13" s="20">
        <v>41</v>
      </c>
      <c r="E13" s="13">
        <v>0</v>
      </c>
      <c r="F13" s="13">
        <v>0</v>
      </c>
      <c r="G13" s="13">
        <v>0</v>
      </c>
      <c r="H13" s="13">
        <v>41</v>
      </c>
      <c r="I13" s="20">
        <v>0</v>
      </c>
      <c r="J13" s="20">
        <v>0</v>
      </c>
    </row>
    <row r="14" spans="1:10" ht="21.75" customHeight="1" x14ac:dyDescent="0.2">
      <c r="A14" s="11" t="s">
        <v>30</v>
      </c>
      <c r="B14" s="12" t="s">
        <v>9</v>
      </c>
      <c r="C14" s="11" t="s">
        <v>1</v>
      </c>
      <c r="D14" s="13">
        <v>99</v>
      </c>
      <c r="E14" s="13">
        <v>0</v>
      </c>
      <c r="F14" s="13">
        <v>49</v>
      </c>
      <c r="G14" s="13">
        <v>50</v>
      </c>
      <c r="H14" s="13">
        <v>0</v>
      </c>
      <c r="I14" s="20">
        <v>0</v>
      </c>
      <c r="J14" s="20">
        <v>0</v>
      </c>
    </row>
    <row r="15" spans="1:10" ht="21.75" customHeight="1" x14ac:dyDescent="0.2">
      <c r="A15" s="11" t="s">
        <v>30</v>
      </c>
      <c r="B15" s="25" t="s">
        <v>57</v>
      </c>
      <c r="C15" s="11" t="s">
        <v>2</v>
      </c>
      <c r="D15" s="20">
        <v>259</v>
      </c>
      <c r="E15" s="13">
        <v>0</v>
      </c>
      <c r="F15" s="13">
        <v>136</v>
      </c>
      <c r="G15" s="13">
        <v>60</v>
      </c>
      <c r="H15" s="13">
        <v>63</v>
      </c>
      <c r="I15" s="20">
        <v>0</v>
      </c>
      <c r="J15" s="20">
        <v>0</v>
      </c>
    </row>
    <row r="16" spans="1:10" ht="21.75" customHeight="1" x14ac:dyDescent="0.2">
      <c r="A16" s="11" t="s">
        <v>30</v>
      </c>
      <c r="B16" s="25" t="s">
        <v>49</v>
      </c>
      <c r="C16" s="11" t="s">
        <v>3</v>
      </c>
      <c r="D16" s="13">
        <v>281</v>
      </c>
      <c r="E16" s="13">
        <v>0</v>
      </c>
      <c r="F16" s="13">
        <v>143</v>
      </c>
      <c r="G16" s="13">
        <v>45</v>
      </c>
      <c r="H16" s="13">
        <v>93</v>
      </c>
      <c r="I16" s="20">
        <v>0</v>
      </c>
      <c r="J16" s="20">
        <v>0</v>
      </c>
    </row>
    <row r="17" spans="1:10" ht="21.75" customHeight="1" x14ac:dyDescent="0.2">
      <c r="A17" s="11" t="s">
        <v>30</v>
      </c>
      <c r="B17" s="25" t="s">
        <v>58</v>
      </c>
      <c r="C17" s="11" t="s">
        <v>4</v>
      </c>
      <c r="D17" s="20">
        <v>281</v>
      </c>
      <c r="E17" s="13">
        <v>15</v>
      </c>
      <c r="F17" s="13">
        <v>159</v>
      </c>
      <c r="G17" s="13">
        <v>55</v>
      </c>
      <c r="H17" s="13">
        <v>52</v>
      </c>
      <c r="I17" s="20">
        <v>0</v>
      </c>
      <c r="J17" s="20">
        <v>0</v>
      </c>
    </row>
    <row r="18" spans="1:10" ht="21.75" customHeight="1" thickBot="1" x14ac:dyDescent="0.25">
      <c r="A18" s="14" t="s">
        <v>30</v>
      </c>
      <c r="B18" s="15" t="s">
        <v>10</v>
      </c>
      <c r="C18" s="14" t="s">
        <v>5</v>
      </c>
      <c r="D18" s="13">
        <v>96</v>
      </c>
      <c r="E18" s="16">
        <v>0</v>
      </c>
      <c r="F18" s="16">
        <v>0</v>
      </c>
      <c r="G18" s="16">
        <v>51</v>
      </c>
      <c r="H18" s="16">
        <v>45</v>
      </c>
      <c r="I18" s="20">
        <v>0</v>
      </c>
      <c r="J18" s="20">
        <v>0</v>
      </c>
    </row>
    <row r="19" spans="1:10" s="10" customFormat="1" ht="21.75" customHeight="1" thickBot="1" x14ac:dyDescent="0.25">
      <c r="A19" s="31" t="s">
        <v>43</v>
      </c>
      <c r="B19" s="32"/>
      <c r="C19" s="33"/>
      <c r="D19" s="17">
        <f t="shared" ref="D19:J19" si="0">SUM(D7:D18)</f>
        <v>2453</v>
      </c>
      <c r="E19" s="17">
        <f t="shared" si="0"/>
        <v>313</v>
      </c>
      <c r="F19" s="17">
        <f t="shared" si="0"/>
        <v>1227</v>
      </c>
      <c r="G19" s="17">
        <f t="shared" si="0"/>
        <v>405</v>
      </c>
      <c r="H19" s="17">
        <f t="shared" si="0"/>
        <v>508</v>
      </c>
      <c r="I19" s="17">
        <f t="shared" si="0"/>
        <v>0</v>
      </c>
      <c r="J19" s="17">
        <f t="shared" si="0"/>
        <v>0</v>
      </c>
    </row>
    <row r="20" spans="1:10" ht="21.75" customHeight="1" x14ac:dyDescent="0.2">
      <c r="A20" s="18" t="s">
        <v>31</v>
      </c>
      <c r="B20" s="19" t="s">
        <v>14</v>
      </c>
      <c r="C20" s="18" t="s">
        <v>0</v>
      </c>
      <c r="D20" s="20">
        <v>19</v>
      </c>
      <c r="E20" s="20">
        <v>0</v>
      </c>
      <c r="F20" s="20">
        <v>0</v>
      </c>
      <c r="G20" s="20">
        <v>19</v>
      </c>
      <c r="H20" s="20">
        <v>0</v>
      </c>
      <c r="I20" s="20">
        <v>0</v>
      </c>
      <c r="J20" s="20">
        <v>0</v>
      </c>
    </row>
    <row r="21" spans="1:10" ht="21.75" customHeight="1" x14ac:dyDescent="0.2">
      <c r="A21" s="11" t="s">
        <v>31</v>
      </c>
      <c r="B21" s="12" t="s">
        <v>50</v>
      </c>
      <c r="C21" s="11" t="s">
        <v>0</v>
      </c>
      <c r="D21" s="13">
        <v>19</v>
      </c>
      <c r="E21" s="20">
        <v>0</v>
      </c>
      <c r="F21" s="13">
        <v>19</v>
      </c>
      <c r="G21" s="13">
        <v>0</v>
      </c>
      <c r="H21" s="13">
        <v>0</v>
      </c>
      <c r="I21" s="20">
        <v>0</v>
      </c>
      <c r="J21" s="13">
        <v>0</v>
      </c>
    </row>
    <row r="22" spans="1:10" ht="21.75" customHeight="1" x14ac:dyDescent="0.2">
      <c r="A22" s="11" t="s">
        <v>31</v>
      </c>
      <c r="B22" s="12" t="s">
        <v>15</v>
      </c>
      <c r="C22" s="11" t="s">
        <v>0</v>
      </c>
      <c r="D22" s="20">
        <v>10</v>
      </c>
      <c r="E22" s="20">
        <v>0</v>
      </c>
      <c r="F22" s="13">
        <v>10</v>
      </c>
      <c r="G22" s="13">
        <v>0</v>
      </c>
      <c r="H22" s="13">
        <v>0</v>
      </c>
      <c r="I22" s="20">
        <v>0</v>
      </c>
      <c r="J22" s="13">
        <v>0</v>
      </c>
    </row>
    <row r="23" spans="1:10" ht="21.75" customHeight="1" x14ac:dyDescent="0.2">
      <c r="A23" s="11" t="s">
        <v>31</v>
      </c>
      <c r="B23" s="12" t="s">
        <v>51</v>
      </c>
      <c r="C23" s="11" t="s">
        <v>0</v>
      </c>
      <c r="D23" s="13">
        <v>19</v>
      </c>
      <c r="E23" s="20">
        <v>0</v>
      </c>
      <c r="F23" s="13">
        <v>0</v>
      </c>
      <c r="G23" s="13">
        <v>0</v>
      </c>
      <c r="H23" s="13">
        <v>19</v>
      </c>
      <c r="I23" s="20">
        <v>0</v>
      </c>
      <c r="J23" s="13">
        <v>0</v>
      </c>
    </row>
    <row r="24" spans="1:10" ht="21.75" customHeight="1" x14ac:dyDescent="0.2">
      <c r="A24" s="11" t="s">
        <v>31</v>
      </c>
      <c r="B24" s="12" t="s">
        <v>52</v>
      </c>
      <c r="C24" s="11" t="s">
        <v>0</v>
      </c>
      <c r="D24" s="20">
        <v>5</v>
      </c>
      <c r="E24" s="20">
        <v>0</v>
      </c>
      <c r="F24" s="13">
        <v>0</v>
      </c>
      <c r="G24" s="13">
        <v>0</v>
      </c>
      <c r="H24" s="13">
        <v>0</v>
      </c>
      <c r="I24" s="20">
        <v>0</v>
      </c>
      <c r="J24" s="13">
        <v>5</v>
      </c>
    </row>
    <row r="25" spans="1:10" ht="21.75" customHeight="1" x14ac:dyDescent="0.2">
      <c r="A25" s="11" t="s">
        <v>31</v>
      </c>
      <c r="B25" s="12" t="s">
        <v>16</v>
      </c>
      <c r="C25" s="11" t="s">
        <v>0</v>
      </c>
      <c r="D25" s="13">
        <v>19</v>
      </c>
      <c r="E25" s="20">
        <v>0</v>
      </c>
      <c r="F25" s="13">
        <v>0</v>
      </c>
      <c r="G25" s="13">
        <v>19</v>
      </c>
      <c r="H25" s="13">
        <v>0</v>
      </c>
      <c r="I25" s="20">
        <v>0</v>
      </c>
      <c r="J25" s="13">
        <v>0</v>
      </c>
    </row>
    <row r="26" spans="1:10" ht="21.75" customHeight="1" x14ac:dyDescent="0.2">
      <c r="A26" s="11" t="s">
        <v>31</v>
      </c>
      <c r="B26" s="12" t="s">
        <v>17</v>
      </c>
      <c r="C26" s="11" t="s">
        <v>0</v>
      </c>
      <c r="D26" s="20">
        <v>4</v>
      </c>
      <c r="E26" s="20">
        <v>0</v>
      </c>
      <c r="F26" s="13">
        <v>0</v>
      </c>
      <c r="G26" s="13">
        <v>0</v>
      </c>
      <c r="H26" s="13">
        <v>4</v>
      </c>
      <c r="I26" s="20">
        <v>0</v>
      </c>
      <c r="J26" s="13">
        <v>0</v>
      </c>
    </row>
    <row r="27" spans="1:10" ht="21.75" customHeight="1" x14ac:dyDescent="0.2">
      <c r="A27" s="11" t="s">
        <v>31</v>
      </c>
      <c r="B27" s="12" t="s">
        <v>59</v>
      </c>
      <c r="C27" s="11" t="s">
        <v>0</v>
      </c>
      <c r="D27" s="13">
        <v>2</v>
      </c>
      <c r="E27" s="20">
        <v>0</v>
      </c>
      <c r="F27" s="13">
        <v>2</v>
      </c>
      <c r="G27" s="13">
        <v>0</v>
      </c>
      <c r="H27" s="13">
        <v>0</v>
      </c>
      <c r="I27" s="20">
        <v>0</v>
      </c>
      <c r="J27" s="13">
        <v>0</v>
      </c>
    </row>
    <row r="28" spans="1:10" ht="21.75" customHeight="1" x14ac:dyDescent="0.2">
      <c r="A28" s="11" t="s">
        <v>31</v>
      </c>
      <c r="B28" s="12" t="s">
        <v>18</v>
      </c>
      <c r="C28" s="11" t="s">
        <v>0</v>
      </c>
      <c r="D28" s="13">
        <v>19</v>
      </c>
      <c r="E28" s="20">
        <v>0</v>
      </c>
      <c r="F28" s="13">
        <v>19</v>
      </c>
      <c r="G28" s="13">
        <v>0</v>
      </c>
      <c r="H28" s="13">
        <v>0</v>
      </c>
      <c r="I28" s="20">
        <v>0</v>
      </c>
      <c r="J28" s="13">
        <v>0</v>
      </c>
    </row>
    <row r="29" spans="1:10" ht="21.75" customHeight="1" x14ac:dyDescent="0.2">
      <c r="A29" s="11" t="s">
        <v>31</v>
      </c>
      <c r="B29" s="12" t="s">
        <v>19</v>
      </c>
      <c r="C29" s="11" t="s">
        <v>1</v>
      </c>
      <c r="D29" s="20">
        <v>10</v>
      </c>
      <c r="E29" s="20">
        <v>0</v>
      </c>
      <c r="F29" s="13">
        <v>0</v>
      </c>
      <c r="G29" s="13">
        <v>0</v>
      </c>
      <c r="H29" s="13">
        <v>0</v>
      </c>
      <c r="I29" s="20">
        <v>10</v>
      </c>
      <c r="J29" s="13">
        <v>0</v>
      </c>
    </row>
    <row r="30" spans="1:10" ht="21.75" customHeight="1" x14ac:dyDescent="0.2">
      <c r="A30" s="11" t="s">
        <v>31</v>
      </c>
      <c r="B30" s="12" t="s">
        <v>20</v>
      </c>
      <c r="C30" s="11" t="s">
        <v>61</v>
      </c>
      <c r="D30" s="13">
        <v>5</v>
      </c>
      <c r="E30" s="20">
        <v>0</v>
      </c>
      <c r="F30" s="13">
        <v>5</v>
      </c>
      <c r="G30" s="13">
        <v>0</v>
      </c>
      <c r="H30" s="13">
        <v>0</v>
      </c>
      <c r="I30" s="20">
        <v>0</v>
      </c>
      <c r="J30" s="13">
        <v>0</v>
      </c>
    </row>
    <row r="31" spans="1:10" ht="21.75" customHeight="1" x14ac:dyDescent="0.2">
      <c r="A31" s="11" t="s">
        <v>31</v>
      </c>
      <c r="B31" s="12" t="s">
        <v>60</v>
      </c>
      <c r="C31" s="11" t="s">
        <v>61</v>
      </c>
      <c r="D31" s="20">
        <v>19</v>
      </c>
      <c r="E31" s="20">
        <v>0</v>
      </c>
      <c r="F31" s="13">
        <v>0</v>
      </c>
      <c r="G31" s="13">
        <v>0</v>
      </c>
      <c r="H31" s="13">
        <v>0</v>
      </c>
      <c r="I31" s="20">
        <v>0</v>
      </c>
      <c r="J31" s="13">
        <v>19</v>
      </c>
    </row>
    <row r="32" spans="1:10" ht="21.75" customHeight="1" x14ac:dyDescent="0.2">
      <c r="A32" s="11" t="s">
        <v>31</v>
      </c>
      <c r="B32" s="12" t="s">
        <v>21</v>
      </c>
      <c r="C32" s="11" t="s">
        <v>11</v>
      </c>
      <c r="D32" s="13">
        <v>19</v>
      </c>
      <c r="E32" s="20">
        <v>0</v>
      </c>
      <c r="F32" s="13">
        <v>0</v>
      </c>
      <c r="G32" s="13">
        <v>0</v>
      </c>
      <c r="H32" s="13">
        <v>0</v>
      </c>
      <c r="I32" s="20">
        <v>0</v>
      </c>
      <c r="J32" s="13">
        <v>19</v>
      </c>
    </row>
    <row r="33" spans="1:10" ht="21.75" customHeight="1" x14ac:dyDescent="0.2">
      <c r="A33" s="11" t="s">
        <v>31</v>
      </c>
      <c r="B33" s="12" t="s">
        <v>22</v>
      </c>
      <c r="C33" s="11" t="s">
        <v>11</v>
      </c>
      <c r="D33" s="20">
        <v>18</v>
      </c>
      <c r="E33" s="20">
        <v>0</v>
      </c>
      <c r="F33" s="13">
        <v>18</v>
      </c>
      <c r="G33" s="13">
        <v>0</v>
      </c>
      <c r="H33" s="13">
        <v>0</v>
      </c>
      <c r="I33" s="20">
        <v>0</v>
      </c>
      <c r="J33" s="13">
        <v>0</v>
      </c>
    </row>
    <row r="34" spans="1:10" ht="21.75" customHeight="1" x14ac:dyDescent="0.2">
      <c r="A34" s="11" t="s">
        <v>31</v>
      </c>
      <c r="B34" s="12" t="s">
        <v>23</v>
      </c>
      <c r="C34" s="11" t="s">
        <v>11</v>
      </c>
      <c r="D34" s="13">
        <v>5</v>
      </c>
      <c r="E34" s="20">
        <v>0</v>
      </c>
      <c r="F34" s="13">
        <v>5</v>
      </c>
      <c r="G34" s="13">
        <v>0</v>
      </c>
      <c r="H34" s="13">
        <v>0</v>
      </c>
      <c r="I34" s="20">
        <v>0</v>
      </c>
      <c r="J34" s="13">
        <v>0</v>
      </c>
    </row>
    <row r="35" spans="1:10" ht="21.75" customHeight="1" x14ac:dyDescent="0.2">
      <c r="A35" s="11" t="s">
        <v>31</v>
      </c>
      <c r="B35" s="12" t="s">
        <v>24</v>
      </c>
      <c r="C35" s="11" t="s">
        <v>12</v>
      </c>
      <c r="D35" s="20">
        <v>19</v>
      </c>
      <c r="E35" s="20">
        <v>0</v>
      </c>
      <c r="F35" s="13">
        <v>0</v>
      </c>
      <c r="G35" s="13">
        <v>19</v>
      </c>
      <c r="H35" s="13">
        <v>0</v>
      </c>
      <c r="I35" s="20">
        <v>0</v>
      </c>
      <c r="J35" s="13">
        <v>0</v>
      </c>
    </row>
    <row r="36" spans="1:10" ht="21.75" customHeight="1" x14ac:dyDescent="0.2">
      <c r="A36" s="11" t="s">
        <v>31</v>
      </c>
      <c r="B36" s="12" t="s">
        <v>25</v>
      </c>
      <c r="C36" s="11" t="s">
        <v>4</v>
      </c>
      <c r="D36" s="13">
        <v>15</v>
      </c>
      <c r="E36" s="20">
        <v>0</v>
      </c>
      <c r="F36" s="13">
        <v>15</v>
      </c>
      <c r="G36" s="13">
        <v>0</v>
      </c>
      <c r="H36" s="13">
        <v>0</v>
      </c>
      <c r="I36" s="20">
        <v>0</v>
      </c>
      <c r="J36" s="13">
        <v>0</v>
      </c>
    </row>
    <row r="37" spans="1:10" ht="21.75" customHeight="1" x14ac:dyDescent="0.2">
      <c r="A37" s="11" t="s">
        <v>31</v>
      </c>
      <c r="B37" s="12" t="s">
        <v>26</v>
      </c>
      <c r="C37" s="11" t="s">
        <v>4</v>
      </c>
      <c r="D37" s="20">
        <v>2</v>
      </c>
      <c r="E37" s="20">
        <v>0</v>
      </c>
      <c r="F37" s="13">
        <v>2</v>
      </c>
      <c r="G37" s="13">
        <v>0</v>
      </c>
      <c r="H37" s="13">
        <v>0</v>
      </c>
      <c r="I37" s="20">
        <v>0</v>
      </c>
      <c r="J37" s="13">
        <v>0</v>
      </c>
    </row>
    <row r="38" spans="1:10" ht="21.75" customHeight="1" x14ac:dyDescent="0.2">
      <c r="A38" s="11" t="s">
        <v>31</v>
      </c>
      <c r="B38" s="12" t="s">
        <v>27</v>
      </c>
      <c r="C38" s="11" t="s">
        <v>13</v>
      </c>
      <c r="D38" s="13">
        <v>10</v>
      </c>
      <c r="E38" s="20">
        <v>0</v>
      </c>
      <c r="F38" s="13">
        <v>10</v>
      </c>
      <c r="G38" s="13">
        <v>0</v>
      </c>
      <c r="H38" s="13">
        <v>0</v>
      </c>
      <c r="I38" s="20">
        <v>0</v>
      </c>
      <c r="J38" s="13">
        <v>0</v>
      </c>
    </row>
    <row r="39" spans="1:10" ht="21.75" customHeight="1" x14ac:dyDescent="0.2">
      <c r="A39" s="11" t="s">
        <v>31</v>
      </c>
      <c r="B39" s="12" t="s">
        <v>28</v>
      </c>
      <c r="C39" s="11" t="s">
        <v>5</v>
      </c>
      <c r="D39" s="20">
        <v>3</v>
      </c>
      <c r="E39" s="20">
        <v>0</v>
      </c>
      <c r="F39" s="13">
        <v>0</v>
      </c>
      <c r="G39" s="13">
        <v>0</v>
      </c>
      <c r="H39" s="13">
        <v>0</v>
      </c>
      <c r="I39" s="20">
        <v>3</v>
      </c>
      <c r="J39" s="13">
        <v>0</v>
      </c>
    </row>
    <row r="40" spans="1:10" ht="21.75" customHeight="1" thickBot="1" x14ac:dyDescent="0.25">
      <c r="A40" s="11" t="s">
        <v>31</v>
      </c>
      <c r="B40" s="12" t="s">
        <v>29</v>
      </c>
      <c r="C40" s="11" t="s">
        <v>5</v>
      </c>
      <c r="D40" s="13">
        <v>3</v>
      </c>
      <c r="E40" s="20">
        <v>0</v>
      </c>
      <c r="F40" s="13">
        <v>0</v>
      </c>
      <c r="G40" s="13">
        <v>3</v>
      </c>
      <c r="H40" s="13">
        <v>0</v>
      </c>
      <c r="I40" s="20">
        <v>0</v>
      </c>
      <c r="J40" s="13">
        <v>0</v>
      </c>
    </row>
    <row r="41" spans="1:10" s="9" customFormat="1" ht="23.25" customHeight="1" thickBot="1" x14ac:dyDescent="0.25">
      <c r="A41" s="31" t="s">
        <v>44</v>
      </c>
      <c r="B41" s="32"/>
      <c r="C41" s="33"/>
      <c r="D41" s="22">
        <f>SUM(D20:D40)</f>
        <v>244</v>
      </c>
      <c r="E41" s="22">
        <f>SUM(E20:E40)</f>
        <v>0</v>
      </c>
      <c r="F41" s="22">
        <f>SUM(F20:F40)</f>
        <v>105</v>
      </c>
      <c r="G41" s="22">
        <f>SUM(G20:G40)</f>
        <v>60</v>
      </c>
      <c r="H41" s="22">
        <f>SUM(H20:H40)</f>
        <v>23</v>
      </c>
      <c r="I41" s="22">
        <f>SUM(I20:I40)</f>
        <v>13</v>
      </c>
      <c r="J41" s="26">
        <f>SUM(J20:J40)</f>
        <v>43</v>
      </c>
    </row>
    <row r="42" spans="1:10" s="21" customFormat="1" ht="23.25" customHeight="1" x14ac:dyDescent="0.2">
      <c r="A42" s="34" t="s">
        <v>45</v>
      </c>
      <c r="B42" s="35"/>
      <c r="C42" s="36"/>
      <c r="D42" s="23">
        <f>D19+D41</f>
        <v>2697</v>
      </c>
      <c r="E42" s="23">
        <f>E19+E41</f>
        <v>313</v>
      </c>
      <c r="F42" s="23">
        <f>F19+F41</f>
        <v>1332</v>
      </c>
      <c r="G42" s="23">
        <f>G19+G41</f>
        <v>465</v>
      </c>
      <c r="H42" s="23">
        <f>H19+H41</f>
        <v>531</v>
      </c>
      <c r="I42" s="23">
        <f>I19+I41</f>
        <v>13</v>
      </c>
      <c r="J42" s="24">
        <f>J19+J41</f>
        <v>43</v>
      </c>
    </row>
  </sheetData>
  <mergeCells count="8">
    <mergeCell ref="D5:D6"/>
    <mergeCell ref="E5:J5"/>
    <mergeCell ref="A19:C19"/>
    <mergeCell ref="A41:C41"/>
    <mergeCell ref="A42:C42"/>
    <mergeCell ref="A5:A6"/>
    <mergeCell ref="B5:B6"/>
    <mergeCell ref="C5:C6"/>
  </mergeCells>
  <phoneticPr fontId="1"/>
  <pageMargins left="0.25" right="0.25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</vt:lpstr>
      <vt:lpstr>公開用!Print_Area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山下 亮平</dc:creator>
  <cp:lastModifiedBy>Gifu</cp:lastModifiedBy>
  <cp:lastPrinted>2021-02-24T08:33:50Z</cp:lastPrinted>
  <dcterms:created xsi:type="dcterms:W3CDTF">2021-02-24T07:43:45Z</dcterms:created>
  <dcterms:modified xsi:type="dcterms:W3CDTF">2023-11-08T02:20:57Z</dcterms:modified>
</cp:coreProperties>
</file>