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管理１" sheetId="1" r:id="rId1"/>
    <sheet name="保健所" sheetId="2" state="hidden" r:id="rId2"/>
  </sheets>
  <definedNames>
    <definedName name="_xlnm.Print_Area" localSheetId="0">'管理１'!$A$3:$V$36</definedName>
    <definedName name="_xlnm.Print_Area" localSheetId="1">'保健所'!$C$1:$L$13</definedName>
  </definedNames>
  <calcPr fullCalcOnLoad="1"/>
</workbook>
</file>

<file path=xl/sharedStrings.xml><?xml version="1.0" encoding="utf-8"?>
<sst xmlns="http://schemas.openxmlformats.org/spreadsheetml/2006/main" count="155" uniqueCount="155">
  <si>
    <t>救護所</t>
  </si>
  <si>
    <t>避難所</t>
  </si>
  <si>
    <t>第</t>
  </si>
  <si>
    <t>報</t>
  </si>
  <si>
    <t>発信日時：</t>
  </si>
  <si>
    <t>発信者：</t>
  </si>
  <si>
    <t>　</t>
  </si>
  <si>
    <t>年</t>
  </si>
  <si>
    <t>月</t>
  </si>
  <si>
    <t>日</t>
  </si>
  <si>
    <t>時</t>
  </si>
  <si>
    <t>従事保健師数</t>
  </si>
  <si>
    <t>B　通常業務を縮小　</t>
  </si>
  <si>
    <t>C　通常業務は停止</t>
  </si>
  <si>
    <t>※通常業務とは、平常時に実施予定の訪問、健診、健康相談及び健康教育等をいう。</t>
  </si>
  <si>
    <t>※被災地区訪問等により家庭訪問が増大した場合でも、その他の通常業務が縮小または停止した場合には、B,Cとする。</t>
  </si>
  <si>
    <t>※A,B,Cのいずれかを選択</t>
  </si>
  <si>
    <t>無線</t>
  </si>
  <si>
    <t>その他</t>
  </si>
  <si>
    <t>保健活動の拠点本部</t>
  </si>
  <si>
    <t>保健師</t>
  </si>
  <si>
    <t>管理栄養士</t>
  </si>
  <si>
    <t>従事管理栄養士数</t>
  </si>
  <si>
    <t>派遣要請数</t>
  </si>
  <si>
    <t>令和２年度　岐阜県保健師等の災害時派遣調整に係る情報登録 【保健所】</t>
  </si>
  <si>
    <t>保健所名</t>
  </si>
  <si>
    <t>２．防災連絡窓口</t>
  </si>
  <si>
    <t>更新日</t>
  </si>
  <si>
    <t>　所属電話</t>
  </si>
  <si>
    <t>所属FAX</t>
  </si>
  <si>
    <t>防災行政無線</t>
  </si>
  <si>
    <t>防災ＦＡＸ</t>
  </si>
  <si>
    <t>課長等氏名</t>
  </si>
  <si>
    <t>担当氏名</t>
  </si>
  <si>
    <t>地上系</t>
  </si>
  <si>
    <t>衛星系</t>
  </si>
  <si>
    <t>受信用</t>
  </si>
  <si>
    <t>設置の所管部署</t>
  </si>
  <si>
    <t>保健医療課
健康推進室</t>
  </si>
  <si>
    <t>室長
赤尾　典子</t>
  </si>
  <si>
    <t>小川　麻里子</t>
  </si>
  <si>
    <t>058-272-8275</t>
  </si>
  <si>
    <t>058-278-2624</t>
  </si>
  <si>
    <t>73-400-2-2539　　　　　　　</t>
  </si>
  <si>
    <t>73-3-400-2-2539　　　　</t>
  </si>
  <si>
    <t>400-725～728</t>
  </si>
  <si>
    <t>岐阜県防災課　　　　　　　　　　災害情報集約センター</t>
  </si>
  <si>
    <t>岐阜保健所</t>
  </si>
  <si>
    <t>健康増進課長
井上　玲子</t>
  </si>
  <si>
    <t>五十川　綾子</t>
  </si>
  <si>
    <t>058-380-3004</t>
  </si>
  <si>
    <t>058-371-1233</t>
  </si>
  <si>
    <t>73-631-2</t>
  </si>
  <si>
    <t>73-3-631-2</t>
  </si>
  <si>
    <t>631-732</t>
  </si>
  <si>
    <t>岐阜保健所総務課</t>
  </si>
  <si>
    <t>西濃保健所</t>
  </si>
  <si>
    <t>健康増進課長
西松　浩</t>
  </si>
  <si>
    <t>小里　里美</t>
  </si>
  <si>
    <t>0584-73-1111
(280)</t>
  </si>
  <si>
    <t>0584-74-9334</t>
  </si>
  <si>
    <t>73-430-2-280</t>
  </si>
  <si>
    <t>73-3-430-2-280</t>
  </si>
  <si>
    <t>430-732</t>
  </si>
  <si>
    <t>西濃保健所総務課</t>
  </si>
  <si>
    <t>関保健所</t>
  </si>
  <si>
    <t>健康増進課長
道添　尚子</t>
  </si>
  <si>
    <t>横山　ひろみ</t>
  </si>
  <si>
    <t>0575-33-4011
(358)</t>
  </si>
  <si>
    <t>0575-33-4701</t>
  </si>
  <si>
    <t>73-490-2-358</t>
  </si>
  <si>
    <t>73-3-490-2-358</t>
  </si>
  <si>
    <t>490-732</t>
  </si>
  <si>
    <t>関保健所総務課</t>
  </si>
  <si>
    <t>可茂保健所</t>
  </si>
  <si>
    <t>健康増進課長
加留　奈美</t>
  </si>
  <si>
    <t>北島　浩子</t>
  </si>
  <si>
    <t>0574-25-3111
(362)</t>
  </si>
  <si>
    <t>0574-28-7162</t>
  </si>
  <si>
    <r>
      <t>7</t>
    </r>
    <r>
      <rPr>
        <sz val="16"/>
        <rFont val="ＭＳ Ｐゴシック"/>
        <family val="3"/>
      </rPr>
      <t>3-510-2-362</t>
    </r>
  </si>
  <si>
    <r>
      <t>7</t>
    </r>
    <r>
      <rPr>
        <sz val="16"/>
        <rFont val="ＭＳ Ｐゴシック"/>
        <family val="3"/>
      </rPr>
      <t>3-3-510-2-362</t>
    </r>
  </si>
  <si>
    <t>510-732</t>
  </si>
  <si>
    <t>可茂保健所　総務課　　　　　　　　　　　　　　　　　　</t>
  </si>
  <si>
    <t>東濃保健所</t>
  </si>
  <si>
    <t>健康増進課長
篠田　征子</t>
  </si>
  <si>
    <t>篭橋　彩也子</t>
  </si>
  <si>
    <t>0572-23-1111
(377)</t>
  </si>
  <si>
    <t>0572-25-6657</t>
  </si>
  <si>
    <t>73-530-2-377</t>
  </si>
  <si>
    <t>73-3-530-2-377</t>
  </si>
  <si>
    <t xml:space="preserve">530-732
</t>
  </si>
  <si>
    <t>東濃保健所総務課</t>
  </si>
  <si>
    <t>恵那保健所</t>
  </si>
  <si>
    <t>健康増進課長
坪井　久宣</t>
  </si>
  <si>
    <t>伊佐地 るり子</t>
  </si>
  <si>
    <t>0573-26-1111
(263)</t>
  </si>
  <si>
    <t>0573-25-1174</t>
  </si>
  <si>
    <r>
      <t>7</t>
    </r>
    <r>
      <rPr>
        <sz val="16"/>
        <rFont val="ＭＳ Ｐゴシック"/>
        <family val="3"/>
      </rPr>
      <t>3-540-2-263</t>
    </r>
  </si>
  <si>
    <r>
      <t>7</t>
    </r>
    <r>
      <rPr>
        <sz val="16"/>
        <rFont val="ＭＳ Ｐゴシック"/>
        <family val="3"/>
      </rPr>
      <t>3-3-540-2-263</t>
    </r>
  </si>
  <si>
    <t>540-732</t>
  </si>
  <si>
    <t>恵那保健所</t>
  </si>
  <si>
    <t>飛騨保健所</t>
  </si>
  <si>
    <t>健康増進課長　
横谷　克美</t>
  </si>
  <si>
    <t>坂下　みずほ</t>
  </si>
  <si>
    <t>0577-33-1111
(306)</t>
  </si>
  <si>
    <t>0577-34-8327</t>
  </si>
  <si>
    <t>73-570-2-306</t>
  </si>
  <si>
    <t>73-3-570-2-306</t>
  </si>
  <si>
    <t>570-732</t>
  </si>
  <si>
    <t>飛騨保健所総務課</t>
  </si>
  <si>
    <t>※732は、基本的には受信専用として使用する（発信可能）　　　　　　　</t>
  </si>
  <si>
    <t>担当者氏名　</t>
  </si>
  <si>
    <t>１．派遣調整連絡先
（保健師等の派遣調整を行う担当部署・担当者の登録）</t>
  </si>
  <si>
    <t>市・町・村</t>
  </si>
  <si>
    <t>→</t>
  </si>
  <si>
    <t>保健所</t>
  </si>
  <si>
    <t>FAX</t>
  </si>
  <si>
    <t>防災
FAX</t>
  </si>
  <si>
    <t>県庁</t>
  </si>
  <si>
    <t>岐阜</t>
  </si>
  <si>
    <t>西濃</t>
  </si>
  <si>
    <t>関</t>
  </si>
  <si>
    <t>可茂</t>
  </si>
  <si>
    <t>東濃</t>
  </si>
  <si>
    <t>恵那</t>
  </si>
  <si>
    <t>飛騨</t>
  </si>
  <si>
    <t>保健所番号を入力</t>
  </si>
  <si>
    <t>出　勤　数
(報告時点）</t>
  </si>
  <si>
    <t>開  設  数</t>
  </si>
  <si>
    <t>※災害時保健活動マニュアル「p4：被災市町村の保健活動」
（抜粋）市町村災害対策本部を通じ県健康福祉部、保健所、医師会等へ被災状況や市町村の体制について情報提供を行う</t>
  </si>
  <si>
    <t>※平時に記載し、用紙を準備する。</t>
  </si>
  <si>
    <t>◎地震の場合：災害対策本部立上時</t>
  </si>
  <si>
    <t>第1報報告</t>
  </si>
  <si>
    <t>随時報告</t>
  </si>
  <si>
    <t>■市町村保健活動数</t>
  </si>
  <si>
    <t>■市町村保健活動実施状況</t>
  </si>
  <si>
    <t>■保健活動状況</t>
  </si>
  <si>
    <t>A　通常通りの業務が可能</t>
  </si>
  <si>
    <t>■連絡事項</t>
  </si>
  <si>
    <t>【保健活動に関する連絡窓口】</t>
  </si>
  <si>
    <t>TEL（固定・携帯）</t>
  </si>
  <si>
    <t>担当部署</t>
  </si>
  <si>
    <t>FAX</t>
  </si>
  <si>
    <t>平常時人数</t>
  </si>
  <si>
    <t>保健師配置箇所数</t>
  </si>
  <si>
    <t>管理栄養士配置箇所数</t>
  </si>
  <si>
    <r>
      <t>　　　　　　保健師</t>
    </r>
    <r>
      <rPr>
        <b/>
        <u val="single"/>
        <sz val="14"/>
        <rFont val="游ゴシック"/>
        <family val="3"/>
      </rPr>
      <t>等</t>
    </r>
    <r>
      <rPr>
        <b/>
        <sz val="14"/>
        <rFont val="游ゴシック"/>
        <family val="3"/>
      </rPr>
      <t>稼動報告書（市町村用）</t>
    </r>
  </si>
  <si>
    <r>
      <t>※平常時保健師数</t>
    </r>
    <r>
      <rPr>
        <u val="single"/>
        <sz val="10"/>
        <rFont val="游ゴシック"/>
        <family val="3"/>
      </rPr>
      <t>等</t>
    </r>
    <r>
      <rPr>
        <sz val="10"/>
        <rFont val="游ゴシック"/>
        <family val="3"/>
      </rPr>
      <t>に産休・育休は含まない。</t>
    </r>
  </si>
  <si>
    <t>◎保健活動開始時</t>
  </si>
  <si>
    <t>◎保健師参集時（保健活動体制の立上時）</t>
  </si>
  <si>
    <t>◎活動等の状況に変化があった場合</t>
  </si>
  <si>
    <t>◎その他</t>
  </si>
  <si>
    <t>（保健師等の安否や市町村の状況、今後の対応など連絡したい事項を記入してください）</t>
  </si>
  <si>
    <t>・被災市町村の活動状況、保健師等の安否状況等
・被災状況（被害家屋・ライフライン・道路寸断状況・交通機関の運行状況）</t>
  </si>
  <si>
    <t>◎地震以外の場合：避難勧告発令、特別警報発令、局地的に特別警報と準ずる気象現象の発生時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</si>
</sst>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游ゴシック"/>
      <family val="3"/>
    </font>
    <font>
      <sz val="11"/>
      <name val="游ゴシック"/>
      <family val="3"/>
    </font>
    <font>
      <b/>
      <sz val="12"/>
      <name val="游ゴシック"/>
      <family val="3"/>
    </font>
    <font>
      <sz val="9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10"/>
      <name val="游ゴシック"/>
      <family val="3"/>
    </font>
    <font>
      <b/>
      <sz val="11"/>
      <name val="游ゴシック"/>
      <family val="3"/>
    </font>
    <font>
      <sz val="60"/>
      <name val="游ゴシック"/>
      <family val="3"/>
    </font>
    <font>
      <b/>
      <u val="single"/>
      <sz val="14"/>
      <name val="游ゴシック"/>
      <family val="3"/>
    </font>
    <font>
      <b/>
      <u val="single"/>
      <sz val="9"/>
      <name val="游ゴシック"/>
      <family val="3"/>
    </font>
    <font>
      <b/>
      <u val="single"/>
      <sz val="8"/>
      <name val="游ゴシック"/>
      <family val="3"/>
    </font>
    <font>
      <b/>
      <u val="single"/>
      <sz val="10"/>
      <name val="游ゴシック"/>
      <family val="3"/>
    </font>
    <font>
      <u val="single"/>
      <sz val="10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游ゴシック"/>
      <family val="3"/>
    </font>
    <font>
      <sz val="11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6"/>
      <color theme="1"/>
      <name val="Calibri"/>
      <family val="3"/>
    </font>
    <font>
      <sz val="16"/>
      <name val="Calibri"/>
      <family val="3"/>
    </font>
    <font>
      <sz val="11"/>
      <color rgb="FFFF0000"/>
      <name val="游ゴシック"/>
      <family val="3"/>
    </font>
    <font>
      <sz val="11"/>
      <color theme="1"/>
      <name val="游ゴシック"/>
      <family val="3"/>
    </font>
    <font>
      <b/>
      <sz val="11"/>
      <color theme="1"/>
      <name val="游ゴシック"/>
      <family val="3"/>
    </font>
    <font>
      <b/>
      <sz val="8"/>
      <color theme="1"/>
      <name val="游ゴシック"/>
      <family val="3"/>
    </font>
    <font>
      <b/>
      <sz val="10"/>
      <color theme="1"/>
      <name val="游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Fill="0" applyProtection="0">
      <alignment vertical="center"/>
    </xf>
    <xf numFmtId="0" fontId="3" fillId="0" borderId="0" applyFill="0" applyProtection="0">
      <alignment vertical="center"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5" fillId="0" borderId="0" xfId="62" applyFont="1" applyFill="1" applyBorder="1" applyAlignment="1" applyProtection="1">
      <alignment vertical="center"/>
      <protection/>
    </xf>
    <xf numFmtId="0" fontId="3" fillId="0" borderId="0" xfId="62" applyFill="1" applyBorder="1" applyProtection="1">
      <alignment vertical="center"/>
      <protection/>
    </xf>
    <xf numFmtId="0" fontId="3" fillId="0" borderId="0" xfId="62" applyFill="1" applyProtection="1">
      <alignment vertical="center"/>
      <protection/>
    </xf>
    <xf numFmtId="0" fontId="7" fillId="0" borderId="0" xfId="62" applyFont="1" applyFill="1" applyBorder="1" applyProtection="1">
      <alignment vertical="center"/>
      <protection/>
    </xf>
    <xf numFmtId="0" fontId="6" fillId="33" borderId="10" xfId="62" applyFont="1" applyFill="1" applyBorder="1" applyAlignment="1" applyProtection="1">
      <alignment horizontal="center" vertical="center" wrapText="1"/>
      <protection/>
    </xf>
    <xf numFmtId="0" fontId="6" fillId="33" borderId="11" xfId="62" applyFont="1" applyFill="1" applyBorder="1" applyAlignment="1" applyProtection="1">
      <alignment horizontal="center" vertical="center" wrapText="1"/>
      <protection/>
    </xf>
    <xf numFmtId="0" fontId="6" fillId="34" borderId="12" xfId="62" applyFont="1" applyFill="1" applyBorder="1" applyAlignment="1" applyProtection="1">
      <alignment horizontal="center" vertical="center" wrapText="1"/>
      <protection/>
    </xf>
    <xf numFmtId="0" fontId="6" fillId="34" borderId="13" xfId="62" applyFont="1" applyFill="1" applyBorder="1" applyAlignment="1" applyProtection="1">
      <alignment horizontal="center" vertical="center"/>
      <protection/>
    </xf>
    <xf numFmtId="0" fontId="6" fillId="34" borderId="13" xfId="62" applyFont="1" applyFill="1" applyBorder="1" applyAlignment="1" applyProtection="1">
      <alignment horizontal="center" vertical="center" wrapText="1"/>
      <protection/>
    </xf>
    <xf numFmtId="0" fontId="6" fillId="0" borderId="14" xfId="62" applyFont="1" applyFill="1" applyBorder="1" applyAlignment="1" applyProtection="1">
      <alignment horizontal="center" vertical="center" wrapText="1"/>
      <protection/>
    </xf>
    <xf numFmtId="0" fontId="65" fillId="0" borderId="15" xfId="62" applyFont="1" applyFill="1" applyBorder="1" applyAlignment="1" applyProtection="1">
      <alignment horizontal="center" vertical="center" wrapText="1"/>
      <protection/>
    </xf>
    <xf numFmtId="0" fontId="65" fillId="0" borderId="16" xfId="62" applyFont="1" applyFill="1" applyBorder="1" applyAlignment="1" applyProtection="1">
      <alignment horizontal="center" vertical="center" wrapText="1"/>
      <protection/>
    </xf>
    <xf numFmtId="0" fontId="65" fillId="0" borderId="14" xfId="62" applyFont="1" applyFill="1" applyBorder="1" applyAlignment="1" applyProtection="1">
      <alignment horizontal="center" vertical="center"/>
      <protection/>
    </xf>
    <xf numFmtId="0" fontId="65" fillId="0" borderId="14" xfId="62" applyFont="1" applyFill="1" applyBorder="1" applyAlignment="1" applyProtection="1">
      <alignment horizontal="center" vertical="center" wrapText="1"/>
      <protection/>
    </xf>
    <xf numFmtId="0" fontId="8" fillId="0" borderId="14" xfId="62" applyFont="1" applyFill="1" applyBorder="1" applyAlignment="1" applyProtection="1">
      <alignment horizontal="center" vertical="center" wrapText="1"/>
      <protection/>
    </xf>
    <xf numFmtId="0" fontId="8" fillId="0" borderId="0" xfId="61" applyFont="1" applyFill="1" applyAlignment="1" applyProtection="1">
      <alignment horizontal="center" vertical="center" wrapText="1"/>
      <protection/>
    </xf>
    <xf numFmtId="0" fontId="65" fillId="0" borderId="14" xfId="62" applyFont="1" applyFill="1" applyBorder="1" applyAlignment="1" applyProtection="1">
      <alignment vertical="center" wrapText="1"/>
      <protection/>
    </xf>
    <xf numFmtId="57" fontId="2" fillId="0" borderId="17" xfId="62" applyNumberFormat="1" applyFont="1" applyFill="1" applyBorder="1" applyAlignment="1" applyProtection="1">
      <alignment horizontal="center" vertical="center" wrapText="1"/>
      <protection/>
    </xf>
    <xf numFmtId="0" fontId="7" fillId="35" borderId="0" xfId="62" applyFont="1" applyFill="1" applyBorder="1" applyProtection="1">
      <alignment vertical="center"/>
      <protection/>
    </xf>
    <xf numFmtId="0" fontId="3" fillId="35" borderId="0" xfId="62" applyFont="1" applyFill="1" applyBorder="1" applyProtection="1">
      <alignment vertical="center"/>
      <protection/>
    </xf>
    <xf numFmtId="0" fontId="3" fillId="35" borderId="0" xfId="62" applyFont="1" applyFill="1" applyProtection="1">
      <alignment vertical="center"/>
      <protection/>
    </xf>
    <xf numFmtId="0" fontId="6" fillId="0" borderId="17" xfId="62" applyFont="1" applyFill="1" applyBorder="1" applyAlignment="1" applyProtection="1">
      <alignment horizontal="center" vertical="center" wrapText="1"/>
      <protection/>
    </xf>
    <xf numFmtId="0" fontId="65" fillId="0" borderId="10" xfId="62" applyFont="1" applyFill="1" applyBorder="1" applyAlignment="1" applyProtection="1">
      <alignment horizontal="center" vertical="center" wrapText="1"/>
      <protection/>
    </xf>
    <xf numFmtId="0" fontId="65" fillId="0" borderId="10" xfId="62" applyFont="1" applyFill="1" applyBorder="1" applyAlignment="1" applyProtection="1">
      <alignment horizontal="center" vertical="center"/>
      <protection/>
    </xf>
    <xf numFmtId="0" fontId="66" fillId="0" borderId="17" xfId="61" applyFont="1" applyFill="1" applyBorder="1" applyAlignment="1">
      <alignment horizontal="center" vertical="center"/>
    </xf>
    <xf numFmtId="0" fontId="66" fillId="0" borderId="17" xfId="61" applyFont="1" applyFill="1" applyBorder="1" applyAlignment="1">
      <alignment horizontal="center" vertical="center" wrapText="1"/>
    </xf>
    <xf numFmtId="0" fontId="67" fillId="0" borderId="17" xfId="61" applyFont="1" applyFill="1" applyBorder="1" applyAlignment="1">
      <alignment horizontal="center" vertical="center"/>
    </xf>
    <xf numFmtId="0" fontId="67" fillId="0" borderId="17" xfId="43" applyFont="1" applyFill="1" applyBorder="1" applyAlignment="1">
      <alignment horizontal="center" vertical="center" wrapText="1"/>
    </xf>
    <xf numFmtId="0" fontId="65" fillId="0" borderId="17" xfId="62" applyFont="1" applyFill="1" applyBorder="1" applyAlignment="1" applyProtection="1">
      <alignment vertical="center"/>
      <protection/>
    </xf>
    <xf numFmtId="0" fontId="8" fillId="0" borderId="11" xfId="62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center" vertical="center"/>
      <protection/>
    </xf>
    <xf numFmtId="0" fontId="66" fillId="0" borderId="17" xfId="61" applyFont="1" applyFill="1" applyBorder="1" applyAlignment="1">
      <alignment vertical="center" wrapText="1"/>
    </xf>
    <xf numFmtId="0" fontId="9" fillId="0" borderId="17" xfId="62" applyFont="1" applyFill="1" applyBorder="1" applyAlignment="1" applyProtection="1">
      <alignment horizontal="center" vertical="center" wrapText="1"/>
      <protection/>
    </xf>
    <xf numFmtId="0" fontId="65" fillId="0" borderId="11" xfId="62" applyFont="1" applyFill="1" applyBorder="1" applyAlignment="1" applyProtection="1">
      <alignment horizontal="center" vertical="center"/>
      <protection/>
    </xf>
    <xf numFmtId="0" fontId="8" fillId="0" borderId="0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Protection="1">
      <alignment vertical="center"/>
      <protection/>
    </xf>
    <xf numFmtId="0" fontId="0" fillId="0" borderId="0" xfId="62" applyFont="1" applyFill="1" applyProtection="1">
      <alignment vertical="center"/>
      <protection/>
    </xf>
    <xf numFmtId="0" fontId="8" fillId="0" borderId="10" xfId="62" applyFont="1" applyFill="1" applyBorder="1" applyAlignment="1" applyProtection="1">
      <alignment horizontal="center" vertical="center" wrapText="1"/>
      <protection/>
    </xf>
    <xf numFmtId="0" fontId="8" fillId="0" borderId="11" xfId="62" applyFont="1" applyFill="1" applyBorder="1" applyAlignment="1" applyProtection="1">
      <alignment horizontal="center" vertical="center"/>
      <protection/>
    </xf>
    <xf numFmtId="0" fontId="67" fillId="0" borderId="17" xfId="61" applyFont="1" applyFill="1" applyBorder="1" applyAlignment="1">
      <alignment horizontal="center" vertical="center" wrapText="1"/>
    </xf>
    <xf numFmtId="0" fontId="67" fillId="0" borderId="17" xfId="61" applyFont="1" applyFill="1" applyBorder="1" applyAlignment="1">
      <alignment vertical="center"/>
    </xf>
    <xf numFmtId="0" fontId="8" fillId="0" borderId="17" xfId="62" applyFont="1" applyFill="1" applyBorder="1" applyAlignment="1" applyProtection="1">
      <alignment vertical="center"/>
      <protection/>
    </xf>
    <xf numFmtId="0" fontId="3" fillId="0" borderId="0" xfId="62" applyFill="1" applyAlignment="1" applyProtection="1">
      <alignment horizontal="left" vertical="center" wrapText="1"/>
      <protection/>
    </xf>
    <xf numFmtId="0" fontId="3" fillId="0" borderId="0" xfId="62" applyFill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textRotation="255"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NumberFormat="1" applyFont="1" applyFill="1" applyAlignment="1">
      <alignment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/>
    </xf>
    <xf numFmtId="0" fontId="68" fillId="0" borderId="20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 textRotation="255" wrapText="1"/>
    </xf>
    <xf numFmtId="0" fontId="11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69" fillId="0" borderId="33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21" fillId="36" borderId="34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8" fillId="0" borderId="43" xfId="0" applyNumberFormat="1" applyFont="1" applyFill="1" applyBorder="1" applyAlignment="1">
      <alignment horizontal="center" vertical="center"/>
    </xf>
    <xf numFmtId="0" fontId="70" fillId="0" borderId="17" xfId="0" applyNumberFormat="1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19" fillId="0" borderId="44" xfId="0" applyNumberFormat="1" applyFont="1" applyFill="1" applyBorder="1" applyAlignment="1">
      <alignment horizontal="center"/>
    </xf>
    <xf numFmtId="0" fontId="19" fillId="0" borderId="45" xfId="0" applyNumberFormat="1" applyFont="1" applyFill="1" applyBorder="1" applyAlignment="1">
      <alignment horizontal="center"/>
    </xf>
    <xf numFmtId="0" fontId="19" fillId="0" borderId="46" xfId="0" applyNumberFormat="1" applyFont="1" applyFill="1" applyBorder="1" applyAlignment="1">
      <alignment horizontal="center"/>
    </xf>
    <xf numFmtId="0" fontId="19" fillId="0" borderId="47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1" fillId="0" borderId="26" xfId="0" applyFont="1" applyFill="1" applyBorder="1" applyAlignment="1">
      <alignment horizontal="center" vertical="center"/>
    </xf>
    <xf numFmtId="0" fontId="71" fillId="0" borderId="17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shrinkToFit="1"/>
    </xf>
    <xf numFmtId="0" fontId="70" fillId="0" borderId="5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51" xfId="0" applyFont="1" applyFill="1" applyBorder="1" applyAlignment="1">
      <alignment vertical="top" wrapText="1"/>
    </xf>
    <xf numFmtId="0" fontId="14" fillId="0" borderId="52" xfId="0" applyFont="1" applyFill="1" applyBorder="1" applyAlignment="1">
      <alignment vertical="top"/>
    </xf>
    <xf numFmtId="0" fontId="14" fillId="0" borderId="53" xfId="0" applyFont="1" applyFill="1" applyBorder="1" applyAlignment="1">
      <alignment vertical="top"/>
    </xf>
    <xf numFmtId="0" fontId="4" fillId="0" borderId="23" xfId="62" applyFont="1" applyFill="1" applyBorder="1" applyAlignment="1" applyProtection="1">
      <alignment horizontal="left" vertical="center"/>
      <protection/>
    </xf>
    <xf numFmtId="0" fontId="6" fillId="33" borderId="20" xfId="62" applyFont="1" applyFill="1" applyBorder="1" applyAlignment="1" applyProtection="1">
      <alignment horizontal="center" vertical="center" wrapText="1"/>
      <protection/>
    </xf>
    <xf numFmtId="0" fontId="6" fillId="33" borderId="0" xfId="62" applyFont="1" applyFill="1" applyBorder="1" applyAlignment="1" applyProtection="1">
      <alignment horizontal="center" vertical="center" wrapText="1"/>
      <protection/>
    </xf>
    <xf numFmtId="0" fontId="6" fillId="33" borderId="23" xfId="62" applyFont="1" applyFill="1" applyBorder="1" applyAlignment="1" applyProtection="1">
      <alignment horizontal="center" vertical="center" wrapText="1"/>
      <protection/>
    </xf>
    <xf numFmtId="0" fontId="6" fillId="33" borderId="54" xfId="62" applyFont="1" applyFill="1" applyBorder="1" applyAlignment="1" applyProtection="1">
      <alignment horizontal="center" vertical="center" wrapText="1"/>
      <protection/>
    </xf>
    <xf numFmtId="0" fontId="6" fillId="34" borderId="55" xfId="62" applyFont="1" applyFill="1" applyBorder="1" applyAlignment="1" applyProtection="1">
      <alignment horizontal="center" vertical="center"/>
      <protection/>
    </xf>
    <xf numFmtId="0" fontId="7" fillId="37" borderId="17" xfId="62" applyFont="1" applyFill="1" applyBorder="1" applyAlignment="1" applyProtection="1">
      <alignment horizontal="center" vertical="center" wrapText="1"/>
      <protection/>
    </xf>
    <xf numFmtId="0" fontId="6" fillId="33" borderId="10" xfId="62" applyFont="1" applyFill="1" applyBorder="1" applyAlignment="1" applyProtection="1">
      <alignment horizontal="center" vertical="center" wrapText="1"/>
      <protection/>
    </xf>
    <xf numFmtId="0" fontId="6" fillId="33" borderId="39" xfId="62" applyFont="1" applyFill="1" applyBorder="1" applyAlignment="1" applyProtection="1">
      <alignment horizontal="center" vertical="center" wrapText="1"/>
      <protection/>
    </xf>
    <xf numFmtId="0" fontId="6" fillId="33" borderId="56" xfId="62" applyFont="1" applyFill="1" applyBorder="1" applyAlignment="1" applyProtection="1">
      <alignment horizontal="center" vertical="center"/>
      <protection/>
    </xf>
    <xf numFmtId="0" fontId="6" fillId="33" borderId="14" xfId="62" applyFont="1" applyFill="1" applyBorder="1" applyAlignment="1" applyProtection="1">
      <alignment horizontal="center" vertical="center"/>
      <protection/>
    </xf>
    <xf numFmtId="0" fontId="6" fillId="33" borderId="17" xfId="62" applyFont="1" applyFill="1" applyBorder="1" applyAlignment="1" applyProtection="1">
      <alignment horizontal="center" vertical="center"/>
      <protection/>
    </xf>
    <xf numFmtId="0" fontId="6" fillId="34" borderId="57" xfId="62" applyFont="1" applyFill="1" applyBorder="1" applyAlignment="1" applyProtection="1">
      <alignment horizontal="center" vertical="center"/>
      <protection/>
    </xf>
    <xf numFmtId="0" fontId="6" fillId="34" borderId="58" xfId="62" applyFont="1" applyFill="1" applyBorder="1" applyAlignment="1" applyProtection="1">
      <alignment horizontal="center" vertical="center"/>
      <protection/>
    </xf>
    <xf numFmtId="0" fontId="6" fillId="34" borderId="59" xfId="62" applyFont="1" applyFill="1" applyBorder="1" applyAlignment="1" applyProtection="1">
      <alignment horizontal="center" vertical="center"/>
      <protection/>
    </xf>
    <xf numFmtId="0" fontId="6" fillId="34" borderId="60" xfId="62" applyFont="1" applyFill="1" applyBorder="1" applyAlignment="1" applyProtection="1">
      <alignment horizontal="center" vertical="center"/>
      <protection/>
    </xf>
    <xf numFmtId="0" fontId="10" fillId="0" borderId="20" xfId="62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2</xdr:row>
      <xdr:rowOff>28575</xdr:rowOff>
    </xdr:from>
    <xdr:to>
      <xdr:col>21</xdr:col>
      <xdr:colOff>123825</xdr:colOff>
      <xdr:row>2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6924675" y="88582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管理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23</xdr:col>
      <xdr:colOff>9525</xdr:colOff>
      <xdr:row>3</xdr:row>
      <xdr:rowOff>161925</xdr:rowOff>
    </xdr:from>
    <xdr:to>
      <xdr:col>24</xdr:col>
      <xdr:colOff>628650</xdr:colOff>
      <xdr:row>13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096375" y="1352550"/>
          <a:ext cx="13049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１：岐阜保健所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２：西濃保健所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３：関保健所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４：可茂保健所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５：東濃保健所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６：恵那保健所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７：飛騨保健所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Zeros="0" tabSelected="1" view="pageBreakPreview" zoomScaleSheetLayoutView="100" workbookViewId="0" topLeftCell="A3">
      <selection activeCell="B5" sqref="B5:D5"/>
    </sheetView>
  </sheetViews>
  <sheetFormatPr defaultColWidth="9.00390625" defaultRowHeight="13.5"/>
  <cols>
    <col min="1" max="1" width="3.125" style="45" customWidth="1"/>
    <col min="2" max="2" width="8.375" style="45" customWidth="1"/>
    <col min="3" max="3" width="3.50390625" style="45" customWidth="1"/>
    <col min="4" max="4" width="5.50390625" style="45" customWidth="1"/>
    <col min="5" max="8" width="5.375" style="45" customWidth="1"/>
    <col min="9" max="9" width="6.375" style="45" customWidth="1"/>
    <col min="10" max="14" width="5.375" style="45" customWidth="1"/>
    <col min="15" max="22" width="4.375" style="45" customWidth="1"/>
    <col min="23" max="16384" width="9.00390625" style="45" customWidth="1"/>
  </cols>
  <sheetData>
    <row r="1" spans="1:22" ht="48" customHeight="1">
      <c r="A1" s="119" t="s">
        <v>129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4" ht="19.5" thickBot="1">
      <c r="A2" s="45" t="s">
        <v>130</v>
      </c>
      <c r="X2" s="45" t="s">
        <v>126</v>
      </c>
    </row>
    <row r="3" spans="1:24" ht="26.25" customHeight="1" thickBot="1">
      <c r="A3" s="128" t="s">
        <v>146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U3" s="170"/>
      <c r="V3" s="170"/>
      <c r="X3" s="47">
        <v>9</v>
      </c>
    </row>
    <row r="4" spans="1:12" ht="31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21" ht="26.25" customHeight="1" thickBot="1">
      <c r="A5" s="50"/>
      <c r="B5" s="135"/>
      <c r="C5" s="136"/>
      <c r="D5" s="136"/>
      <c r="E5" s="83" t="s">
        <v>113</v>
      </c>
      <c r="F5" s="84"/>
      <c r="G5" s="85" t="s">
        <v>114</v>
      </c>
      <c r="H5" s="143">
        <f>VLOOKUP(X3,'保健所'!$A:$XFD,2)</f>
        <v>0</v>
      </c>
      <c r="I5" s="144"/>
      <c r="J5" s="126" t="s">
        <v>115</v>
      </c>
      <c r="K5" s="127"/>
      <c r="L5" s="113" t="s">
        <v>116</v>
      </c>
      <c r="M5" s="133">
        <f>VLOOKUP(X3,'保健所'!$A:$XFD,7)</f>
        <v>0</v>
      </c>
      <c r="N5" s="133"/>
      <c r="O5" s="133"/>
      <c r="P5" s="133"/>
      <c r="Q5" s="114" t="s">
        <v>117</v>
      </c>
      <c r="R5" s="133">
        <f>VLOOKUP(X3,'保健所'!$A:$XFD,10)</f>
        <v>0</v>
      </c>
      <c r="S5" s="133"/>
      <c r="T5" s="133"/>
      <c r="U5" s="134"/>
    </row>
    <row r="6" spans="1:15" ht="16.5" customHeight="1" thickBot="1">
      <c r="A6" s="50"/>
      <c r="B6" s="52"/>
      <c r="C6" s="52"/>
      <c r="D6" s="52"/>
      <c r="E6" s="52"/>
      <c r="F6" s="52"/>
      <c r="G6" s="52"/>
      <c r="H6" s="52"/>
      <c r="I6" s="52"/>
      <c r="J6" s="51"/>
      <c r="O6" s="49"/>
    </row>
    <row r="7" spans="1:21" ht="32.25" customHeight="1" thickBot="1">
      <c r="A7" s="53" t="s">
        <v>2</v>
      </c>
      <c r="B7" s="143" t="s">
        <v>6</v>
      </c>
      <c r="C7" s="166"/>
      <c r="D7" s="54" t="s">
        <v>3</v>
      </c>
      <c r="E7" s="164" t="s">
        <v>5</v>
      </c>
      <c r="F7" s="164"/>
      <c r="G7" s="140"/>
      <c r="H7" s="141"/>
      <c r="I7" s="141"/>
      <c r="J7" s="142"/>
      <c r="K7" s="164" t="s">
        <v>4</v>
      </c>
      <c r="L7" s="165"/>
      <c r="M7" s="99"/>
      <c r="N7" s="100" t="s">
        <v>7</v>
      </c>
      <c r="O7" s="100"/>
      <c r="P7" s="100" t="s">
        <v>8</v>
      </c>
      <c r="Q7" s="100"/>
      <c r="R7" s="100" t="s">
        <v>9</v>
      </c>
      <c r="S7" s="100"/>
      <c r="T7" s="100"/>
      <c r="U7" s="101" t="s">
        <v>10</v>
      </c>
    </row>
    <row r="8" spans="1:21" ht="6" customHeight="1">
      <c r="A8" s="53"/>
      <c r="B8" s="88"/>
      <c r="C8" s="88"/>
      <c r="D8" s="54"/>
      <c r="E8" s="55"/>
      <c r="F8" s="55"/>
      <c r="G8" s="57"/>
      <c r="H8" s="57"/>
      <c r="I8" s="57"/>
      <c r="J8" s="57"/>
      <c r="K8" s="55"/>
      <c r="L8" s="81"/>
      <c r="M8" s="57"/>
      <c r="N8" s="57"/>
      <c r="O8" s="57"/>
      <c r="P8" s="57"/>
      <c r="Q8" s="57"/>
      <c r="R8" s="57"/>
      <c r="S8" s="57"/>
      <c r="T8" s="57"/>
      <c r="U8" s="57"/>
    </row>
    <row r="9" spans="1:21" ht="15" customHeight="1">
      <c r="A9" s="53"/>
      <c r="B9" s="120" t="s">
        <v>132</v>
      </c>
      <c r="C9" s="121"/>
      <c r="D9" s="118" t="s">
        <v>131</v>
      </c>
      <c r="E9" s="89"/>
      <c r="F9" s="89"/>
      <c r="G9" s="89"/>
      <c r="H9" s="89"/>
      <c r="I9" s="90"/>
      <c r="J9" s="90"/>
      <c r="K9" s="89"/>
      <c r="L9" s="89"/>
      <c r="M9" s="90"/>
      <c r="N9" s="90"/>
      <c r="O9" s="90"/>
      <c r="P9" s="90"/>
      <c r="Q9" s="90"/>
      <c r="R9" s="90"/>
      <c r="S9" s="90"/>
      <c r="T9" s="91"/>
      <c r="U9" s="57"/>
    </row>
    <row r="10" spans="1:21" ht="15" customHeight="1">
      <c r="A10" s="53"/>
      <c r="B10" s="122"/>
      <c r="C10" s="123"/>
      <c r="D10" s="92" t="s">
        <v>154</v>
      </c>
      <c r="E10" s="93"/>
      <c r="F10" s="93"/>
      <c r="G10" s="93"/>
      <c r="H10" s="93"/>
      <c r="I10" s="94"/>
      <c r="J10" s="94"/>
      <c r="K10" s="93"/>
      <c r="L10" s="93"/>
      <c r="M10" s="94"/>
      <c r="N10" s="94"/>
      <c r="O10" s="94"/>
      <c r="P10" s="94"/>
      <c r="Q10" s="94"/>
      <c r="R10" s="94"/>
      <c r="S10" s="94"/>
      <c r="T10" s="95"/>
      <c r="U10" s="57"/>
    </row>
    <row r="11" spans="1:21" ht="15" customHeight="1">
      <c r="A11" s="53"/>
      <c r="B11" s="120" t="s">
        <v>133</v>
      </c>
      <c r="C11" s="121"/>
      <c r="D11" s="118" t="s">
        <v>149</v>
      </c>
      <c r="E11" s="89"/>
      <c r="F11" s="89"/>
      <c r="G11" s="89"/>
      <c r="H11" s="89"/>
      <c r="I11" s="90"/>
      <c r="J11" s="90"/>
      <c r="K11" s="89"/>
      <c r="L11" s="89"/>
      <c r="M11" s="90"/>
      <c r="N11" s="90"/>
      <c r="O11" s="90"/>
      <c r="P11" s="90"/>
      <c r="Q11" s="90"/>
      <c r="R11" s="90"/>
      <c r="S11" s="90"/>
      <c r="T11" s="91"/>
      <c r="U11" s="57"/>
    </row>
    <row r="12" spans="1:21" ht="15" customHeight="1">
      <c r="A12" s="53"/>
      <c r="B12" s="124"/>
      <c r="C12" s="125"/>
      <c r="D12" s="80" t="s">
        <v>148</v>
      </c>
      <c r="E12" s="55"/>
      <c r="F12" s="55"/>
      <c r="G12" s="55"/>
      <c r="H12" s="55"/>
      <c r="I12" s="57"/>
      <c r="J12" s="57"/>
      <c r="K12" s="55"/>
      <c r="L12" s="55"/>
      <c r="M12" s="57"/>
      <c r="N12" s="57"/>
      <c r="O12" s="57"/>
      <c r="P12" s="57"/>
      <c r="Q12" s="57"/>
      <c r="R12" s="57"/>
      <c r="S12" s="57"/>
      <c r="T12" s="117"/>
      <c r="U12" s="57"/>
    </row>
    <row r="13" spans="1:21" ht="15" customHeight="1">
      <c r="A13" s="53"/>
      <c r="B13" s="124"/>
      <c r="C13" s="125"/>
      <c r="D13" s="80" t="s">
        <v>150</v>
      </c>
      <c r="E13" s="55"/>
      <c r="F13" s="55"/>
      <c r="G13" s="55"/>
      <c r="H13" s="55"/>
      <c r="I13" s="57"/>
      <c r="J13" s="57"/>
      <c r="K13" s="55"/>
      <c r="L13" s="55"/>
      <c r="M13" s="57"/>
      <c r="N13" s="57"/>
      <c r="O13" s="57"/>
      <c r="P13" s="57"/>
      <c r="Q13" s="57"/>
      <c r="R13" s="57"/>
      <c r="S13" s="57"/>
      <c r="T13" s="117"/>
      <c r="U13" s="57"/>
    </row>
    <row r="14" spans="1:20" ht="15" customHeight="1">
      <c r="A14" s="56"/>
      <c r="B14" s="122"/>
      <c r="C14" s="123"/>
      <c r="D14" s="92" t="s">
        <v>151</v>
      </c>
      <c r="E14" s="92"/>
      <c r="F14" s="92"/>
      <c r="G14" s="92"/>
      <c r="H14" s="92"/>
      <c r="I14" s="92"/>
      <c r="J14" s="94"/>
      <c r="K14" s="96"/>
      <c r="L14" s="96"/>
      <c r="M14" s="96"/>
      <c r="N14" s="96"/>
      <c r="O14" s="96"/>
      <c r="P14" s="97"/>
      <c r="Q14" s="97"/>
      <c r="R14" s="97"/>
      <c r="S14" s="97"/>
      <c r="T14" s="98"/>
    </row>
    <row r="15" spans="1:15" ht="6.75" customHeight="1">
      <c r="A15" s="56"/>
      <c r="B15" s="82"/>
      <c r="C15" s="80"/>
      <c r="D15" s="80"/>
      <c r="E15" s="80"/>
      <c r="F15" s="80"/>
      <c r="G15" s="80"/>
      <c r="H15" s="80"/>
      <c r="I15" s="80"/>
      <c r="J15" s="57"/>
      <c r="K15" s="58"/>
      <c r="L15" s="58"/>
      <c r="M15" s="58"/>
      <c r="N15" s="58"/>
      <c r="O15" s="51"/>
    </row>
    <row r="16" spans="1:14" s="110" customFormat="1" ht="24.75" customHeight="1">
      <c r="A16" s="106" t="s">
        <v>134</v>
      </c>
      <c r="B16" s="107"/>
      <c r="C16" s="108"/>
      <c r="D16" s="109"/>
      <c r="I16" s="109"/>
      <c r="J16" s="106" t="s">
        <v>135</v>
      </c>
      <c r="K16" s="111"/>
      <c r="L16" s="111"/>
      <c r="M16" s="111"/>
      <c r="N16" s="112"/>
    </row>
    <row r="17" spans="2:22" s="46" customFormat="1" ht="33.75" customHeight="1">
      <c r="B17" s="137"/>
      <c r="C17" s="137"/>
      <c r="D17" s="137"/>
      <c r="E17" s="139" t="s">
        <v>20</v>
      </c>
      <c r="F17" s="139"/>
      <c r="G17" s="139" t="s">
        <v>21</v>
      </c>
      <c r="H17" s="139"/>
      <c r="I17" s="86"/>
      <c r="J17" s="153"/>
      <c r="K17" s="153"/>
      <c r="L17" s="153"/>
      <c r="M17" s="153"/>
      <c r="N17" s="153"/>
      <c r="O17" s="167" t="s">
        <v>19</v>
      </c>
      <c r="P17" s="167"/>
      <c r="Q17" s="154" t="s">
        <v>0</v>
      </c>
      <c r="R17" s="154"/>
      <c r="S17" s="154" t="s">
        <v>1</v>
      </c>
      <c r="T17" s="154"/>
      <c r="U17" s="168" t="s">
        <v>18</v>
      </c>
      <c r="V17" s="168"/>
    </row>
    <row r="18" spans="2:22" s="46" customFormat="1" ht="33.75" customHeight="1">
      <c r="B18" s="149" t="s">
        <v>143</v>
      </c>
      <c r="C18" s="149"/>
      <c r="D18" s="149"/>
      <c r="E18" s="149"/>
      <c r="F18" s="149"/>
      <c r="G18" s="149"/>
      <c r="H18" s="149"/>
      <c r="I18" s="87"/>
      <c r="J18" s="153" t="s">
        <v>128</v>
      </c>
      <c r="K18" s="153"/>
      <c r="L18" s="153"/>
      <c r="M18" s="153"/>
      <c r="N18" s="153"/>
      <c r="O18" s="169"/>
      <c r="P18" s="169"/>
      <c r="Q18" s="153"/>
      <c r="R18" s="153"/>
      <c r="S18" s="153"/>
      <c r="T18" s="153"/>
      <c r="U18" s="153"/>
      <c r="V18" s="153"/>
    </row>
    <row r="19" spans="2:22" s="61" customFormat="1" ht="33.75" customHeight="1">
      <c r="B19" s="149" t="s">
        <v>127</v>
      </c>
      <c r="C19" s="149"/>
      <c r="D19" s="149"/>
      <c r="E19" s="149"/>
      <c r="F19" s="149"/>
      <c r="G19" s="149"/>
      <c r="H19" s="149"/>
      <c r="I19" s="57"/>
      <c r="J19" s="132" t="s">
        <v>144</v>
      </c>
      <c r="K19" s="132"/>
      <c r="L19" s="132"/>
      <c r="M19" s="132"/>
      <c r="N19" s="132"/>
      <c r="O19" s="152"/>
      <c r="P19" s="152"/>
      <c r="Q19" s="132"/>
      <c r="R19" s="132"/>
      <c r="S19" s="132"/>
      <c r="T19" s="132"/>
      <c r="U19" s="132"/>
      <c r="V19" s="132"/>
    </row>
    <row r="20" spans="2:22" s="61" customFormat="1" ht="33.75" customHeight="1">
      <c r="B20" s="163" t="s">
        <v>23</v>
      </c>
      <c r="C20" s="163"/>
      <c r="D20" s="163"/>
      <c r="E20" s="150"/>
      <c r="F20" s="150"/>
      <c r="G20" s="150"/>
      <c r="H20" s="150"/>
      <c r="I20" s="60"/>
      <c r="J20" s="132" t="s">
        <v>11</v>
      </c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2:22" s="61" customFormat="1" ht="33.75" customHeight="1">
      <c r="B21" s="138" t="s">
        <v>147</v>
      </c>
      <c r="C21" s="138"/>
      <c r="D21" s="138"/>
      <c r="E21" s="138"/>
      <c r="F21" s="138"/>
      <c r="G21" s="138"/>
      <c r="H21" s="138"/>
      <c r="I21" s="62"/>
      <c r="J21" s="132" t="s">
        <v>145</v>
      </c>
      <c r="K21" s="132"/>
      <c r="L21" s="132"/>
      <c r="M21" s="132"/>
      <c r="N21" s="132"/>
      <c r="O21" s="152"/>
      <c r="P21" s="152"/>
      <c r="Q21" s="132"/>
      <c r="R21" s="132"/>
      <c r="S21" s="132"/>
      <c r="T21" s="132"/>
      <c r="U21" s="132"/>
      <c r="V21" s="132"/>
    </row>
    <row r="22" spans="1:22" s="61" customFormat="1" ht="33.75" customHeight="1" thickBot="1">
      <c r="A22" s="105" t="s">
        <v>136</v>
      </c>
      <c r="B22" s="63"/>
      <c r="C22" s="63"/>
      <c r="D22" s="63"/>
      <c r="E22" s="63"/>
      <c r="F22" s="63"/>
      <c r="G22" s="63"/>
      <c r="H22" s="63"/>
      <c r="I22" s="65"/>
      <c r="J22" s="129" t="s">
        <v>22</v>
      </c>
      <c r="K22" s="130"/>
      <c r="L22" s="130"/>
      <c r="M22" s="130"/>
      <c r="N22" s="131"/>
      <c r="O22" s="132"/>
      <c r="P22" s="132"/>
      <c r="Q22" s="132"/>
      <c r="R22" s="132"/>
      <c r="S22" s="132"/>
      <c r="T22" s="132"/>
      <c r="U22" s="132"/>
      <c r="V22" s="132"/>
    </row>
    <row r="23" spans="2:22" s="61" customFormat="1" ht="16.5" customHeight="1">
      <c r="B23" s="155"/>
      <c r="C23" s="156"/>
      <c r="D23" s="63"/>
      <c r="E23" s="102" t="s">
        <v>137</v>
      </c>
      <c r="F23" s="63"/>
      <c r="G23" s="63"/>
      <c r="H23" s="63"/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2:21" s="61" customFormat="1" ht="16.5" customHeight="1">
      <c r="B24" s="157"/>
      <c r="C24" s="158"/>
      <c r="E24" s="102" t="s">
        <v>12</v>
      </c>
      <c r="F24" s="63"/>
      <c r="G24" s="63"/>
      <c r="H24" s="63"/>
      <c r="I24" s="64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2:21" s="61" customFormat="1" ht="16.5" customHeight="1" thickBot="1">
      <c r="B25" s="159"/>
      <c r="C25" s="160"/>
      <c r="E25" s="102" t="s">
        <v>13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2:23" s="103" customFormat="1" ht="16.5" customHeight="1">
      <c r="B26" s="161" t="s">
        <v>16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67"/>
    </row>
    <row r="27" spans="2:23" s="103" customFormat="1" ht="16.5" customHeight="1">
      <c r="B27" s="162" t="s">
        <v>14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67"/>
    </row>
    <row r="28" spans="2:23" s="103" customFormat="1" ht="16.5" customHeight="1">
      <c r="B28" s="162" t="s">
        <v>15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67"/>
    </row>
    <row r="29" spans="1:22" s="61" customFormat="1" ht="24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2" s="61" customFormat="1" ht="18.75" customHeight="1">
      <c r="A30" s="147" t="s">
        <v>138</v>
      </c>
      <c r="B30" s="148"/>
      <c r="D30" s="151" t="s">
        <v>152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68"/>
    </row>
    <row r="31" spans="1:22" ht="201.75" customHeight="1">
      <c r="A31" s="69"/>
      <c r="B31" s="171" t="s">
        <v>153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</row>
    <row r="32" ht="15.75" customHeight="1"/>
    <row r="33" spans="2:22" s="61" customFormat="1" ht="22.5" customHeight="1">
      <c r="B33" s="104" t="s">
        <v>139</v>
      </c>
      <c r="C33" s="70"/>
      <c r="D33" s="71"/>
      <c r="E33" s="71"/>
      <c r="F33" s="71"/>
      <c r="G33" s="71"/>
      <c r="H33" s="71"/>
      <c r="I33" s="72"/>
      <c r="J33" s="7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s="61" customFormat="1" ht="22.5" customHeight="1">
      <c r="B34" s="145" t="s">
        <v>140</v>
      </c>
      <c r="C34" s="146"/>
      <c r="D34" s="146"/>
      <c r="E34" s="64"/>
      <c r="F34" s="63"/>
      <c r="G34" s="63"/>
      <c r="H34" s="63"/>
      <c r="I34" s="75"/>
      <c r="J34" s="76" t="s">
        <v>142</v>
      </c>
      <c r="K34" s="76"/>
      <c r="L34" s="76"/>
      <c r="M34" s="76"/>
      <c r="O34" s="76"/>
      <c r="P34" s="76" t="s">
        <v>17</v>
      </c>
      <c r="Q34" s="76"/>
      <c r="R34" s="76"/>
      <c r="S34" s="76"/>
      <c r="T34" s="76"/>
      <c r="U34" s="76"/>
      <c r="V34" s="77"/>
    </row>
    <row r="35" spans="2:22" ht="22.5" customHeight="1">
      <c r="B35" s="115" t="s">
        <v>141</v>
      </c>
      <c r="C35" s="116"/>
      <c r="D35" s="116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</row>
    <row r="36" spans="2:19" ht="17.25" customHeight="1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</sheetData>
  <sheetProtection/>
  <mergeCells count="65">
    <mergeCell ref="U17:V17"/>
    <mergeCell ref="O18:P18"/>
    <mergeCell ref="U18:V18"/>
    <mergeCell ref="E7:F7"/>
    <mergeCell ref="U3:V3"/>
    <mergeCell ref="B31:V31"/>
    <mergeCell ref="E18:F18"/>
    <mergeCell ref="E19:F19"/>
    <mergeCell ref="E20:F20"/>
    <mergeCell ref="U20:V20"/>
    <mergeCell ref="K7:L7"/>
    <mergeCell ref="J18:N18"/>
    <mergeCell ref="B7:C7"/>
    <mergeCell ref="O17:P17"/>
    <mergeCell ref="Q17:R17"/>
    <mergeCell ref="J17:N17"/>
    <mergeCell ref="G18:H18"/>
    <mergeCell ref="B23:C25"/>
    <mergeCell ref="B26:V26"/>
    <mergeCell ref="B27:V27"/>
    <mergeCell ref="B28:V28"/>
    <mergeCell ref="S20:T20"/>
    <mergeCell ref="B20:D20"/>
    <mergeCell ref="Q20:R20"/>
    <mergeCell ref="U21:V21"/>
    <mergeCell ref="U19:V19"/>
    <mergeCell ref="J19:N19"/>
    <mergeCell ref="O21:P21"/>
    <mergeCell ref="Q21:R21"/>
    <mergeCell ref="E17:F17"/>
    <mergeCell ref="Q18:R18"/>
    <mergeCell ref="O19:P19"/>
    <mergeCell ref="S17:T17"/>
    <mergeCell ref="S18:T18"/>
    <mergeCell ref="S19:T19"/>
    <mergeCell ref="B34:D34"/>
    <mergeCell ref="A30:B30"/>
    <mergeCell ref="O20:P20"/>
    <mergeCell ref="S21:T21"/>
    <mergeCell ref="B18:D18"/>
    <mergeCell ref="Q19:R19"/>
    <mergeCell ref="G19:H19"/>
    <mergeCell ref="G20:H20"/>
    <mergeCell ref="D30:U30"/>
    <mergeCell ref="B19:D19"/>
    <mergeCell ref="M5:P5"/>
    <mergeCell ref="R5:U5"/>
    <mergeCell ref="B5:D5"/>
    <mergeCell ref="B17:D17"/>
    <mergeCell ref="B21:H21"/>
    <mergeCell ref="J20:N20"/>
    <mergeCell ref="G17:H17"/>
    <mergeCell ref="J21:N21"/>
    <mergeCell ref="G7:J7"/>
    <mergeCell ref="H5:I5"/>
    <mergeCell ref="A1:V1"/>
    <mergeCell ref="B9:C10"/>
    <mergeCell ref="B11:C14"/>
    <mergeCell ref="J5:K5"/>
    <mergeCell ref="A3:N3"/>
    <mergeCell ref="J22:N22"/>
    <mergeCell ref="O22:P22"/>
    <mergeCell ref="Q22:R22"/>
    <mergeCell ref="S22:T22"/>
    <mergeCell ref="U22:V2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G13"/>
  <sheetViews>
    <sheetView showGridLines="0" zoomScale="40" zoomScaleNormal="40" zoomScaleSheetLayoutView="50" zoomScalePageLayoutView="55" workbookViewId="0" topLeftCell="A7">
      <selection activeCell="C17" sqref="C17"/>
    </sheetView>
  </sheetViews>
  <sheetFormatPr defaultColWidth="9.00390625" defaultRowHeight="13.5" customHeight="1"/>
  <cols>
    <col min="1" max="2" width="9.00390625" style="3" customWidth="1"/>
    <col min="3" max="3" width="27.375" style="43" customWidth="1"/>
    <col min="4" max="5" width="21.375" style="44" customWidth="1"/>
    <col min="6" max="7" width="27.75390625" style="44" customWidth="1"/>
    <col min="8" max="9" width="23.00390625" style="44" customWidth="1"/>
    <col min="10" max="10" width="24.75390625" style="44" customWidth="1"/>
    <col min="11" max="11" width="28.875" style="44" customWidth="1"/>
    <col min="12" max="12" width="11.75390625" style="44" customWidth="1"/>
    <col min="13" max="22" width="8.875" style="2" customWidth="1"/>
    <col min="23" max="59" width="9.00390625" style="2" customWidth="1"/>
    <col min="60" max="16384" width="9.00390625" style="3" customWidth="1"/>
  </cols>
  <sheetData>
    <row r="1" spans="3:14" ht="51" customHeight="1">
      <c r="C1" s="174" t="s">
        <v>24</v>
      </c>
      <c r="D1" s="174"/>
      <c r="E1" s="174"/>
      <c r="F1" s="174"/>
      <c r="G1" s="174"/>
      <c r="H1" s="174"/>
      <c r="I1" s="174"/>
      <c r="J1" s="174"/>
      <c r="K1" s="174"/>
      <c r="L1" s="174"/>
      <c r="M1" s="1"/>
      <c r="N1" s="1"/>
    </row>
    <row r="2" spans="3:13" ht="69.75" customHeight="1">
      <c r="C2" s="175" t="s">
        <v>25</v>
      </c>
      <c r="D2" s="178" t="s">
        <v>112</v>
      </c>
      <c r="E2" s="175"/>
      <c r="F2" s="175"/>
      <c r="G2" s="175"/>
      <c r="H2" s="179" t="s">
        <v>26</v>
      </c>
      <c r="I2" s="179"/>
      <c r="J2" s="179"/>
      <c r="K2" s="179"/>
      <c r="L2" s="180" t="s">
        <v>27</v>
      </c>
      <c r="M2" s="4"/>
    </row>
    <row r="3" spans="3:13" ht="58.5" customHeight="1">
      <c r="C3" s="176"/>
      <c r="D3" s="181" t="s">
        <v>111</v>
      </c>
      <c r="E3" s="182"/>
      <c r="F3" s="183" t="s">
        <v>28</v>
      </c>
      <c r="G3" s="185" t="s">
        <v>29</v>
      </c>
      <c r="H3" s="186" t="s">
        <v>30</v>
      </c>
      <c r="I3" s="187"/>
      <c r="J3" s="188" t="s">
        <v>31</v>
      </c>
      <c r="K3" s="189"/>
      <c r="L3" s="180"/>
      <c r="M3" s="4"/>
    </row>
    <row r="4" spans="3:13" ht="58.5" customHeight="1">
      <c r="C4" s="177"/>
      <c r="D4" s="5" t="s">
        <v>32</v>
      </c>
      <c r="E4" s="6" t="s">
        <v>33</v>
      </c>
      <c r="F4" s="184"/>
      <c r="G4" s="185"/>
      <c r="H4" s="7" t="s">
        <v>34</v>
      </c>
      <c r="I4" s="7" t="s">
        <v>35</v>
      </c>
      <c r="J4" s="8" t="s">
        <v>36</v>
      </c>
      <c r="K4" s="9" t="s">
        <v>37</v>
      </c>
      <c r="L4" s="180"/>
      <c r="M4" s="4"/>
    </row>
    <row r="5" spans="1:59" s="21" customFormat="1" ht="83.25" customHeight="1">
      <c r="A5" s="21">
        <v>0</v>
      </c>
      <c r="B5" s="21" t="s">
        <v>118</v>
      </c>
      <c r="C5" s="10" t="s">
        <v>38</v>
      </c>
      <c r="D5" s="11" t="s">
        <v>39</v>
      </c>
      <c r="E5" s="12" t="s">
        <v>40</v>
      </c>
      <c r="F5" s="13" t="s">
        <v>41</v>
      </c>
      <c r="G5" s="14" t="s">
        <v>42</v>
      </c>
      <c r="H5" s="15" t="s">
        <v>43</v>
      </c>
      <c r="I5" s="15" t="s">
        <v>44</v>
      </c>
      <c r="J5" s="16" t="s">
        <v>45</v>
      </c>
      <c r="K5" s="17" t="s">
        <v>46</v>
      </c>
      <c r="L5" s="18">
        <v>43922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13" ht="83.25" customHeight="1">
      <c r="A6" s="3">
        <v>1</v>
      </c>
      <c r="B6" s="3" t="s">
        <v>119</v>
      </c>
      <c r="C6" s="22" t="s">
        <v>47</v>
      </c>
      <c r="D6" s="23" t="s">
        <v>48</v>
      </c>
      <c r="E6" s="24" t="s">
        <v>49</v>
      </c>
      <c r="F6" s="25" t="s">
        <v>50</v>
      </c>
      <c r="G6" s="26" t="s">
        <v>51</v>
      </c>
      <c r="H6" s="27" t="s">
        <v>52</v>
      </c>
      <c r="I6" s="27" t="s">
        <v>53</v>
      </c>
      <c r="J6" s="28" t="s">
        <v>54</v>
      </c>
      <c r="K6" s="29" t="s">
        <v>55</v>
      </c>
      <c r="L6" s="18">
        <v>43922</v>
      </c>
      <c r="M6" s="4"/>
    </row>
    <row r="7" spans="1:13" ht="83.25" customHeight="1">
      <c r="A7" s="3">
        <v>2</v>
      </c>
      <c r="B7" s="3" t="s">
        <v>120</v>
      </c>
      <c r="C7" s="22" t="s">
        <v>56</v>
      </c>
      <c r="D7" s="23" t="s">
        <v>57</v>
      </c>
      <c r="E7" s="30" t="s">
        <v>58</v>
      </c>
      <c r="F7" s="26" t="s">
        <v>59</v>
      </c>
      <c r="G7" s="26" t="s">
        <v>60</v>
      </c>
      <c r="H7" s="27" t="s">
        <v>61</v>
      </c>
      <c r="I7" s="27" t="s">
        <v>62</v>
      </c>
      <c r="J7" s="27" t="s">
        <v>63</v>
      </c>
      <c r="K7" s="29" t="s">
        <v>64</v>
      </c>
      <c r="L7" s="18">
        <v>43922</v>
      </c>
      <c r="M7" s="31"/>
    </row>
    <row r="8" spans="1:13" ht="83.25" customHeight="1">
      <c r="A8" s="3">
        <v>3</v>
      </c>
      <c r="B8" s="3" t="s">
        <v>121</v>
      </c>
      <c r="C8" s="22" t="s">
        <v>65</v>
      </c>
      <c r="D8" s="23" t="s">
        <v>66</v>
      </c>
      <c r="E8" s="30" t="s">
        <v>67</v>
      </c>
      <c r="F8" s="26" t="s">
        <v>68</v>
      </c>
      <c r="G8" s="26" t="s">
        <v>69</v>
      </c>
      <c r="H8" s="27" t="s">
        <v>70</v>
      </c>
      <c r="I8" s="27" t="s">
        <v>71</v>
      </c>
      <c r="J8" s="27" t="s">
        <v>72</v>
      </c>
      <c r="K8" s="32" t="s">
        <v>73</v>
      </c>
      <c r="L8" s="18">
        <v>43922</v>
      </c>
      <c r="M8" s="4"/>
    </row>
    <row r="9" spans="1:59" s="37" customFormat="1" ht="83.25" customHeight="1">
      <c r="A9" s="3">
        <v>4</v>
      </c>
      <c r="B9" s="3" t="s">
        <v>122</v>
      </c>
      <c r="C9" s="33" t="s">
        <v>74</v>
      </c>
      <c r="D9" s="23" t="s">
        <v>75</v>
      </c>
      <c r="E9" s="34" t="s">
        <v>76</v>
      </c>
      <c r="F9" s="26" t="s">
        <v>77</v>
      </c>
      <c r="G9" s="26" t="s">
        <v>78</v>
      </c>
      <c r="H9" s="27" t="s">
        <v>79</v>
      </c>
      <c r="I9" s="27" t="s">
        <v>80</v>
      </c>
      <c r="J9" s="27" t="s">
        <v>81</v>
      </c>
      <c r="K9" s="32" t="s">
        <v>82</v>
      </c>
      <c r="L9" s="18">
        <v>43922</v>
      </c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</row>
    <row r="10" spans="1:13" ht="83.25" customHeight="1">
      <c r="A10" s="3">
        <v>5</v>
      </c>
      <c r="B10" s="3" t="s">
        <v>123</v>
      </c>
      <c r="C10" s="22" t="s">
        <v>83</v>
      </c>
      <c r="D10" s="23" t="s">
        <v>84</v>
      </c>
      <c r="E10" s="34" t="s">
        <v>85</v>
      </c>
      <c r="F10" s="26" t="s">
        <v>86</v>
      </c>
      <c r="G10" s="26" t="s">
        <v>87</v>
      </c>
      <c r="H10" s="27" t="s">
        <v>88</v>
      </c>
      <c r="I10" s="27" t="s">
        <v>89</v>
      </c>
      <c r="J10" s="27" t="s">
        <v>90</v>
      </c>
      <c r="K10" s="32" t="s">
        <v>91</v>
      </c>
      <c r="L10" s="18">
        <v>43922</v>
      </c>
      <c r="M10" s="31"/>
    </row>
    <row r="11" spans="1:13" ht="83.25" customHeight="1">
      <c r="A11" s="3">
        <v>6</v>
      </c>
      <c r="B11" s="3" t="s">
        <v>124</v>
      </c>
      <c r="C11" s="33" t="s">
        <v>92</v>
      </c>
      <c r="D11" s="38" t="s">
        <v>93</v>
      </c>
      <c r="E11" s="39" t="s">
        <v>94</v>
      </c>
      <c r="F11" s="40" t="s">
        <v>95</v>
      </c>
      <c r="G11" s="40" t="s">
        <v>96</v>
      </c>
      <c r="H11" s="27" t="s">
        <v>97</v>
      </c>
      <c r="I11" s="27" t="s">
        <v>98</v>
      </c>
      <c r="J11" s="27" t="s">
        <v>99</v>
      </c>
      <c r="K11" s="41" t="s">
        <v>100</v>
      </c>
      <c r="L11" s="18">
        <v>43922</v>
      </c>
      <c r="M11" s="31"/>
    </row>
    <row r="12" spans="1:13" ht="83.25" customHeight="1">
      <c r="A12" s="3">
        <v>7</v>
      </c>
      <c r="B12" s="3" t="s">
        <v>125</v>
      </c>
      <c r="C12" s="22" t="s">
        <v>101</v>
      </c>
      <c r="D12" s="38" t="s">
        <v>102</v>
      </c>
      <c r="E12" s="39" t="s">
        <v>103</v>
      </c>
      <c r="F12" s="40" t="s">
        <v>104</v>
      </c>
      <c r="G12" s="40" t="s">
        <v>105</v>
      </c>
      <c r="H12" s="27" t="s">
        <v>106</v>
      </c>
      <c r="I12" s="27" t="s">
        <v>107</v>
      </c>
      <c r="J12" s="27" t="s">
        <v>108</v>
      </c>
      <c r="K12" s="42" t="s">
        <v>109</v>
      </c>
      <c r="L12" s="18">
        <v>43922</v>
      </c>
      <c r="M12" s="31"/>
    </row>
    <row r="13" spans="1:12" ht="48" customHeight="1">
      <c r="A13" s="3">
        <v>9</v>
      </c>
      <c r="C13" s="190" t="s">
        <v>110</v>
      </c>
      <c r="D13" s="190"/>
      <c r="E13" s="190"/>
      <c r="F13" s="190"/>
      <c r="G13" s="190"/>
      <c r="H13" s="190"/>
      <c r="I13" s="190"/>
      <c r="J13" s="190"/>
      <c r="K13" s="190"/>
      <c r="L13" s="190"/>
    </row>
  </sheetData>
  <sheetProtection/>
  <mergeCells count="11">
    <mergeCell ref="C13:L13"/>
    <mergeCell ref="C1:L1"/>
    <mergeCell ref="C2:C4"/>
    <mergeCell ref="D2:G2"/>
    <mergeCell ref="H2:K2"/>
    <mergeCell ref="L2:L4"/>
    <mergeCell ref="D3:E3"/>
    <mergeCell ref="F3:F4"/>
    <mergeCell ref="G3:G4"/>
    <mergeCell ref="H3:I3"/>
    <mergeCell ref="J3:K3"/>
  </mergeCells>
  <printOptions gridLines="1" horizontalCentered="1"/>
  <pageMargins left="0.25" right="0.125" top="0.8428030303030303" bottom="0.9448818897637796" header="0.15748031496062992" footer="0.15748031496062992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2013-10-31T07:15:31Z</dcterms:created>
  <dcterms:modified xsi:type="dcterms:W3CDTF">2020-11-20T08:27:49Z</dcterms:modified>
  <cp:category/>
  <cp:version/>
  <cp:contentType/>
  <cp:contentStatus/>
</cp:coreProperties>
</file>