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entai.local\fssroot2\3006健康福祉部\0535高齢福祉課\040 事業者指導係\緋田\【R2】緋田\初任者研修事業者・事業指定通知書\20210114要綱改正\新\"/>
    </mc:Choice>
  </mc:AlternateContent>
  <bookViews>
    <workbookView xWindow="240" yWindow="60" windowWidth="14940" windowHeight="8550"/>
  </bookViews>
  <sheets>
    <sheet name="1-7(２)講師一覧" sheetId="4" r:id="rId1"/>
    <sheet name="参考_担当項目数" sheetId="5" r:id="rId2"/>
    <sheet name="記載例1-7(2)" sheetId="8" r:id="rId3"/>
  </sheets>
  <definedNames>
    <definedName name="_xlnm._FilterDatabase" localSheetId="0" hidden="1">'1-7(２)講師一覧'!#REF!</definedName>
    <definedName name="_xlnm.Print_Area" localSheetId="0">'1-7(２)講師一覧'!#REF!</definedName>
    <definedName name="_xlnm.Print_Area" localSheetId="2">'記載例1-7(2)'!$A$1:$M$49</definedName>
    <definedName name="_xlnm.Print_Area" localSheetId="1">参考_担当項目数!$B$1:$K$53</definedName>
    <definedName name="_xlnm.Print_Titles" localSheetId="0">'1-7(２)講師一覧'!#REF!</definedName>
    <definedName name="_xlnm.Print_Titles" localSheetId="1">参考_担当項目数!$3:$5</definedName>
    <definedName name="講師氏名" localSheetId="2">'記載例1-7(2)'!$B$9:$B$16</definedName>
    <definedName name="講師氏名">#REF!</definedName>
  </definedNames>
  <calcPr calcId="162913"/>
</workbook>
</file>

<file path=xl/calcChain.xml><?xml version="1.0" encoding="utf-8"?>
<calcChain xmlns="http://schemas.openxmlformats.org/spreadsheetml/2006/main">
  <c r="J38" i="4" l="1"/>
  <c r="I38" i="4"/>
  <c r="H38" i="4"/>
  <c r="G38" i="4"/>
  <c r="F38" i="4"/>
  <c r="J37" i="4"/>
  <c r="I37" i="4"/>
  <c r="H37" i="4"/>
  <c r="G37" i="4"/>
  <c r="F37" i="4"/>
  <c r="J36" i="4"/>
  <c r="I36" i="4"/>
  <c r="H36" i="4"/>
  <c r="G36" i="4"/>
  <c r="F36" i="4"/>
  <c r="J35" i="4"/>
  <c r="I35" i="4"/>
  <c r="H35" i="4"/>
  <c r="G35" i="4"/>
  <c r="F35" i="4"/>
  <c r="J34" i="4"/>
  <c r="I34" i="4"/>
  <c r="H34" i="4"/>
  <c r="G34" i="4"/>
  <c r="F34" i="4"/>
  <c r="J33" i="4"/>
  <c r="I33" i="4"/>
  <c r="H33" i="4"/>
  <c r="G33" i="4"/>
  <c r="F33" i="4"/>
  <c r="J32" i="4"/>
  <c r="I32" i="4"/>
  <c r="H32" i="4"/>
  <c r="G32" i="4"/>
  <c r="F32" i="4"/>
  <c r="J31" i="4"/>
  <c r="I31" i="4"/>
  <c r="H31" i="4"/>
  <c r="G31" i="4"/>
  <c r="F31" i="4"/>
  <c r="J30" i="4"/>
  <c r="I30" i="4"/>
  <c r="H30" i="4"/>
  <c r="G30" i="4"/>
  <c r="F30" i="4"/>
  <c r="J29" i="4"/>
  <c r="I29" i="4"/>
  <c r="H29" i="4"/>
  <c r="G29" i="4"/>
  <c r="F29" i="4"/>
  <c r="J28" i="4"/>
  <c r="I28" i="4"/>
  <c r="H28" i="4"/>
  <c r="G28" i="4"/>
  <c r="F28" i="4"/>
  <c r="J27" i="4"/>
  <c r="I27" i="4"/>
  <c r="H27" i="4"/>
  <c r="G27" i="4"/>
  <c r="F27" i="4"/>
  <c r="J26" i="4"/>
  <c r="I26" i="4"/>
  <c r="H26" i="4"/>
  <c r="G26" i="4"/>
  <c r="F26" i="4"/>
  <c r="J25" i="4"/>
  <c r="I25" i="4"/>
  <c r="H25" i="4"/>
  <c r="G25" i="4"/>
  <c r="F25" i="4"/>
  <c r="J24" i="4"/>
  <c r="I24" i="4"/>
  <c r="H24" i="4"/>
  <c r="G24" i="4"/>
  <c r="F24" i="4"/>
  <c r="J23" i="4"/>
  <c r="I23" i="4"/>
  <c r="H23" i="4"/>
  <c r="G23" i="4"/>
  <c r="F23" i="4"/>
  <c r="J22" i="4"/>
  <c r="I22" i="4"/>
  <c r="H22" i="4"/>
  <c r="G22" i="4"/>
  <c r="F22" i="4"/>
  <c r="J21" i="4"/>
  <c r="I21" i="4"/>
  <c r="H21" i="4"/>
  <c r="G21" i="4"/>
  <c r="F21" i="4"/>
  <c r="J20" i="4"/>
  <c r="I20" i="4"/>
  <c r="H20" i="4"/>
  <c r="G20" i="4"/>
  <c r="F20" i="4"/>
  <c r="J19" i="4"/>
  <c r="I19" i="4"/>
  <c r="G19" i="4"/>
  <c r="F19" i="4"/>
  <c r="J18" i="4"/>
  <c r="I18" i="4"/>
  <c r="H18" i="4"/>
  <c r="G18" i="4"/>
  <c r="F18" i="4"/>
  <c r="J17" i="4"/>
  <c r="I17" i="4"/>
  <c r="H17" i="4"/>
  <c r="G17" i="4"/>
  <c r="F17" i="4"/>
  <c r="J16" i="4"/>
  <c r="I16" i="4"/>
  <c r="H16" i="4"/>
  <c r="G16" i="4"/>
  <c r="F16" i="4"/>
  <c r="J15" i="4"/>
  <c r="I15" i="4"/>
  <c r="H15" i="4"/>
  <c r="G15" i="4"/>
  <c r="F15" i="4"/>
  <c r="J14" i="4"/>
  <c r="I14" i="4"/>
  <c r="H14" i="4"/>
  <c r="G14" i="4"/>
  <c r="F14" i="4"/>
  <c r="J13" i="4"/>
  <c r="I13" i="4"/>
  <c r="H13" i="4"/>
  <c r="G13" i="4"/>
  <c r="F13" i="4"/>
  <c r="J12" i="4"/>
  <c r="I12" i="4"/>
  <c r="H12" i="4"/>
  <c r="G12" i="4"/>
  <c r="F12" i="4"/>
  <c r="J11" i="4"/>
  <c r="I11" i="4"/>
  <c r="H11" i="4"/>
  <c r="G11" i="4"/>
  <c r="F11" i="4"/>
  <c r="J10" i="4"/>
  <c r="I10" i="4"/>
  <c r="H10" i="4"/>
  <c r="G10" i="4"/>
  <c r="F10" i="4"/>
  <c r="J9" i="4"/>
  <c r="I9" i="4"/>
  <c r="H9" i="4"/>
  <c r="G9" i="4"/>
  <c r="F9" i="4"/>
  <c r="H6" i="4"/>
  <c r="K7" i="8"/>
  <c r="L7" i="8"/>
  <c r="I7" i="8"/>
  <c r="M7" i="8"/>
  <c r="J7" i="8"/>
  <c r="F6" i="4" l="1"/>
  <c r="J6" i="4"/>
  <c r="I6" i="4"/>
  <c r="G6" i="4"/>
</calcChain>
</file>

<file path=xl/comments1.xml><?xml version="1.0" encoding="utf-8"?>
<comments xmlns="http://schemas.openxmlformats.org/spreadsheetml/2006/main">
  <authors>
    <author>岐阜県</author>
    <author>Gifu</author>
  </authors>
  <commentList>
    <comment ref="J5" authorId="0" shapeId="0">
      <text>
        <r>
          <rPr>
            <b/>
            <sz val="9"/>
            <color indexed="81"/>
            <rFont val="ＭＳ Ｐゴシック"/>
            <family val="3"/>
            <charset val="128"/>
          </rPr>
          <t>○「実施状況」は、リストから選択してください。
　　　空欄：　申請～開講(研修初日の前日)
　　　休講：　休講届を提出した場合
　　　実施中：　研修初日～研修最終日
　　　終了：　全日程修了後</t>
        </r>
      </text>
    </comment>
    <comment ref="C40" authorId="1" shapeId="0">
      <text>
        <r>
          <rPr>
            <b/>
            <sz val="9"/>
            <color indexed="81"/>
            <rFont val="ＭＳ Ｐゴシック"/>
            <family val="3"/>
            <charset val="128"/>
          </rPr>
          <t>・実務経験期間の算定基準日を入力
・実務経験期間が左記と異なる講師は、備考欄に記載　
　（例）平成26年1月31日現在　薮田　太郎 （講師名）」　</t>
        </r>
      </text>
    </comment>
  </commentList>
</comments>
</file>

<file path=xl/comments2.xml><?xml version="1.0" encoding="utf-8"?>
<comments xmlns="http://schemas.openxmlformats.org/spreadsheetml/2006/main">
  <authors>
    <author>岐阜県</author>
  </authors>
  <commentList>
    <comment ref="A2" authorId="0" shapeId="0">
      <text>
        <r>
          <rPr>
            <b/>
            <sz val="9"/>
            <color indexed="81"/>
            <rFont val="MS P ゴシック"/>
            <family val="3"/>
            <charset val="128"/>
          </rPr>
          <t xml:space="preserve">〇研修課程には初任者研修課程又は生活援助従事者研修課程と記入してください。
</t>
        </r>
      </text>
    </comment>
    <comment ref="M6" authorId="0" shapeId="0">
      <text>
        <r>
          <rPr>
            <b/>
            <sz val="9"/>
            <color indexed="81"/>
            <rFont val="ＭＳ Ｐゴシック"/>
            <family val="3"/>
            <charset val="128"/>
          </rPr>
          <t>○「実施状況」は、リストから選択してください。
　　　空欄：　申請～開講(研修初日の前日)
　　　休講：　休講届を提出した場合
　　　実施中：　研修初日～研修最終日
　　　終了：　全日程修了後</t>
        </r>
      </text>
    </comment>
  </commentList>
</comments>
</file>

<file path=xl/sharedStrings.xml><?xml version="1.0" encoding="utf-8"?>
<sst xmlns="http://schemas.openxmlformats.org/spreadsheetml/2006/main" count="240" uniqueCount="152">
  <si>
    <t>　</t>
  </si>
  <si>
    <t>講師氏名</t>
    <rPh sb="0" eb="2">
      <t>コウシ</t>
    </rPh>
    <rPh sb="2" eb="4">
      <t>シメイ</t>
    </rPh>
    <phoneticPr fontId="19"/>
  </si>
  <si>
    <t>講師要件
該当資格</t>
    <rPh sb="0" eb="2">
      <t>コウシ</t>
    </rPh>
    <rPh sb="2" eb="4">
      <t>ヨウケン</t>
    </rPh>
    <rPh sb="5" eb="7">
      <t>ガイトウ</t>
    </rPh>
    <rPh sb="7" eb="9">
      <t>シカク</t>
    </rPh>
    <phoneticPr fontId="19"/>
  </si>
  <si>
    <t>備考</t>
    <rPh sb="0" eb="2">
      <t>ビコウ</t>
    </rPh>
    <phoneticPr fontId="19"/>
  </si>
  <si>
    <t>1-1</t>
    <phoneticPr fontId="19"/>
  </si>
  <si>
    <t>多様なサービスの理解</t>
    <rPh sb="0" eb="2">
      <t>タヨウ</t>
    </rPh>
    <rPh sb="8" eb="10">
      <t>リカイ</t>
    </rPh>
    <phoneticPr fontId="19"/>
  </si>
  <si>
    <t>介護福祉士</t>
    <rPh sb="0" eb="2">
      <t>カイゴ</t>
    </rPh>
    <rPh sb="2" eb="5">
      <t>フクシシ</t>
    </rPh>
    <phoneticPr fontId="19"/>
  </si>
  <si>
    <t>1-2</t>
    <phoneticPr fontId="19"/>
  </si>
  <si>
    <t>介護職の仕事内容や働く現場の理解</t>
    <rPh sb="0" eb="2">
      <t>カイゴ</t>
    </rPh>
    <rPh sb="2" eb="3">
      <t>ショク</t>
    </rPh>
    <rPh sb="4" eb="6">
      <t>シゴト</t>
    </rPh>
    <rPh sb="6" eb="8">
      <t>ナイヨウ</t>
    </rPh>
    <rPh sb="9" eb="10">
      <t>ハタラ</t>
    </rPh>
    <rPh sb="11" eb="13">
      <t>ゲンバ</t>
    </rPh>
    <rPh sb="14" eb="16">
      <t>リカイ</t>
    </rPh>
    <phoneticPr fontId="19"/>
  </si>
  <si>
    <t>2-1</t>
    <phoneticPr fontId="19"/>
  </si>
  <si>
    <t>人権と尊厳を支える介護</t>
    <rPh sb="0" eb="2">
      <t>ジンケン</t>
    </rPh>
    <rPh sb="3" eb="5">
      <t>ソンゲン</t>
    </rPh>
    <rPh sb="6" eb="7">
      <t>ササ</t>
    </rPh>
    <rPh sb="9" eb="11">
      <t>カイゴ</t>
    </rPh>
    <phoneticPr fontId="19"/>
  </si>
  <si>
    <t>2-2</t>
    <phoneticPr fontId="19"/>
  </si>
  <si>
    <t>自立に向けた介護</t>
    <rPh sb="0" eb="2">
      <t>ジリツ</t>
    </rPh>
    <rPh sb="3" eb="4">
      <t>ム</t>
    </rPh>
    <rPh sb="6" eb="8">
      <t>カイゴ</t>
    </rPh>
    <phoneticPr fontId="19"/>
  </si>
  <si>
    <t>3-1</t>
    <phoneticPr fontId="19"/>
  </si>
  <si>
    <t>3-2</t>
    <phoneticPr fontId="19"/>
  </si>
  <si>
    <t>介護職の職業倫理</t>
    <rPh sb="0" eb="2">
      <t>カイゴ</t>
    </rPh>
    <rPh sb="2" eb="3">
      <t>ショク</t>
    </rPh>
    <rPh sb="4" eb="6">
      <t>ショクギョウ</t>
    </rPh>
    <rPh sb="6" eb="8">
      <t>リンリ</t>
    </rPh>
    <phoneticPr fontId="19"/>
  </si>
  <si>
    <t>3-3</t>
    <phoneticPr fontId="19"/>
  </si>
  <si>
    <t>介護における安全の確保とリスクマネジメント</t>
    <rPh sb="0" eb="2">
      <t>カイゴ</t>
    </rPh>
    <rPh sb="6" eb="8">
      <t>アンゼン</t>
    </rPh>
    <rPh sb="9" eb="11">
      <t>カクホ</t>
    </rPh>
    <phoneticPr fontId="19"/>
  </si>
  <si>
    <t>3-4</t>
    <phoneticPr fontId="19"/>
  </si>
  <si>
    <t>介護職の安全</t>
    <rPh sb="0" eb="2">
      <t>カイゴ</t>
    </rPh>
    <rPh sb="2" eb="3">
      <t>ショク</t>
    </rPh>
    <rPh sb="4" eb="6">
      <t>アンゼン</t>
    </rPh>
    <phoneticPr fontId="19"/>
  </si>
  <si>
    <t>介護保険制度</t>
    <rPh sb="0" eb="2">
      <t>カイゴ</t>
    </rPh>
    <rPh sb="2" eb="4">
      <t>ホケン</t>
    </rPh>
    <rPh sb="4" eb="6">
      <t>セイド</t>
    </rPh>
    <phoneticPr fontId="19"/>
  </si>
  <si>
    <t>医療との連携とリハビリテーション</t>
    <rPh sb="0" eb="2">
      <t>イリョウ</t>
    </rPh>
    <rPh sb="4" eb="6">
      <t>レンケイ</t>
    </rPh>
    <phoneticPr fontId="19"/>
  </si>
  <si>
    <t>障害者自立支援制度およびその他制度</t>
    <rPh sb="0" eb="3">
      <t>ショウガイシャ</t>
    </rPh>
    <rPh sb="3" eb="5">
      <t>ジリツ</t>
    </rPh>
    <rPh sb="5" eb="7">
      <t>シエン</t>
    </rPh>
    <rPh sb="7" eb="9">
      <t>セイド</t>
    </rPh>
    <rPh sb="14" eb="15">
      <t>タ</t>
    </rPh>
    <rPh sb="15" eb="17">
      <t>セイド</t>
    </rPh>
    <phoneticPr fontId="19"/>
  </si>
  <si>
    <t>介護におけるコミュニケーション</t>
    <rPh sb="0" eb="2">
      <t>カイゴ</t>
    </rPh>
    <phoneticPr fontId="19"/>
  </si>
  <si>
    <t>介護におけるチームのコミュニケーション</t>
    <rPh sb="0" eb="2">
      <t>カイゴ</t>
    </rPh>
    <phoneticPr fontId="19"/>
  </si>
  <si>
    <t>老化に伴うこころとからだの変化と日常</t>
    <rPh sb="0" eb="2">
      <t>ロウカ</t>
    </rPh>
    <rPh sb="3" eb="4">
      <t>トモナ</t>
    </rPh>
    <rPh sb="13" eb="15">
      <t>ヘンカ</t>
    </rPh>
    <rPh sb="16" eb="18">
      <t>ニチジョウ</t>
    </rPh>
    <phoneticPr fontId="19"/>
  </si>
  <si>
    <t>高齢者と健康</t>
    <rPh sb="0" eb="2">
      <t>コウレイ</t>
    </rPh>
    <rPh sb="2" eb="3">
      <t>シャ</t>
    </rPh>
    <rPh sb="4" eb="6">
      <t>ケンコウ</t>
    </rPh>
    <phoneticPr fontId="19"/>
  </si>
  <si>
    <t>認知症を取り巻く状況</t>
    <rPh sb="0" eb="2">
      <t>ニンチ</t>
    </rPh>
    <rPh sb="2" eb="3">
      <t>ショウ</t>
    </rPh>
    <rPh sb="4" eb="5">
      <t>ト</t>
    </rPh>
    <rPh sb="6" eb="7">
      <t>マ</t>
    </rPh>
    <rPh sb="8" eb="10">
      <t>ジョウキョウ</t>
    </rPh>
    <phoneticPr fontId="19"/>
  </si>
  <si>
    <t>医学的側面から見た認知症の基礎と健康管理</t>
    <rPh sb="0" eb="3">
      <t>イガクテキ</t>
    </rPh>
    <rPh sb="3" eb="5">
      <t>ソクメン</t>
    </rPh>
    <rPh sb="7" eb="8">
      <t>ミ</t>
    </rPh>
    <rPh sb="9" eb="11">
      <t>ニンチ</t>
    </rPh>
    <rPh sb="11" eb="12">
      <t>ショウ</t>
    </rPh>
    <rPh sb="13" eb="15">
      <t>キソ</t>
    </rPh>
    <rPh sb="16" eb="18">
      <t>ケンコウ</t>
    </rPh>
    <rPh sb="18" eb="20">
      <t>カンリ</t>
    </rPh>
    <phoneticPr fontId="19"/>
  </si>
  <si>
    <t>認知症に伴うこころとからだの変化と日常生活</t>
    <rPh sb="0" eb="2">
      <t>ニンチ</t>
    </rPh>
    <rPh sb="2" eb="3">
      <t>ショウ</t>
    </rPh>
    <rPh sb="4" eb="5">
      <t>トモナ</t>
    </rPh>
    <rPh sb="14" eb="16">
      <t>ヘンカ</t>
    </rPh>
    <rPh sb="17" eb="19">
      <t>ニチジョウ</t>
    </rPh>
    <rPh sb="19" eb="21">
      <t>セイカツ</t>
    </rPh>
    <phoneticPr fontId="19"/>
  </si>
  <si>
    <t>家族への支援</t>
    <rPh sb="0" eb="2">
      <t>カゾク</t>
    </rPh>
    <rPh sb="4" eb="6">
      <t>シエン</t>
    </rPh>
    <phoneticPr fontId="19"/>
  </si>
  <si>
    <t>障害の基礎的理解</t>
    <rPh sb="0" eb="2">
      <t>ショウガイ</t>
    </rPh>
    <rPh sb="3" eb="6">
      <t>キソテキ</t>
    </rPh>
    <rPh sb="6" eb="8">
      <t>リカイ</t>
    </rPh>
    <phoneticPr fontId="19"/>
  </si>
  <si>
    <t>障害の医学的側面、生活障害、心理・行動の特徴、かかわり支援等の基礎的知識</t>
    <rPh sb="0" eb="2">
      <t>ショウガイ</t>
    </rPh>
    <rPh sb="3" eb="6">
      <t>イガクテキ</t>
    </rPh>
    <rPh sb="6" eb="8">
      <t>ソクメン</t>
    </rPh>
    <rPh sb="9" eb="11">
      <t>セイカツ</t>
    </rPh>
    <rPh sb="11" eb="13">
      <t>ショウガイ</t>
    </rPh>
    <rPh sb="14" eb="16">
      <t>シンリ</t>
    </rPh>
    <rPh sb="17" eb="19">
      <t>コウドウ</t>
    </rPh>
    <rPh sb="20" eb="22">
      <t>トクチョウ</t>
    </rPh>
    <rPh sb="27" eb="30">
      <t>シエントウ</t>
    </rPh>
    <rPh sb="31" eb="34">
      <t>キソテキ</t>
    </rPh>
    <rPh sb="34" eb="36">
      <t>チシキ</t>
    </rPh>
    <phoneticPr fontId="19"/>
  </si>
  <si>
    <t>家族の心理、かかわり支援の理解</t>
    <rPh sb="0" eb="2">
      <t>カゾク</t>
    </rPh>
    <rPh sb="3" eb="5">
      <t>シンリ</t>
    </rPh>
    <rPh sb="10" eb="12">
      <t>シエン</t>
    </rPh>
    <rPh sb="13" eb="15">
      <t>リカイ</t>
    </rPh>
    <phoneticPr fontId="19"/>
  </si>
  <si>
    <t>介護の基本的な考え方</t>
    <rPh sb="0" eb="2">
      <t>カイゴ</t>
    </rPh>
    <rPh sb="3" eb="6">
      <t>キホンテキ</t>
    </rPh>
    <rPh sb="7" eb="8">
      <t>カンガ</t>
    </rPh>
    <rPh sb="9" eb="10">
      <t>カタ</t>
    </rPh>
    <phoneticPr fontId="19"/>
  </si>
  <si>
    <t>介護に関するこころのしくみの基礎的理解</t>
    <rPh sb="0" eb="2">
      <t>カイゴ</t>
    </rPh>
    <rPh sb="3" eb="4">
      <t>カン</t>
    </rPh>
    <rPh sb="14" eb="17">
      <t>キソテキ</t>
    </rPh>
    <rPh sb="17" eb="19">
      <t>リカイ</t>
    </rPh>
    <phoneticPr fontId="19"/>
  </si>
  <si>
    <t>介護に関するからだのしくみの基礎的理解</t>
    <rPh sb="0" eb="2">
      <t>カイゴ</t>
    </rPh>
    <rPh sb="3" eb="4">
      <t>カン</t>
    </rPh>
    <rPh sb="14" eb="17">
      <t>キソテキ</t>
    </rPh>
    <rPh sb="17" eb="19">
      <t>リカイ</t>
    </rPh>
    <phoneticPr fontId="19"/>
  </si>
  <si>
    <t>生活と家事</t>
    <rPh sb="0" eb="2">
      <t>セイカツ</t>
    </rPh>
    <rPh sb="3" eb="5">
      <t>カジ</t>
    </rPh>
    <phoneticPr fontId="19"/>
  </si>
  <si>
    <t>快適な居住環境整備と介護</t>
    <rPh sb="0" eb="2">
      <t>カイテキ</t>
    </rPh>
    <rPh sb="3" eb="5">
      <t>キョジュウ</t>
    </rPh>
    <rPh sb="5" eb="7">
      <t>カンキョウ</t>
    </rPh>
    <rPh sb="7" eb="9">
      <t>セイビ</t>
    </rPh>
    <rPh sb="10" eb="12">
      <t>カイゴ</t>
    </rPh>
    <phoneticPr fontId="19"/>
  </si>
  <si>
    <t>整容に関連したこころとからだのしくみと自立に向けた介護</t>
    <rPh sb="0" eb="2">
      <t>セイヨウ</t>
    </rPh>
    <rPh sb="3" eb="5">
      <t>カンレン</t>
    </rPh>
    <rPh sb="19" eb="21">
      <t>ジリツ</t>
    </rPh>
    <rPh sb="22" eb="23">
      <t>ム</t>
    </rPh>
    <rPh sb="25" eb="27">
      <t>カイゴ</t>
    </rPh>
    <phoneticPr fontId="19"/>
  </si>
  <si>
    <t>9-7</t>
    <phoneticPr fontId="19"/>
  </si>
  <si>
    <t>移動・移乗に関連したこころとからだのしくみと自立に向けた介護</t>
    <rPh sb="0" eb="2">
      <t>イドウ</t>
    </rPh>
    <rPh sb="3" eb="5">
      <t>イジョウ</t>
    </rPh>
    <rPh sb="6" eb="8">
      <t>カンレン</t>
    </rPh>
    <rPh sb="22" eb="24">
      <t>ジリツ</t>
    </rPh>
    <rPh sb="25" eb="26">
      <t>ム</t>
    </rPh>
    <rPh sb="28" eb="30">
      <t>カイゴ</t>
    </rPh>
    <phoneticPr fontId="19"/>
  </si>
  <si>
    <t>食事に関連したこころとからだのしくみと自立に向けた介護</t>
    <rPh sb="0" eb="2">
      <t>ショクジ</t>
    </rPh>
    <rPh sb="3" eb="5">
      <t>カンレン</t>
    </rPh>
    <rPh sb="19" eb="21">
      <t>ジリツ</t>
    </rPh>
    <rPh sb="22" eb="23">
      <t>ム</t>
    </rPh>
    <rPh sb="25" eb="27">
      <t>カイゴ</t>
    </rPh>
    <phoneticPr fontId="19"/>
  </si>
  <si>
    <t>入浴、清潔保持に関連したこころとからだのしくみと自立に向けた介護</t>
    <rPh sb="0" eb="2">
      <t>ニュウヨク</t>
    </rPh>
    <rPh sb="3" eb="5">
      <t>セイケツ</t>
    </rPh>
    <rPh sb="5" eb="7">
      <t>ホジ</t>
    </rPh>
    <rPh sb="8" eb="10">
      <t>カンレン</t>
    </rPh>
    <rPh sb="24" eb="26">
      <t>ジリツ</t>
    </rPh>
    <rPh sb="27" eb="28">
      <t>ム</t>
    </rPh>
    <rPh sb="30" eb="32">
      <t>カイゴ</t>
    </rPh>
    <phoneticPr fontId="19"/>
  </si>
  <si>
    <t>排泄に関連したこころとからだのしくみと自立に向けた介護</t>
    <rPh sb="0" eb="2">
      <t>ハイセツ</t>
    </rPh>
    <rPh sb="3" eb="5">
      <t>カンレン</t>
    </rPh>
    <rPh sb="19" eb="21">
      <t>ジリツ</t>
    </rPh>
    <rPh sb="22" eb="23">
      <t>ム</t>
    </rPh>
    <rPh sb="25" eb="27">
      <t>カイゴ</t>
    </rPh>
    <phoneticPr fontId="19"/>
  </si>
  <si>
    <t>総合生活支援技術演習</t>
    <rPh sb="0" eb="2">
      <t>ソウゴウ</t>
    </rPh>
    <rPh sb="2" eb="4">
      <t>セイカツ</t>
    </rPh>
    <rPh sb="4" eb="6">
      <t>シエン</t>
    </rPh>
    <rPh sb="6" eb="8">
      <t>ギジュツ</t>
    </rPh>
    <rPh sb="8" eb="10">
      <t>エンシュウ</t>
    </rPh>
    <phoneticPr fontId="19"/>
  </si>
  <si>
    <t>振り返り</t>
    <rPh sb="0" eb="1">
      <t>フ</t>
    </rPh>
    <rPh sb="2" eb="3">
      <t>カエ</t>
    </rPh>
    <phoneticPr fontId="19"/>
  </si>
  <si>
    <t>就業への備えと研修修了後における継続的な研修</t>
    <rPh sb="0" eb="2">
      <t>シュウギョウ</t>
    </rPh>
    <rPh sb="4" eb="5">
      <t>ソナ</t>
    </rPh>
    <rPh sb="7" eb="9">
      <t>ケンシュウ</t>
    </rPh>
    <rPh sb="9" eb="11">
      <t>シュウリョウ</t>
    </rPh>
    <rPh sb="11" eb="12">
      <t>ゴ</t>
    </rPh>
    <rPh sb="16" eb="19">
      <t>ケイゾクテキ</t>
    </rPh>
    <rPh sb="20" eb="22">
      <t>ケンシュウ</t>
    </rPh>
    <phoneticPr fontId="19"/>
  </si>
  <si>
    <t>講義</t>
  </si>
  <si>
    <t>木曽　茜</t>
    <rPh sb="0" eb="2">
      <t>キソ</t>
    </rPh>
    <rPh sb="3" eb="4">
      <t>アカネ</t>
    </rPh>
    <phoneticPr fontId="19"/>
  </si>
  <si>
    <t>長良　歩美</t>
    <rPh sb="0" eb="2">
      <t>ナガラ</t>
    </rPh>
    <rPh sb="3" eb="5">
      <t>アユミ</t>
    </rPh>
    <phoneticPr fontId="19"/>
  </si>
  <si>
    <t>宮川　真弓</t>
    <rPh sb="0" eb="2">
      <t>ミヤガワ</t>
    </rPh>
    <rPh sb="3" eb="5">
      <t>マユミ</t>
    </rPh>
    <phoneticPr fontId="19"/>
  </si>
  <si>
    <t>演習（技術）</t>
  </si>
  <si>
    <t>補助</t>
    <rPh sb="0" eb="2">
      <t>ホジョ</t>
    </rPh>
    <phoneticPr fontId="19"/>
  </si>
  <si>
    <t>揖斐　敦子</t>
    <rPh sb="0" eb="2">
      <t>イビ</t>
    </rPh>
    <rPh sb="3" eb="5">
      <t>アツコ</t>
    </rPh>
    <phoneticPr fontId="19"/>
  </si>
  <si>
    <t>介護過程の基礎的理解</t>
    <rPh sb="0" eb="2">
      <t>カイゴ</t>
    </rPh>
    <rPh sb="2" eb="4">
      <t>カテイ</t>
    </rPh>
    <rPh sb="5" eb="8">
      <t>キソテキ</t>
    </rPh>
    <rPh sb="8" eb="10">
      <t>リカイ</t>
    </rPh>
    <phoneticPr fontId="19"/>
  </si>
  <si>
    <t>4-1</t>
    <phoneticPr fontId="19"/>
  </si>
  <si>
    <t>4-2</t>
    <phoneticPr fontId="19"/>
  </si>
  <si>
    <t>4-3</t>
    <phoneticPr fontId="19"/>
  </si>
  <si>
    <t>5-1</t>
    <phoneticPr fontId="19"/>
  </si>
  <si>
    <t>5-2</t>
    <phoneticPr fontId="19"/>
  </si>
  <si>
    <t>6-1</t>
    <phoneticPr fontId="19"/>
  </si>
  <si>
    <t>6-2</t>
    <phoneticPr fontId="19"/>
  </si>
  <si>
    <t>7-1</t>
    <phoneticPr fontId="19"/>
  </si>
  <si>
    <t>7-2</t>
    <phoneticPr fontId="19"/>
  </si>
  <si>
    <t>7-3</t>
    <phoneticPr fontId="19"/>
  </si>
  <si>
    <t>7-4</t>
    <phoneticPr fontId="19"/>
  </si>
  <si>
    <t>8-1</t>
    <phoneticPr fontId="19"/>
  </si>
  <si>
    <t>8-2</t>
    <phoneticPr fontId="19"/>
  </si>
  <si>
    <t>8-3</t>
    <phoneticPr fontId="19"/>
  </si>
  <si>
    <t>9-1</t>
    <phoneticPr fontId="19"/>
  </si>
  <si>
    <t>9-2</t>
    <phoneticPr fontId="19"/>
  </si>
  <si>
    <t>9-3</t>
    <phoneticPr fontId="19"/>
  </si>
  <si>
    <t>9-4</t>
    <phoneticPr fontId="19"/>
  </si>
  <si>
    <t>9-5</t>
    <phoneticPr fontId="19"/>
  </si>
  <si>
    <t>9-6</t>
    <phoneticPr fontId="19"/>
  </si>
  <si>
    <t>9-8</t>
    <phoneticPr fontId="19"/>
  </si>
  <si>
    <t>9-9</t>
    <phoneticPr fontId="19"/>
  </si>
  <si>
    <t>9-10</t>
    <phoneticPr fontId="19"/>
  </si>
  <si>
    <t>9-11</t>
    <phoneticPr fontId="19"/>
  </si>
  <si>
    <t>9-12</t>
    <phoneticPr fontId="19"/>
  </si>
  <si>
    <t>9-13</t>
    <phoneticPr fontId="19"/>
  </si>
  <si>
    <t>9-14</t>
    <phoneticPr fontId="19"/>
  </si>
  <si>
    <t>10-1</t>
    <phoneticPr fontId="19"/>
  </si>
  <si>
    <t>10-2</t>
    <phoneticPr fontId="19"/>
  </si>
  <si>
    <t>第２回</t>
    <rPh sb="0" eb="1">
      <t>ダイ</t>
    </rPh>
    <rPh sb="2" eb="3">
      <t>カイ</t>
    </rPh>
    <phoneticPr fontId="19"/>
  </si>
  <si>
    <t>第３回</t>
    <rPh sb="0" eb="1">
      <t>ダイ</t>
    </rPh>
    <rPh sb="2" eb="3">
      <t>カイ</t>
    </rPh>
    <phoneticPr fontId="19"/>
  </si>
  <si>
    <t>第４回</t>
    <rPh sb="0" eb="1">
      <t>ダイ</t>
    </rPh>
    <rPh sb="2" eb="3">
      <t>カイ</t>
    </rPh>
    <phoneticPr fontId="19"/>
  </si>
  <si>
    <t>研修実施回</t>
    <rPh sb="0" eb="2">
      <t>ケンシュウ</t>
    </rPh>
    <rPh sb="2" eb="4">
      <t>ジッシ</t>
    </rPh>
    <rPh sb="4" eb="5">
      <t>カイ</t>
    </rPh>
    <phoneticPr fontId="19"/>
  </si>
  <si>
    <t>担当講師名</t>
    <rPh sb="0" eb="2">
      <t>タントウ</t>
    </rPh>
    <rPh sb="2" eb="4">
      <t>コウシ</t>
    </rPh>
    <rPh sb="4" eb="5">
      <t>メイ</t>
    </rPh>
    <phoneticPr fontId="19"/>
  </si>
  <si>
    <t>実施方法</t>
    <rPh sb="0" eb="2">
      <t>ジッシ</t>
    </rPh>
    <rPh sb="2" eb="4">
      <t>ホウホウ</t>
    </rPh>
    <phoneticPr fontId="19"/>
  </si>
  <si>
    <t>第１回</t>
    <rPh sb="0" eb="1">
      <t>ダイ</t>
    </rPh>
    <rPh sb="2" eb="3">
      <t>カイ</t>
    </rPh>
    <phoneticPr fontId="19"/>
  </si>
  <si>
    <t>第５回</t>
    <rPh sb="0" eb="1">
      <t>ダイ</t>
    </rPh>
    <rPh sb="2" eb="3">
      <t>カイ</t>
    </rPh>
    <phoneticPr fontId="19"/>
  </si>
  <si>
    <t>定員数</t>
    <rPh sb="0" eb="2">
      <t>テイイン</t>
    </rPh>
    <rPh sb="2" eb="3">
      <t>スウ</t>
    </rPh>
    <phoneticPr fontId="19"/>
  </si>
  <si>
    <t>介護職の役割、専門性と多職種との連携</t>
    <rPh sb="0" eb="2">
      <t>カイゴ</t>
    </rPh>
    <rPh sb="2" eb="3">
      <t>ショク</t>
    </rPh>
    <rPh sb="4" eb="6">
      <t>ヤクワリ</t>
    </rPh>
    <rPh sb="7" eb="10">
      <t>センモンセイ</t>
    </rPh>
    <rPh sb="11" eb="12">
      <t>タ</t>
    </rPh>
    <rPh sb="12" eb="14">
      <t>ショクシュ</t>
    </rPh>
    <rPh sb="16" eb="18">
      <t>レンケイ</t>
    </rPh>
    <phoneticPr fontId="19"/>
  </si>
  <si>
    <t>第1回</t>
    <rPh sb="0" eb="1">
      <t>ダイ</t>
    </rPh>
    <rPh sb="2" eb="3">
      <t>カイ</t>
    </rPh>
    <phoneticPr fontId="19"/>
  </si>
  <si>
    <t>第2回</t>
    <rPh sb="0" eb="1">
      <t>ダイ</t>
    </rPh>
    <rPh sb="2" eb="3">
      <t>カイ</t>
    </rPh>
    <phoneticPr fontId="19"/>
  </si>
  <si>
    <t>第3回</t>
    <rPh sb="0" eb="1">
      <t>ダイ</t>
    </rPh>
    <rPh sb="2" eb="3">
      <t>カイ</t>
    </rPh>
    <phoneticPr fontId="19"/>
  </si>
  <si>
    <t>第4回</t>
    <rPh sb="0" eb="1">
      <t>ダイ</t>
    </rPh>
    <rPh sb="2" eb="3">
      <t>カイ</t>
    </rPh>
    <phoneticPr fontId="19"/>
  </si>
  <si>
    <t>第5回</t>
    <rPh sb="0" eb="1">
      <t>ダイ</t>
    </rPh>
    <rPh sb="2" eb="3">
      <t>カイ</t>
    </rPh>
    <phoneticPr fontId="19"/>
  </si>
  <si>
    <t>現職（勤務先・職種）</t>
    <rPh sb="0" eb="2">
      <t>ゲンショク</t>
    </rPh>
    <rPh sb="3" eb="5">
      <t>キンム</t>
    </rPh>
    <rPh sb="5" eb="6">
      <t>サキ</t>
    </rPh>
    <rPh sb="7" eb="9">
      <t>ショクシュ</t>
    </rPh>
    <phoneticPr fontId="19"/>
  </si>
  <si>
    <t>細目番号・項目名</t>
    <rPh sb="0" eb="2">
      <t>サイモク</t>
    </rPh>
    <rPh sb="2" eb="4">
      <t>バンゴウ</t>
    </rPh>
    <rPh sb="5" eb="7">
      <t>コウモク</t>
    </rPh>
    <rPh sb="7" eb="8">
      <t>メイ</t>
    </rPh>
    <phoneticPr fontId="19"/>
  </si>
  <si>
    <t>実施回ごとの担当項目数</t>
    <rPh sb="0" eb="3">
      <t>ジッシカイ</t>
    </rPh>
    <rPh sb="6" eb="8">
      <t>タントウ</t>
    </rPh>
    <rPh sb="8" eb="10">
      <t>コウモク</t>
    </rPh>
    <rPh sb="10" eb="11">
      <t>スウ</t>
    </rPh>
    <phoneticPr fontId="19"/>
  </si>
  <si>
    <t>実施状況：</t>
    <rPh sb="0" eb="2">
      <t>ジッシ</t>
    </rPh>
    <rPh sb="2" eb="4">
      <t>ジョウキョウ</t>
    </rPh>
    <phoneticPr fontId="19"/>
  </si>
  <si>
    <t>講師数：</t>
    <rPh sb="0" eb="2">
      <t>コウシ</t>
    </rPh>
    <rPh sb="2" eb="3">
      <t>スウ</t>
    </rPh>
    <phoneticPr fontId="19"/>
  </si>
  <si>
    <t>現在</t>
    <rPh sb="0" eb="2">
      <t>ゲンザイ</t>
    </rPh>
    <phoneticPr fontId="19"/>
  </si>
  <si>
    <t>○変更事項</t>
    <rPh sb="1" eb="3">
      <t>ヘンコウ</t>
    </rPh>
    <rPh sb="3" eb="5">
      <t>ジコウ</t>
    </rPh>
    <phoneticPr fontId="19"/>
  </si>
  <si>
    <t>○実務経験期間</t>
    <rPh sb="1" eb="3">
      <t>ジツム</t>
    </rPh>
    <rPh sb="3" eb="5">
      <t>ケイケン</t>
    </rPh>
    <rPh sb="5" eb="7">
      <t>キカン</t>
    </rPh>
    <phoneticPr fontId="19"/>
  </si>
  <si>
    <t>　講師の追加、担当項目数を変更する場合は、「変更事項」欄に変更前及び変更後の内容を記載するとともに、変更箇所のセル色を変更すること。</t>
    <rPh sb="1" eb="3">
      <t>コウシ</t>
    </rPh>
    <rPh sb="4" eb="6">
      <t>ツイカ</t>
    </rPh>
    <rPh sb="7" eb="9">
      <t>タントウ</t>
    </rPh>
    <rPh sb="9" eb="12">
      <t>コウモクスウ</t>
    </rPh>
    <rPh sb="13" eb="15">
      <t>ヘンコウ</t>
    </rPh>
    <rPh sb="17" eb="19">
      <t>バアイ</t>
    </rPh>
    <rPh sb="22" eb="24">
      <t>ヘンコウ</t>
    </rPh>
    <rPh sb="24" eb="26">
      <t>ジコウ</t>
    </rPh>
    <rPh sb="27" eb="28">
      <t>ラン</t>
    </rPh>
    <rPh sb="29" eb="32">
      <t>ヘンコウマエ</t>
    </rPh>
    <rPh sb="32" eb="33">
      <t>オヨ</t>
    </rPh>
    <rPh sb="34" eb="37">
      <t>ヘンコウゴ</t>
    </rPh>
    <rPh sb="38" eb="40">
      <t>ナイヨウ</t>
    </rPh>
    <rPh sb="41" eb="43">
      <t>キサイ</t>
    </rPh>
    <rPh sb="50" eb="52">
      <t>ヘンコウ</t>
    </rPh>
    <rPh sb="52" eb="54">
      <t>カショ</t>
    </rPh>
    <rPh sb="57" eb="58">
      <t>イロ</t>
    </rPh>
    <rPh sb="59" eb="61">
      <t>ヘンコウ</t>
    </rPh>
    <phoneticPr fontId="19"/>
  </si>
  <si>
    <t>死にゆく人に関したこころとからだのしくみと終末期介護</t>
    <rPh sb="0" eb="1">
      <t>シ</t>
    </rPh>
    <rPh sb="4" eb="5">
      <t>ヒト</t>
    </rPh>
    <rPh sb="6" eb="7">
      <t>カン</t>
    </rPh>
    <rPh sb="21" eb="24">
      <t>シュウマツキ</t>
    </rPh>
    <rPh sb="24" eb="26">
      <t>カイゴ</t>
    </rPh>
    <phoneticPr fontId="19"/>
  </si>
  <si>
    <t>睡眠に関したこころとからだのしくみと自立に向けた介護</t>
    <rPh sb="0" eb="2">
      <t>スイミン</t>
    </rPh>
    <rPh sb="3" eb="4">
      <t>カン</t>
    </rPh>
    <rPh sb="18" eb="20">
      <t>ジリツ</t>
    </rPh>
    <rPh sb="21" eb="22">
      <t>ム</t>
    </rPh>
    <rPh sb="24" eb="26">
      <t>カイゴ</t>
    </rPh>
    <phoneticPr fontId="19"/>
  </si>
  <si>
    <t>※ 必要に応じ、適宜行を追加すること。</t>
    <rPh sb="2" eb="4">
      <t>ヒツヨウ</t>
    </rPh>
    <rPh sb="5" eb="6">
      <t>オウ</t>
    </rPh>
    <rPh sb="8" eb="10">
      <t>テキギ</t>
    </rPh>
    <rPh sb="10" eb="11">
      <t>ギョウ</t>
    </rPh>
    <rPh sb="12" eb="14">
      <t>ツイカ</t>
    </rPh>
    <phoneticPr fontId="19"/>
  </si>
  <si>
    <t>　年　月</t>
    <rPh sb="1" eb="2">
      <t>ネン</t>
    </rPh>
    <rPh sb="3" eb="4">
      <t>ツキ</t>
    </rPh>
    <phoneticPr fontId="19"/>
  </si>
  <si>
    <t>※ 「講師要件該当資格」が教員又は行政職員の場合は、「実務経験」欄の記載不要。</t>
    <rPh sb="3" eb="5">
      <t>コウシ</t>
    </rPh>
    <rPh sb="5" eb="7">
      <t>ヨウケン</t>
    </rPh>
    <rPh sb="7" eb="9">
      <t>ガイトウ</t>
    </rPh>
    <rPh sb="9" eb="11">
      <t>シカク</t>
    </rPh>
    <rPh sb="13" eb="15">
      <t>キョウイン</t>
    </rPh>
    <rPh sb="15" eb="16">
      <t>マタ</t>
    </rPh>
    <rPh sb="17" eb="19">
      <t>ギョウセイ</t>
    </rPh>
    <rPh sb="19" eb="21">
      <t>ショクイン</t>
    </rPh>
    <rPh sb="22" eb="24">
      <t>バアイ</t>
    </rPh>
    <rPh sb="27" eb="29">
      <t>ジツム</t>
    </rPh>
    <rPh sb="29" eb="31">
      <t>ケイケン</t>
    </rPh>
    <rPh sb="32" eb="33">
      <t>ラン</t>
    </rPh>
    <rPh sb="34" eb="36">
      <t>キサイ</t>
    </rPh>
    <rPh sb="36" eb="38">
      <t>フヨウ</t>
    </rPh>
    <phoneticPr fontId="19"/>
  </si>
  <si>
    <t>様式第１号の７（２）</t>
    <rPh sb="0" eb="2">
      <t>ヨウシキ</t>
    </rPh>
    <rPh sb="2" eb="3">
      <t>ダイ</t>
    </rPh>
    <rPh sb="4" eb="5">
      <t>ゴウ</t>
    </rPh>
    <phoneticPr fontId="19"/>
  </si>
  <si>
    <t>名</t>
    <rPh sb="0" eb="1">
      <t>メイ</t>
    </rPh>
    <phoneticPr fontId="19"/>
  </si>
  <si>
    <r>
      <t>看護師</t>
    </r>
    <r>
      <rPr>
        <sz val="8"/>
        <color indexed="8"/>
        <rFont val="ＭＳ Ｐゴシック"/>
        <family val="3"/>
        <charset val="128"/>
      </rPr>
      <t>（福祉サービス従事経験有）</t>
    </r>
    <rPh sb="0" eb="3">
      <t>カンゴシ</t>
    </rPh>
    <rPh sb="4" eb="6">
      <t>フクシ</t>
    </rPh>
    <rPh sb="10" eb="12">
      <t>ジュウジ</t>
    </rPh>
    <rPh sb="12" eb="14">
      <t>ケイケン</t>
    </rPh>
    <rPh sb="14" eb="15">
      <t>ア</t>
    </rPh>
    <phoneticPr fontId="19"/>
  </si>
  <si>
    <t>大江　正樹</t>
    <rPh sb="0" eb="2">
      <t>オオエ</t>
    </rPh>
    <rPh sb="3" eb="5">
      <t>マサキ</t>
    </rPh>
    <phoneticPr fontId="19"/>
  </si>
  <si>
    <t>教員</t>
    <rPh sb="0" eb="2">
      <t>キョウイン</t>
    </rPh>
    <phoneticPr fontId="19"/>
  </si>
  <si>
    <t>桑原　愛子</t>
    <rPh sb="0" eb="2">
      <t>クワバラ</t>
    </rPh>
    <rPh sb="3" eb="5">
      <t>アイコ</t>
    </rPh>
    <phoneticPr fontId="19"/>
  </si>
  <si>
    <t>高原　春樹</t>
    <rPh sb="0" eb="2">
      <t>タカハラ</t>
    </rPh>
    <rPh sb="3" eb="5">
      <t>ハルキ</t>
    </rPh>
    <phoneticPr fontId="19"/>
  </si>
  <si>
    <t>行政職員</t>
    <rPh sb="0" eb="2">
      <t>ギョウセイ</t>
    </rPh>
    <rPh sb="2" eb="4">
      <t>ショクイン</t>
    </rPh>
    <phoneticPr fontId="19"/>
  </si>
  <si>
    <t>看護師</t>
    <rPh sb="0" eb="3">
      <t>カンゴシ</t>
    </rPh>
    <phoneticPr fontId="19"/>
  </si>
  <si>
    <t>15年 2月</t>
    <rPh sb="2" eb="3">
      <t>ネン</t>
    </rPh>
    <rPh sb="5" eb="6">
      <t>ツキ</t>
    </rPh>
    <phoneticPr fontId="19"/>
  </si>
  <si>
    <t>7年10月</t>
    <rPh sb="1" eb="2">
      <t>ネン</t>
    </rPh>
    <rPh sb="4" eb="5">
      <t>ツキ</t>
    </rPh>
    <phoneticPr fontId="19"/>
  </si>
  <si>
    <t>20年 1月</t>
    <rPh sb="2" eb="3">
      <t>ネン</t>
    </rPh>
    <rPh sb="5" eb="6">
      <t>ツキ</t>
    </rPh>
    <phoneticPr fontId="19"/>
  </si>
  <si>
    <t>○○大学○○科　教授</t>
    <rPh sb="2" eb="4">
      <t>ダイガク</t>
    </rPh>
    <rPh sb="6" eb="7">
      <t>カ</t>
    </rPh>
    <rPh sb="8" eb="10">
      <t>キョウジュ</t>
    </rPh>
    <phoneticPr fontId="19"/>
  </si>
  <si>
    <t>○○市高齢福祉課　○○係長</t>
    <rPh sb="2" eb="3">
      <t>シ</t>
    </rPh>
    <rPh sb="3" eb="5">
      <t>コウレイ</t>
    </rPh>
    <rPh sb="7" eb="8">
      <t>カ</t>
    </rPh>
    <rPh sb="11" eb="13">
      <t>カカリチョウ</t>
    </rPh>
    <phoneticPr fontId="19"/>
  </si>
  <si>
    <t>特別養護老人ホーム○○苑　介護主任</t>
    <rPh sb="0" eb="9">
      <t>トクヨウ</t>
    </rPh>
    <rPh sb="11" eb="12">
      <t>エン</t>
    </rPh>
    <rPh sb="13" eb="15">
      <t>カイゴ</t>
    </rPh>
    <rPh sb="15" eb="17">
      <t>シュニン</t>
    </rPh>
    <phoneticPr fontId="19"/>
  </si>
  <si>
    <t>○○病院　看護師</t>
    <rPh sb="2" eb="4">
      <t>ビョウイン</t>
    </rPh>
    <rPh sb="5" eb="8">
      <t>カンゴシ</t>
    </rPh>
    <phoneticPr fontId="19"/>
  </si>
  <si>
    <t>9年 3月</t>
    <rPh sb="1" eb="2">
      <t>ネン</t>
    </rPh>
    <rPh sb="4" eb="5">
      <t>ツキ</t>
    </rPh>
    <phoneticPr fontId="19"/>
  </si>
  <si>
    <t>特別養護老人ホーム○○苑　介護職員</t>
    <rPh sb="0" eb="9">
      <t>トクヨウ</t>
    </rPh>
    <rPh sb="11" eb="12">
      <t>エン</t>
    </rPh>
    <rPh sb="13" eb="15">
      <t>カイゴ</t>
    </rPh>
    <rPh sb="15" eb="17">
      <t>ショクイン</t>
    </rPh>
    <phoneticPr fontId="19"/>
  </si>
  <si>
    <t>○○デーサービスセンター　看護職員</t>
    <rPh sb="13" eb="15">
      <t>カンゴ</t>
    </rPh>
    <rPh sb="15" eb="17">
      <t>ショクイン</t>
    </rPh>
    <phoneticPr fontId="19"/>
  </si>
  <si>
    <t>実務経験期間</t>
    <rPh sb="0" eb="2">
      <t>ジツム</t>
    </rPh>
    <rPh sb="2" eb="4">
      <t>ケイケン</t>
    </rPh>
    <rPh sb="4" eb="6">
      <t>キカン</t>
    </rPh>
    <phoneticPr fontId="19"/>
  </si>
  <si>
    <t>※ 研修の追加申請書、変更届、実施結果報告書の提出時は、事業者指定申請時の実務経験期間を記載すること。
　　（新たに追加する講師を除く。）</t>
    <rPh sb="2" eb="4">
      <t>ケンシュウ</t>
    </rPh>
    <rPh sb="5" eb="7">
      <t>ツイカ</t>
    </rPh>
    <rPh sb="7" eb="9">
      <t>シンセイ</t>
    </rPh>
    <rPh sb="9" eb="10">
      <t>ショ</t>
    </rPh>
    <rPh sb="11" eb="14">
      <t>ヘンコウトドケ</t>
    </rPh>
    <rPh sb="15" eb="17">
      <t>ジッシ</t>
    </rPh>
    <rPh sb="17" eb="19">
      <t>ケッカ</t>
    </rPh>
    <rPh sb="19" eb="22">
      <t>ホウコクショ</t>
    </rPh>
    <rPh sb="23" eb="25">
      <t>テイシュツ</t>
    </rPh>
    <rPh sb="25" eb="26">
      <t>ジ</t>
    </rPh>
    <rPh sb="28" eb="31">
      <t>ジギョウシャ</t>
    </rPh>
    <rPh sb="31" eb="33">
      <t>シテイ</t>
    </rPh>
    <rPh sb="33" eb="35">
      <t>シンセイ</t>
    </rPh>
    <rPh sb="35" eb="36">
      <t>ジ</t>
    </rPh>
    <rPh sb="37" eb="39">
      <t>ジツム</t>
    </rPh>
    <rPh sb="39" eb="41">
      <t>ケイケン</t>
    </rPh>
    <rPh sb="41" eb="43">
      <t>キカン</t>
    </rPh>
    <rPh sb="44" eb="46">
      <t>キサイ</t>
    </rPh>
    <rPh sb="55" eb="56">
      <t>アラ</t>
    </rPh>
    <rPh sb="58" eb="60">
      <t>ツイカ</t>
    </rPh>
    <rPh sb="62" eb="64">
      <t>コウシ</t>
    </rPh>
    <rPh sb="65" eb="66">
      <t>ノゾ</t>
    </rPh>
    <phoneticPr fontId="19"/>
  </si>
  <si>
    <t>講師要件該当資格、実務経験期間、現職（勤務先・職種）が、「様式第１号の８　講師履歴 兼 就任承諾書」の記載内容と一致していることを確認してください。</t>
    <rPh sb="29" eb="31">
      <t>ヨウシキ</t>
    </rPh>
    <rPh sb="31" eb="32">
      <t>ダイ</t>
    </rPh>
    <rPh sb="33" eb="34">
      <t>ゴウ</t>
    </rPh>
    <rPh sb="37" eb="39">
      <t>コウシ</t>
    </rPh>
    <rPh sb="39" eb="41">
      <t>リレキ</t>
    </rPh>
    <rPh sb="42" eb="43">
      <t>ケン</t>
    </rPh>
    <rPh sb="44" eb="46">
      <t>シュウニン</t>
    </rPh>
    <rPh sb="46" eb="49">
      <t>ショウダクショ</t>
    </rPh>
    <rPh sb="51" eb="53">
      <t>キサイ</t>
    </rPh>
    <rPh sb="53" eb="55">
      <t>ナイヨウ</t>
    </rPh>
    <rPh sb="56" eb="58">
      <t>イッチ</t>
    </rPh>
    <rPh sb="65" eb="67">
      <t>カクニン</t>
    </rPh>
    <phoneticPr fontId="19"/>
  </si>
  <si>
    <t>※ 同一項目の講義と演習を担当する場合は、１項目としてカウントすること。</t>
    <rPh sb="2" eb="4">
      <t>ドウイツ</t>
    </rPh>
    <rPh sb="4" eb="6">
      <t>コウモク</t>
    </rPh>
    <rPh sb="7" eb="9">
      <t>コウギ</t>
    </rPh>
    <rPh sb="10" eb="12">
      <t>エンシュウ</t>
    </rPh>
    <rPh sb="13" eb="15">
      <t>タントウ</t>
    </rPh>
    <rPh sb="17" eb="19">
      <t>バアイ</t>
    </rPh>
    <rPh sb="22" eb="24">
      <t>コウモク</t>
    </rPh>
    <phoneticPr fontId="19"/>
  </si>
  <si>
    <t>9-7</t>
  </si>
  <si>
    <t>30名</t>
    <rPh sb="2" eb="3">
      <t>メイ</t>
    </rPh>
    <phoneticPr fontId="19"/>
  </si>
  <si>
    <t>○様式第１号の７（１）　研修カリキュラム</t>
    <phoneticPr fontId="19"/>
  </si>
  <si>
    <t>○【参考様式】　実施回ごとの研修担当講師一覧</t>
    <rPh sb="2" eb="4">
      <t>サンコウ</t>
    </rPh>
    <rPh sb="4" eb="6">
      <t>ヨウシキ</t>
    </rPh>
    <rPh sb="8" eb="10">
      <t>ジッシ</t>
    </rPh>
    <rPh sb="10" eb="11">
      <t>カイ</t>
    </rPh>
    <rPh sb="14" eb="16">
      <t>ケンシュウ</t>
    </rPh>
    <rPh sb="16" eb="18">
      <t>タントウ</t>
    </rPh>
    <rPh sb="18" eb="20">
      <t>コウシ</t>
    </rPh>
    <rPh sb="20" eb="22">
      <t>イチラン</t>
    </rPh>
    <phoneticPr fontId="19"/>
  </si>
  <si>
    <t>項目数のカウント</t>
    <rPh sb="0" eb="3">
      <t>コウモクスウ</t>
    </rPh>
    <phoneticPr fontId="19"/>
  </si>
  <si>
    <t>1項目</t>
    <rPh sb="1" eb="3">
      <t>コウモク</t>
    </rPh>
    <phoneticPr fontId="19"/>
  </si>
  <si>
    <t>※ 「様式第１号の７（２）　担当講師一覧」の講師氏名欄を入力後、この様式に入力すること。</t>
    <rPh sb="22" eb="24">
      <t>コウシ</t>
    </rPh>
    <rPh sb="24" eb="26">
      <t>シメイ</t>
    </rPh>
    <rPh sb="26" eb="27">
      <t>ラン</t>
    </rPh>
    <rPh sb="28" eb="31">
      <t>ニュウリョクゴ</t>
    </rPh>
    <rPh sb="34" eb="36">
      <t>ヨウシキ</t>
    </rPh>
    <rPh sb="37" eb="39">
      <t>ニュウリョク</t>
    </rPh>
    <phoneticPr fontId="19"/>
  </si>
  <si>
    <t>※ 補助講師は、「補助」と入力すること。</t>
    <rPh sb="2" eb="4">
      <t>ホジョ</t>
    </rPh>
    <rPh sb="4" eb="6">
      <t>コウシ</t>
    </rPh>
    <rPh sb="9" eb="11">
      <t>ホジョ</t>
    </rPh>
    <rPh sb="13" eb="15">
      <t>ニュウリョク</t>
    </rPh>
    <phoneticPr fontId="19"/>
  </si>
  <si>
    <t>　研修実施回</t>
    <rPh sb="1" eb="3">
      <t>ケンシュウ</t>
    </rPh>
    <rPh sb="3" eb="5">
      <t>ジッシ</t>
    </rPh>
    <rPh sb="5" eb="6">
      <t>カイ</t>
    </rPh>
    <phoneticPr fontId="19"/>
  </si>
  <si>
    <t>　受講定員</t>
    <rPh sb="1" eb="3">
      <t>ジュコウ</t>
    </rPh>
    <rPh sb="3" eb="5">
      <t>テイイン</t>
    </rPh>
    <phoneticPr fontId="19"/>
  </si>
  <si>
    <t>事業所名：</t>
    <rPh sb="0" eb="3">
      <t>ジギョウショ</t>
    </rPh>
    <rPh sb="3" eb="4">
      <t>メイ</t>
    </rPh>
    <phoneticPr fontId="19"/>
  </si>
  <si>
    <t>【記載例】様式第１号の７（２）</t>
    <rPh sb="5" eb="7">
      <t>ヨウシキ</t>
    </rPh>
    <rPh sb="7" eb="8">
      <t>ダイ</t>
    </rPh>
    <rPh sb="9" eb="10">
      <t>ゴウ</t>
    </rPh>
    <phoneticPr fontId="19"/>
  </si>
  <si>
    <t>［参考様式］ 実施回ごとの研修担当講師一覧</t>
    <rPh sb="1" eb="3">
      <t>サンコウ</t>
    </rPh>
    <rPh sb="3" eb="5">
      <t>ヨウシキ</t>
    </rPh>
    <rPh sb="7" eb="9">
      <t>ジッシ</t>
    </rPh>
    <rPh sb="9" eb="10">
      <t>カイ</t>
    </rPh>
    <rPh sb="13" eb="15">
      <t>ケンシュウ</t>
    </rPh>
    <rPh sb="15" eb="17">
      <t>タントウ</t>
    </rPh>
    <rPh sb="17" eb="19">
      <t>コウシ</t>
    </rPh>
    <rPh sb="19" eb="21">
      <t>イチラン</t>
    </rPh>
    <phoneticPr fontId="19"/>
  </si>
  <si>
    <t>【記載例】 ［参考様式］実施回ごとの研修担当講師一覧</t>
    <rPh sb="7" eb="9">
      <t>サンコウ</t>
    </rPh>
    <rPh sb="9" eb="11">
      <t>ヨウシキ</t>
    </rPh>
    <rPh sb="12" eb="14">
      <t>ジッシ</t>
    </rPh>
    <rPh sb="14" eb="15">
      <t>カイ</t>
    </rPh>
    <rPh sb="18" eb="20">
      <t>ケンシュウ</t>
    </rPh>
    <rPh sb="20" eb="22">
      <t>タントウ</t>
    </rPh>
    <rPh sb="22" eb="24">
      <t>コウシ</t>
    </rPh>
    <rPh sb="24" eb="26">
      <t>イチラン</t>
    </rPh>
    <phoneticPr fontId="19"/>
  </si>
  <si>
    <t>担当講師一覧（研修課程：　）</t>
    <rPh sb="7" eb="9">
      <t>ケンシュウ</t>
    </rPh>
    <rPh sb="9" eb="11">
      <t>カテイ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</si>
</sst>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quot;時&quot;&quot;間&quot;"/>
    <numFmt numFmtId="177" formatCode="[$-411]ggge&quot;年&quot;m&quot;月&quot;d&quot;日&quot;\(aaa\)"/>
    <numFmt numFmtId="178" formatCode="[$-411]ggge&quot;年&quot;m&quot;月&quot;d&quot;日&quot;;@"/>
  </numFmts>
  <fonts count="36">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8"/>
      <color indexed="8"/>
      <name val="ＭＳ Ｐゴシック"/>
      <family val="3"/>
      <charset val="128"/>
    </font>
    <font>
      <b/>
      <sz val="9"/>
      <color indexed="81"/>
      <name val="ＭＳ Ｐゴシック"/>
      <family val="3"/>
      <charset val="128"/>
    </font>
    <font>
      <sz val="10"/>
      <color indexed="8"/>
      <name val="HG丸ｺﾞｼｯｸM-PRO"/>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b/>
      <sz val="12"/>
      <color theme="1"/>
      <name val="ＭＳ ゴシック"/>
      <family val="3"/>
      <charset val="128"/>
    </font>
    <font>
      <b/>
      <sz val="9"/>
      <color theme="1"/>
      <name val="ＭＳ ゴシック"/>
      <family val="3"/>
      <charset val="128"/>
    </font>
    <font>
      <sz val="10"/>
      <color theme="1"/>
      <name val="HG丸ｺﾞｼｯｸM-PRO"/>
      <family val="3"/>
      <charset val="128"/>
    </font>
    <font>
      <sz val="9"/>
      <color theme="1"/>
      <name val="ＭＳ ゴシック"/>
      <family val="3"/>
      <charset val="128"/>
    </font>
    <font>
      <b/>
      <sz val="10"/>
      <color theme="1"/>
      <name val="HG丸ｺﾞｼｯｸM-PRO"/>
      <family val="3"/>
      <charset val="128"/>
    </font>
    <font>
      <sz val="11"/>
      <color theme="1"/>
      <name val="HG丸ｺﾞｼｯｸM-PRO"/>
      <family val="3"/>
      <charset val="128"/>
    </font>
    <font>
      <b/>
      <sz val="9"/>
      <color indexed="81"/>
      <name val="MS P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9" tint="0.79998168889431442"/>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top style="hair">
        <color indexed="64"/>
      </top>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dashed">
        <color indexed="64"/>
      </top>
      <bottom/>
      <diagonal/>
    </border>
    <border>
      <left/>
      <right style="hair">
        <color indexed="64"/>
      </right>
      <top style="thin">
        <color indexed="64"/>
      </top>
      <bottom style="thin">
        <color indexed="64"/>
      </bottom>
      <diagonal/>
    </border>
    <border>
      <left style="slantDashDot">
        <color rgb="FFC00000"/>
      </left>
      <right/>
      <top style="slantDashDot">
        <color rgb="FFC00000"/>
      </top>
      <bottom style="slantDashDot">
        <color rgb="FFC00000"/>
      </bottom>
      <diagonal/>
    </border>
    <border>
      <left/>
      <right style="slantDashDot">
        <color rgb="FFC00000"/>
      </right>
      <top style="slantDashDot">
        <color rgb="FFC00000"/>
      </top>
      <bottom style="slantDashDot">
        <color rgb="FFC00000"/>
      </bottom>
      <diagonal/>
    </border>
    <border>
      <left style="slantDashDot">
        <color rgb="FFFFC000"/>
      </left>
      <right/>
      <top style="slantDashDot">
        <color rgb="FFFFC000"/>
      </top>
      <bottom style="slantDashDot">
        <color rgb="FFFFC000"/>
      </bottom>
      <diagonal/>
    </border>
    <border>
      <left/>
      <right/>
      <top style="slantDashDot">
        <color rgb="FFFFC000"/>
      </top>
      <bottom style="slantDashDot">
        <color rgb="FFFFC000"/>
      </bottom>
      <diagonal/>
    </border>
    <border>
      <left/>
      <right style="slantDashDot">
        <color rgb="FFFFC000"/>
      </right>
      <top style="slantDashDot">
        <color rgb="FFFFC000"/>
      </top>
      <bottom style="slantDashDot">
        <color rgb="FFFFC000"/>
      </bottom>
      <diagonal/>
    </border>
    <border>
      <left/>
      <right/>
      <top style="slantDashDot">
        <color rgb="FFC00000"/>
      </top>
      <bottom style="slantDashDot">
        <color rgb="FFC00000"/>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alignment vertical="center"/>
    </xf>
    <xf numFmtId="0" fontId="25" fillId="0" borderId="0">
      <alignment vertical="center"/>
    </xf>
    <xf numFmtId="0" fontId="18" fillId="4" borderId="0" applyNumberFormat="0" applyBorder="0" applyAlignment="0" applyProtection="0">
      <alignment vertical="center"/>
    </xf>
  </cellStyleXfs>
  <cellXfs count="174">
    <xf numFmtId="0" fontId="0" fillId="0" borderId="0" xfId="0">
      <alignment vertical="center"/>
    </xf>
    <xf numFmtId="0" fontId="20" fillId="0" borderId="0" xfId="0" applyFont="1" applyBorder="1" applyAlignment="1"/>
    <xf numFmtId="0" fontId="26" fillId="0" borderId="0" xfId="43" applyFont="1" applyBorder="1" applyAlignment="1">
      <alignment horizontal="left" vertical="top"/>
    </xf>
    <xf numFmtId="49" fontId="26" fillId="0" borderId="0" xfId="43" applyNumberFormat="1" applyFont="1" applyBorder="1" applyAlignment="1">
      <alignment horizontal="center" vertical="center"/>
    </xf>
    <xf numFmtId="0" fontId="27" fillId="0" borderId="0" xfId="43" applyFont="1" applyBorder="1" applyAlignment="1">
      <alignment horizontal="right" vertical="center" wrapText="1"/>
    </xf>
    <xf numFmtId="0" fontId="26" fillId="0" borderId="0" xfId="43" applyFont="1" applyBorder="1" applyAlignment="1">
      <alignment horizontal="center" vertical="center"/>
    </xf>
    <xf numFmtId="0" fontId="26" fillId="0" borderId="0" xfId="43" applyFont="1" applyBorder="1" applyAlignment="1">
      <alignment vertical="center"/>
    </xf>
    <xf numFmtId="0" fontId="26" fillId="0" borderId="0" xfId="43" applyFont="1" applyBorder="1" applyAlignment="1"/>
    <xf numFmtId="0" fontId="26" fillId="0" borderId="10" xfId="43" applyFont="1" applyBorder="1" applyAlignment="1">
      <alignment vertical="center" shrinkToFit="1"/>
    </xf>
    <xf numFmtId="0" fontId="20" fillId="24" borderId="10" xfId="0" applyFont="1" applyFill="1" applyBorder="1" applyAlignment="1">
      <alignment horizontal="center"/>
    </xf>
    <xf numFmtId="0" fontId="20" fillId="0" borderId="12" xfId="0" applyFont="1" applyBorder="1" applyAlignment="1"/>
    <xf numFmtId="0" fontId="20" fillId="0" borderId="0" xfId="0" applyFont="1" applyAlignment="1"/>
    <xf numFmtId="0" fontId="26" fillId="24" borderId="12" xfId="43" applyFont="1" applyFill="1" applyBorder="1" applyAlignment="1">
      <alignment horizontal="right" wrapText="1"/>
    </xf>
    <xf numFmtId="0" fontId="27" fillId="0" borderId="0" xfId="43" applyFont="1" applyBorder="1" applyAlignment="1"/>
    <xf numFmtId="49" fontId="26" fillId="24" borderId="15" xfId="43" applyNumberFormat="1" applyFont="1" applyFill="1" applyBorder="1" applyAlignment="1">
      <alignment horizontal="left"/>
    </xf>
    <xf numFmtId="0" fontId="26" fillId="24" borderId="13" xfId="43" applyFont="1" applyFill="1" applyBorder="1" applyAlignment="1">
      <alignment horizontal="center" shrinkToFit="1"/>
    </xf>
    <xf numFmtId="0" fontId="26" fillId="0" borderId="21" xfId="43" applyFont="1" applyBorder="1" applyAlignment="1">
      <alignment horizontal="left" wrapText="1"/>
    </xf>
    <xf numFmtId="176" fontId="26" fillId="0" borderId="21" xfId="43" applyNumberFormat="1" applyFont="1" applyBorder="1" applyAlignment="1">
      <alignment horizontal="left" wrapText="1"/>
    </xf>
    <xf numFmtId="176" fontId="26" fillId="0" borderId="21" xfId="43" applyNumberFormat="1" applyFont="1" applyBorder="1" applyAlignment="1">
      <alignment horizontal="left"/>
    </xf>
    <xf numFmtId="176" fontId="26" fillId="26" borderId="21" xfId="43" applyNumberFormat="1" applyFont="1" applyFill="1" applyBorder="1" applyAlignment="1">
      <alignment horizontal="left"/>
    </xf>
    <xf numFmtId="0" fontId="26" fillId="26" borderId="21" xfId="43" applyFont="1" applyFill="1" applyBorder="1" applyAlignment="1">
      <alignment horizontal="left" shrinkToFit="1"/>
    </xf>
    <xf numFmtId="0" fontId="26" fillId="0" borderId="21" xfId="43" applyFont="1" applyFill="1" applyBorder="1" applyAlignment="1">
      <alignment horizontal="left" shrinkToFit="1"/>
    </xf>
    <xf numFmtId="0" fontId="26" fillId="0" borderId="17" xfId="43" applyFont="1" applyBorder="1" applyAlignment="1"/>
    <xf numFmtId="0" fontId="26" fillId="0" borderId="17" xfId="43" applyFont="1" applyFill="1" applyBorder="1" applyAlignment="1"/>
    <xf numFmtId="0" fontId="26" fillId="0" borderId="0" xfId="43" applyFont="1" applyBorder="1" applyAlignment="1">
      <alignment horizontal="left" vertical="center"/>
    </xf>
    <xf numFmtId="0" fontId="26" fillId="0" borderId="0" xfId="43" applyNumberFormat="1" applyFont="1" applyBorder="1">
      <alignment vertical="center"/>
    </xf>
    <xf numFmtId="0" fontId="26" fillId="24" borderId="10" xfId="43" applyFont="1" applyFill="1" applyBorder="1" applyAlignment="1">
      <alignment horizontal="center" vertical="center" shrinkToFit="1"/>
    </xf>
    <xf numFmtId="0" fontId="26" fillId="24" borderId="10" xfId="43" applyFont="1" applyFill="1" applyBorder="1" applyAlignment="1">
      <alignment horizontal="center" shrinkToFit="1"/>
    </xf>
    <xf numFmtId="49" fontId="26" fillId="24" borderId="29" xfId="43" applyNumberFormat="1" applyFont="1" applyFill="1" applyBorder="1" applyAlignment="1">
      <alignment horizontal="left"/>
    </xf>
    <xf numFmtId="0" fontId="26" fillId="24" borderId="0" xfId="43" applyFont="1" applyFill="1" applyBorder="1" applyAlignment="1">
      <alignment wrapText="1"/>
    </xf>
    <xf numFmtId="176" fontId="26" fillId="27" borderId="21" xfId="43" applyNumberFormat="1" applyFont="1" applyFill="1" applyBorder="1" applyAlignment="1">
      <alignment horizontal="left" wrapText="1"/>
    </xf>
    <xf numFmtId="0" fontId="26" fillId="27" borderId="21" xfId="43" applyFont="1" applyFill="1" applyBorder="1" applyAlignment="1">
      <alignment horizontal="left" shrinkToFit="1"/>
    </xf>
    <xf numFmtId="0" fontId="26" fillId="27" borderId="21" xfId="43" applyFont="1" applyFill="1" applyBorder="1" applyAlignment="1">
      <alignment horizontal="left" wrapText="1"/>
    </xf>
    <xf numFmtId="176" fontId="26" fillId="27" borderId="21" xfId="43" applyNumberFormat="1" applyFont="1" applyFill="1" applyBorder="1" applyAlignment="1">
      <alignment horizontal="left"/>
    </xf>
    <xf numFmtId="0" fontId="26" fillId="0" borderId="10" xfId="43" applyFont="1" applyFill="1" applyBorder="1" applyAlignment="1">
      <alignment horizontal="center"/>
    </xf>
    <xf numFmtId="0" fontId="21" fillId="0" borderId="0" xfId="0" applyFont="1">
      <alignment vertical="center"/>
    </xf>
    <xf numFmtId="0" fontId="21" fillId="0" borderId="0" xfId="0" applyNumberFormat="1" applyFont="1" applyAlignment="1">
      <alignment horizontal="center" vertical="center"/>
    </xf>
    <xf numFmtId="0" fontId="21" fillId="0" borderId="10" xfId="0" applyNumberFormat="1" applyFont="1" applyBorder="1" applyAlignment="1">
      <alignment horizontal="center"/>
    </xf>
    <xf numFmtId="0" fontId="21" fillId="0" borderId="0" xfId="0" applyNumberFormat="1" applyFont="1">
      <alignment vertical="center"/>
    </xf>
    <xf numFmtId="0" fontId="26" fillId="24" borderId="14" xfId="43" applyFont="1" applyFill="1" applyBorder="1" applyAlignment="1">
      <alignment wrapText="1"/>
    </xf>
    <xf numFmtId="0" fontId="26" fillId="24" borderId="17" xfId="43" applyFont="1" applyFill="1" applyBorder="1" applyAlignment="1">
      <alignment wrapText="1"/>
    </xf>
    <xf numFmtId="0" fontId="28" fillId="28" borderId="10" xfId="43" applyNumberFormat="1" applyFont="1" applyFill="1" applyBorder="1" applyAlignment="1">
      <alignment horizontal="center" shrinkToFit="1"/>
    </xf>
    <xf numFmtId="0" fontId="21" fillId="0" borderId="10" xfId="0" applyNumberFormat="1" applyFont="1" applyFill="1" applyBorder="1" applyAlignment="1">
      <alignment horizontal="center"/>
    </xf>
    <xf numFmtId="0" fontId="22" fillId="0" borderId="10" xfId="0" applyNumberFormat="1" applyFont="1" applyBorder="1" applyAlignment="1">
      <alignment horizontal="right"/>
    </xf>
    <xf numFmtId="0" fontId="26" fillId="25" borderId="10" xfId="43" applyNumberFormat="1" applyFont="1" applyFill="1" applyBorder="1" applyAlignment="1">
      <alignment horizontal="center"/>
    </xf>
    <xf numFmtId="0" fontId="21" fillId="0" borderId="0" xfId="0" applyFont="1" applyAlignment="1">
      <alignment vertical="top"/>
    </xf>
    <xf numFmtId="0" fontId="29" fillId="0" borderId="0" xfId="43" applyFont="1" applyBorder="1" applyAlignment="1">
      <alignment horizontal="center" vertical="top"/>
    </xf>
    <xf numFmtId="0" fontId="26" fillId="0" borderId="11" xfId="43" applyFont="1" applyFill="1" applyBorder="1" applyAlignment="1">
      <alignment horizontal="left" shrinkToFit="1"/>
    </xf>
    <xf numFmtId="177" fontId="20" fillId="0" borderId="0" xfId="0" applyNumberFormat="1" applyFont="1" applyAlignment="1">
      <alignment horizontal="left"/>
    </xf>
    <xf numFmtId="0" fontId="20" fillId="0" borderId="0" xfId="0" applyFont="1">
      <alignment vertical="center"/>
    </xf>
    <xf numFmtId="0" fontId="20" fillId="0" borderId="15" xfId="0" applyFont="1" applyBorder="1" applyAlignment="1">
      <alignment horizontal="left" vertical="top"/>
    </xf>
    <xf numFmtId="0" fontId="20" fillId="0" borderId="30" xfId="0" applyFont="1" applyBorder="1" applyAlignment="1">
      <alignment horizontal="left" vertical="top"/>
    </xf>
    <xf numFmtId="0" fontId="20" fillId="0" borderId="30" xfId="0" applyNumberFormat="1" applyFont="1" applyBorder="1" applyAlignment="1">
      <alignment horizontal="left" vertical="top"/>
    </xf>
    <xf numFmtId="0" fontId="20" fillId="0" borderId="14" xfId="0" applyNumberFormat="1" applyFont="1" applyBorder="1" applyAlignment="1">
      <alignment horizontal="left" vertical="top"/>
    </xf>
    <xf numFmtId="0" fontId="20" fillId="0" borderId="0" xfId="0" applyFont="1" applyAlignment="1">
      <alignment horizontal="left" vertical="top"/>
    </xf>
    <xf numFmtId="0" fontId="20" fillId="0" borderId="16" xfId="0" applyFont="1" applyBorder="1" applyAlignment="1">
      <alignment horizontal="left" vertical="top"/>
    </xf>
    <xf numFmtId="0" fontId="20" fillId="0" borderId="18" xfId="0" applyFont="1" applyBorder="1" applyAlignment="1">
      <alignment horizontal="left" vertical="top"/>
    </xf>
    <xf numFmtId="0" fontId="20" fillId="0" borderId="18" xfId="0" applyNumberFormat="1" applyFont="1" applyBorder="1" applyAlignment="1">
      <alignment horizontal="left" vertical="top"/>
    </xf>
    <xf numFmtId="0" fontId="20" fillId="0" borderId="28" xfId="0" applyNumberFormat="1" applyFont="1" applyBorder="1" applyAlignment="1">
      <alignment horizontal="left" vertical="top"/>
    </xf>
    <xf numFmtId="0" fontId="26" fillId="0" borderId="0" xfId="43" applyFont="1" applyBorder="1" applyAlignment="1">
      <alignment vertical="center" shrinkToFit="1"/>
    </xf>
    <xf numFmtId="0" fontId="26" fillId="0" borderId="13" xfId="43" applyFont="1" applyBorder="1" applyAlignment="1">
      <alignment shrinkToFit="1"/>
    </xf>
    <xf numFmtId="0" fontId="26" fillId="0" borderId="10" xfId="43" applyFont="1" applyBorder="1" applyAlignment="1">
      <alignment shrinkToFit="1"/>
    </xf>
    <xf numFmtId="0" fontId="26" fillId="27" borderId="13" xfId="43" applyFont="1" applyFill="1" applyBorder="1" applyAlignment="1">
      <alignment shrinkToFit="1"/>
    </xf>
    <xf numFmtId="0" fontId="26" fillId="27" borderId="10" xfId="43" applyFont="1" applyFill="1" applyBorder="1" applyAlignment="1">
      <alignment shrinkToFit="1"/>
    </xf>
    <xf numFmtId="0" fontId="26" fillId="26" borderId="13" xfId="43" applyFont="1" applyFill="1" applyBorder="1" applyAlignment="1">
      <alignment shrinkToFit="1"/>
    </xf>
    <xf numFmtId="0" fontId="26" fillId="26" borderId="10" xfId="43" applyFont="1" applyFill="1" applyBorder="1" applyAlignment="1">
      <alignment shrinkToFit="1"/>
    </xf>
    <xf numFmtId="49" fontId="26" fillId="0" borderId="13" xfId="43" applyNumberFormat="1" applyFont="1" applyBorder="1" applyAlignment="1">
      <alignment horizontal="center" shrinkToFit="1"/>
    </xf>
    <xf numFmtId="49" fontId="26" fillId="27" borderId="13" xfId="43" applyNumberFormat="1" applyFont="1" applyFill="1" applyBorder="1" applyAlignment="1">
      <alignment horizontal="center" shrinkToFit="1"/>
    </xf>
    <xf numFmtId="49" fontId="26" fillId="26" borderId="13" xfId="43" applyNumberFormat="1" applyFont="1" applyFill="1" applyBorder="1" applyAlignment="1">
      <alignment horizontal="center" shrinkToFit="1"/>
    </xf>
    <xf numFmtId="0" fontId="26" fillId="24" borderId="15" xfId="43" applyFont="1" applyFill="1" applyBorder="1" applyAlignment="1">
      <alignment horizontal="right" wrapText="1"/>
    </xf>
    <xf numFmtId="0" fontId="26" fillId="24" borderId="14" xfId="43" applyFont="1" applyFill="1" applyBorder="1" applyAlignment="1">
      <alignment horizontal="left" wrapText="1"/>
    </xf>
    <xf numFmtId="0" fontId="26" fillId="0" borderId="15" xfId="43" applyFont="1" applyFill="1" applyBorder="1" applyAlignment="1">
      <alignment horizontal="center"/>
    </xf>
    <xf numFmtId="0" fontId="26" fillId="0" borderId="22" xfId="43" applyFont="1" applyFill="1" applyBorder="1" applyAlignment="1">
      <alignment horizontal="center"/>
    </xf>
    <xf numFmtId="0" fontId="20" fillId="0" borderId="0" xfId="0" applyFont="1" applyAlignment="1">
      <alignment horizontal="right"/>
    </xf>
    <xf numFmtId="0" fontId="20" fillId="0" borderId="13" xfId="0" applyFont="1" applyBorder="1" applyAlignment="1">
      <alignment shrinkToFit="1"/>
    </xf>
    <xf numFmtId="0" fontId="20" fillId="0" borderId="10" xfId="0" applyFont="1" applyBorder="1" applyAlignment="1">
      <alignment shrinkToFit="1"/>
    </xf>
    <xf numFmtId="0" fontId="30" fillId="0" borderId="0" xfId="43" applyFont="1" applyBorder="1" applyAlignment="1">
      <alignment horizontal="center" vertical="top"/>
    </xf>
    <xf numFmtId="0" fontId="20" fillId="0" borderId="0" xfId="0" applyFont="1" applyAlignment="1">
      <alignment horizontal="center" vertical="center"/>
    </xf>
    <xf numFmtId="0" fontId="20" fillId="25" borderId="22" xfId="0" applyFont="1" applyFill="1" applyBorder="1" applyAlignment="1">
      <alignment horizontal="center"/>
    </xf>
    <xf numFmtId="0" fontId="20" fillId="25" borderId="27" xfId="0" applyFont="1" applyFill="1" applyBorder="1" applyAlignment="1">
      <alignment horizontal="center"/>
    </xf>
    <xf numFmtId="0" fontId="20" fillId="0" borderId="10" xfId="0" applyFont="1" applyBorder="1" applyAlignment="1">
      <alignment horizontal="center" shrinkToFit="1"/>
    </xf>
    <xf numFmtId="0" fontId="20" fillId="0" borderId="0" xfId="0" applyFont="1" applyAlignment="1">
      <alignment horizontal="left" vertical="center"/>
    </xf>
    <xf numFmtId="0" fontId="21" fillId="0" borderId="0" xfId="0" applyFont="1" applyAlignment="1">
      <alignment horizontal="left" vertical="center"/>
    </xf>
    <xf numFmtId="0" fontId="21" fillId="0" borderId="0" xfId="0" applyNumberFormat="1" applyFont="1" applyAlignment="1">
      <alignment horizontal="left" vertical="center"/>
    </xf>
    <xf numFmtId="0" fontId="20" fillId="0" borderId="0" xfId="0" applyFont="1" applyAlignment="1">
      <alignment horizontal="left"/>
    </xf>
    <xf numFmtId="178" fontId="20" fillId="0" borderId="0" xfId="0" applyNumberFormat="1" applyFont="1" applyFill="1" applyBorder="1" applyAlignment="1">
      <alignment horizontal="left" shrinkToFit="1"/>
    </xf>
    <xf numFmtId="0" fontId="20" fillId="0" borderId="25" xfId="0" applyFont="1" applyBorder="1" applyAlignment="1">
      <alignment horizontal="left" vertical="top"/>
    </xf>
    <xf numFmtId="178" fontId="20" fillId="0" borderId="19" xfId="0" applyNumberFormat="1" applyFont="1" applyFill="1" applyBorder="1" applyAlignment="1">
      <alignment horizontal="left" shrinkToFit="1"/>
    </xf>
    <xf numFmtId="0" fontId="20" fillId="0" borderId="19" xfId="0" applyFont="1" applyBorder="1" applyAlignment="1">
      <alignment horizontal="left"/>
    </xf>
    <xf numFmtId="0" fontId="20" fillId="0" borderId="24" xfId="0" applyFont="1" applyBorder="1" applyAlignment="1">
      <alignment horizontal="left"/>
    </xf>
    <xf numFmtId="0" fontId="20" fillId="0" borderId="23" xfId="0" applyFont="1" applyBorder="1" applyAlignment="1">
      <alignment horizontal="left"/>
    </xf>
    <xf numFmtId="178" fontId="20" fillId="0" borderId="20" xfId="0" applyNumberFormat="1" applyFont="1" applyFill="1" applyBorder="1" applyAlignment="1">
      <alignment horizontal="left" shrinkToFit="1"/>
    </xf>
    <xf numFmtId="0" fontId="20" fillId="0" borderId="20" xfId="0" applyFont="1" applyBorder="1" applyAlignment="1">
      <alignment horizontal="left"/>
    </xf>
    <xf numFmtId="0" fontId="20" fillId="0" borderId="26" xfId="0" applyFont="1" applyBorder="1" applyAlignment="1">
      <alignment horizontal="left"/>
    </xf>
    <xf numFmtId="0" fontId="20" fillId="0" borderId="0" xfId="0" applyNumberFormat="1" applyFont="1" applyAlignment="1">
      <alignment horizontal="left" vertical="center"/>
    </xf>
    <xf numFmtId="0" fontId="26" fillId="24" borderId="30" xfId="43" applyFont="1" applyFill="1" applyBorder="1" applyAlignment="1"/>
    <xf numFmtId="0" fontId="20" fillId="0" borderId="10" xfId="0" applyFont="1" applyBorder="1" applyAlignment="1">
      <alignment wrapText="1"/>
    </xf>
    <xf numFmtId="49" fontId="20" fillId="0" borderId="10" xfId="0" applyNumberFormat="1" applyFont="1" applyBorder="1" applyAlignment="1">
      <alignment horizontal="right"/>
    </xf>
    <xf numFmtId="177" fontId="20" fillId="0" borderId="0" xfId="0" applyNumberFormat="1" applyFont="1" applyAlignment="1">
      <alignment horizontal="left" vertical="top"/>
    </xf>
    <xf numFmtId="0" fontId="20" fillId="0" borderId="11" xfId="0" applyFont="1" applyBorder="1" applyAlignment="1"/>
    <xf numFmtId="0" fontId="21" fillId="0" borderId="11" xfId="0" applyFont="1" applyBorder="1">
      <alignment vertical="center"/>
    </xf>
    <xf numFmtId="0" fontId="20" fillId="0" borderId="31" xfId="0" applyFont="1" applyBorder="1" applyAlignment="1">
      <alignment horizontal="center" vertical="center"/>
    </xf>
    <xf numFmtId="0" fontId="21" fillId="0" borderId="31" xfId="0" applyFont="1" applyBorder="1">
      <alignment vertical="center"/>
    </xf>
    <xf numFmtId="0" fontId="21" fillId="0" borderId="31" xfId="0" applyNumberFormat="1" applyFont="1" applyBorder="1">
      <alignment vertical="center"/>
    </xf>
    <xf numFmtId="0" fontId="21" fillId="0" borderId="31" xfId="0" applyNumberFormat="1" applyFont="1" applyBorder="1" applyAlignment="1">
      <alignment horizontal="center" vertical="center"/>
    </xf>
    <xf numFmtId="0" fontId="26" fillId="24" borderId="13" xfId="43" applyFont="1" applyFill="1" applyBorder="1" applyAlignment="1">
      <alignment horizontal="left"/>
    </xf>
    <xf numFmtId="0" fontId="20" fillId="0" borderId="15" xfId="0" applyFont="1" applyBorder="1" applyAlignment="1">
      <alignment horizontal="center" vertical="center"/>
    </xf>
    <xf numFmtId="0" fontId="0" fillId="0" borderId="13" xfId="0" applyBorder="1">
      <alignment vertical="center"/>
    </xf>
    <xf numFmtId="0" fontId="21" fillId="0" borderId="12" xfId="0" applyFont="1" applyBorder="1">
      <alignment vertical="center"/>
    </xf>
    <xf numFmtId="0" fontId="21" fillId="0" borderId="0" xfId="0" applyFont="1" applyAlignment="1">
      <alignment horizontal="left" vertical="top"/>
    </xf>
    <xf numFmtId="49" fontId="26" fillId="0" borderId="13" xfId="43" applyNumberFormat="1" applyFont="1" applyFill="1" applyBorder="1" applyAlignment="1">
      <alignment horizontal="center" shrinkToFit="1"/>
    </xf>
    <xf numFmtId="42" fontId="26" fillId="0" borderId="10" xfId="43" applyNumberFormat="1" applyFont="1" applyFill="1" applyBorder="1" applyAlignment="1">
      <alignment shrinkToFit="1"/>
    </xf>
    <xf numFmtId="0" fontId="31" fillId="0" borderId="0" xfId="43" applyFont="1" applyBorder="1" applyAlignment="1">
      <alignment horizontal="left" vertical="top"/>
    </xf>
    <xf numFmtId="0" fontId="24" fillId="0" borderId="0" xfId="0" applyFont="1" applyAlignment="1">
      <alignment vertical="top"/>
    </xf>
    <xf numFmtId="0" fontId="20" fillId="0" borderId="18" xfId="0" applyFont="1" applyBorder="1" applyAlignment="1"/>
    <xf numFmtId="0" fontId="26" fillId="24" borderId="15" xfId="43" applyFont="1" applyFill="1" applyBorder="1" applyAlignment="1">
      <alignment horizontal="left" wrapText="1"/>
    </xf>
    <xf numFmtId="0" fontId="20" fillId="0" borderId="18" xfId="0" applyFont="1" applyBorder="1" applyAlignment="1">
      <alignment horizontal="left"/>
    </xf>
    <xf numFmtId="0" fontId="29" fillId="0" borderId="18" xfId="43" applyFont="1" applyBorder="1" applyAlignment="1">
      <alignment horizontal="center"/>
    </xf>
    <xf numFmtId="0" fontId="32" fillId="0" borderId="18" xfId="43" applyFont="1" applyBorder="1" applyAlignment="1">
      <alignment horizontal="left"/>
    </xf>
    <xf numFmtId="0" fontId="33" fillId="29" borderId="33" xfId="43" applyFont="1" applyFill="1" applyBorder="1" applyAlignment="1">
      <alignment horizontal="center" vertical="top"/>
    </xf>
    <xf numFmtId="0" fontId="33" fillId="29" borderId="34" xfId="43" applyFont="1" applyFill="1" applyBorder="1" applyAlignment="1">
      <alignment horizontal="center" vertical="top"/>
    </xf>
    <xf numFmtId="0" fontId="20" fillId="0" borderId="0" xfId="0" applyFont="1" applyAlignment="1">
      <alignment horizontal="right" vertical="center"/>
    </xf>
    <xf numFmtId="0" fontId="26" fillId="26" borderId="11" xfId="43" applyFont="1" applyFill="1" applyBorder="1" applyAlignment="1">
      <alignment horizontal="left" shrinkToFit="1"/>
    </xf>
    <xf numFmtId="0" fontId="26" fillId="0" borderId="11" xfId="43" applyFont="1" applyBorder="1" applyAlignment="1">
      <alignment horizontal="left" shrinkToFit="1"/>
    </xf>
    <xf numFmtId="0" fontId="26" fillId="27" borderId="11" xfId="43" applyFont="1" applyFill="1" applyBorder="1" applyAlignment="1">
      <alignment horizontal="left" shrinkToFit="1"/>
    </xf>
    <xf numFmtId="176" fontId="27" fillId="0" borderId="11" xfId="43" applyNumberFormat="1" applyFont="1" applyBorder="1" applyAlignment="1">
      <alignment horizontal="right" shrinkToFit="1"/>
    </xf>
    <xf numFmtId="176" fontId="27" fillId="27" borderId="11" xfId="43" applyNumberFormat="1" applyFont="1" applyFill="1" applyBorder="1" applyAlignment="1">
      <alignment horizontal="right" shrinkToFit="1"/>
    </xf>
    <xf numFmtId="176" fontId="27" fillId="27" borderId="11" xfId="43" applyNumberFormat="1" applyFont="1" applyFill="1" applyBorder="1" applyAlignment="1">
      <alignment horizontal="left" shrinkToFit="1"/>
    </xf>
    <xf numFmtId="176" fontId="27" fillId="26" borderId="11" xfId="43" applyNumberFormat="1" applyFont="1" applyFill="1" applyBorder="1" applyAlignment="1">
      <alignment shrinkToFit="1"/>
    </xf>
    <xf numFmtId="0" fontId="20" fillId="0" borderId="10" xfId="0" applyFont="1" applyBorder="1" applyAlignment="1"/>
    <xf numFmtId="0" fontId="29" fillId="0" borderId="0" xfId="43" applyFont="1" applyBorder="1" applyAlignment="1">
      <alignment horizontal="center" vertical="top"/>
    </xf>
    <xf numFmtId="178" fontId="20" fillId="0" borderId="18" xfId="0" applyNumberFormat="1" applyFont="1" applyFill="1" applyBorder="1" applyAlignment="1">
      <alignment horizontal="center" shrinkToFit="1"/>
    </xf>
    <xf numFmtId="0" fontId="20" fillId="0" borderId="0" xfId="0" applyFont="1" applyAlignment="1">
      <alignment horizontal="left" vertical="top" wrapText="1"/>
    </xf>
    <xf numFmtId="0" fontId="20" fillId="0" borderId="0" xfId="0" applyFont="1" applyAlignment="1">
      <alignment horizontal="left" vertical="top"/>
    </xf>
    <xf numFmtId="0" fontId="27" fillId="27" borderId="35" xfId="43" applyFont="1" applyFill="1" applyBorder="1" applyAlignment="1">
      <alignment horizontal="left" vertical="center" wrapText="1" shrinkToFit="1"/>
    </xf>
    <xf numFmtId="0" fontId="27" fillId="27" borderId="36" xfId="43" applyFont="1" applyFill="1" applyBorder="1" applyAlignment="1">
      <alignment horizontal="left" vertical="center" shrinkToFit="1"/>
    </xf>
    <xf numFmtId="0" fontId="27" fillId="27" borderId="37" xfId="43" applyFont="1" applyFill="1" applyBorder="1" applyAlignment="1">
      <alignment horizontal="left" vertical="center" shrinkToFit="1"/>
    </xf>
    <xf numFmtId="0" fontId="29" fillId="0" borderId="0" xfId="43" applyFont="1" applyBorder="1" applyAlignment="1">
      <alignment horizontal="center" vertical="top"/>
    </xf>
    <xf numFmtId="0" fontId="20" fillId="25" borderId="22" xfId="0" applyFont="1" applyFill="1" applyBorder="1" applyAlignment="1">
      <alignment horizontal="center" vertical="center"/>
    </xf>
    <xf numFmtId="0" fontId="20" fillId="25" borderId="27" xfId="0" applyFont="1" applyFill="1" applyBorder="1" applyAlignment="1">
      <alignment horizontal="center" vertical="center"/>
    </xf>
    <xf numFmtId="0" fontId="26" fillId="25" borderId="22" xfId="43" applyFont="1" applyFill="1" applyBorder="1" applyAlignment="1">
      <alignment horizontal="center" vertical="center" wrapText="1"/>
    </xf>
    <xf numFmtId="0" fontId="26" fillId="25" borderId="27" xfId="43" applyFont="1" applyFill="1" applyBorder="1" applyAlignment="1">
      <alignment horizontal="center" vertical="center" wrapText="1"/>
    </xf>
    <xf numFmtId="0" fontId="26" fillId="25" borderId="22" xfId="43" applyNumberFormat="1" applyFont="1" applyFill="1" applyBorder="1" applyAlignment="1">
      <alignment horizontal="center" vertical="center" wrapText="1" shrinkToFit="1"/>
    </xf>
    <xf numFmtId="0" fontId="26" fillId="25" borderId="27" xfId="43" applyNumberFormat="1" applyFont="1" applyFill="1" applyBorder="1" applyAlignment="1">
      <alignment horizontal="center" vertical="center" wrapText="1" shrinkToFit="1"/>
    </xf>
    <xf numFmtId="0" fontId="20" fillId="25" borderId="13" xfId="0" applyNumberFormat="1" applyFont="1" applyFill="1" applyBorder="1" applyAlignment="1">
      <alignment horizontal="center"/>
    </xf>
    <xf numFmtId="0" fontId="20" fillId="25" borderId="11" xfId="0" applyNumberFormat="1" applyFont="1" applyFill="1" applyBorder="1" applyAlignment="1">
      <alignment horizontal="center"/>
    </xf>
    <xf numFmtId="0" fontId="20" fillId="25" borderId="12" xfId="0" applyNumberFormat="1" applyFont="1" applyFill="1" applyBorder="1" applyAlignment="1">
      <alignment horizontal="center"/>
    </xf>
    <xf numFmtId="0" fontId="26" fillId="0" borderId="11" xfId="43" applyFont="1" applyBorder="1" applyAlignment="1">
      <alignment horizontal="left" shrinkToFit="1"/>
    </xf>
    <xf numFmtId="0" fontId="26" fillId="26" borderId="11" xfId="43" applyFont="1" applyFill="1" applyBorder="1" applyAlignment="1">
      <alignment horizontal="left" shrinkToFit="1"/>
    </xf>
    <xf numFmtId="0" fontId="26" fillId="27" borderId="11" xfId="43" applyFont="1" applyFill="1" applyBorder="1" applyAlignment="1">
      <alignment horizontal="left" shrinkToFit="1"/>
    </xf>
    <xf numFmtId="0" fontId="26" fillId="0" borderId="32" xfId="43" applyFont="1" applyBorder="1" applyAlignment="1">
      <alignment horizontal="left" shrinkToFit="1"/>
    </xf>
    <xf numFmtId="0" fontId="26" fillId="27" borderId="32" xfId="43" applyFont="1" applyFill="1" applyBorder="1" applyAlignment="1">
      <alignment horizontal="left" shrinkToFit="1"/>
    </xf>
    <xf numFmtId="0" fontId="26" fillId="26" borderId="32" xfId="43" applyFont="1" applyFill="1" applyBorder="1" applyAlignment="1">
      <alignment horizontal="left" shrinkToFit="1"/>
    </xf>
    <xf numFmtId="0" fontId="20" fillId="24" borderId="13" xfId="0" applyFont="1" applyFill="1" applyBorder="1" applyAlignment="1">
      <alignment horizontal="center"/>
    </xf>
    <xf numFmtId="0" fontId="20" fillId="24" borderId="11" xfId="0" applyFont="1" applyFill="1" applyBorder="1" applyAlignment="1">
      <alignment horizontal="center"/>
    </xf>
    <xf numFmtId="0" fontId="20" fillId="24" borderId="12" xfId="0" applyFont="1" applyFill="1" applyBorder="1" applyAlignment="1">
      <alignment horizontal="center"/>
    </xf>
    <xf numFmtId="0" fontId="34" fillId="29" borderId="38" xfId="43" applyFont="1" applyFill="1" applyBorder="1" applyAlignment="1">
      <alignment horizontal="left" vertical="center"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25" borderId="15" xfId="0" applyFont="1" applyFill="1" applyBorder="1" applyAlignment="1">
      <alignment horizontal="center" vertical="center"/>
    </xf>
    <xf numFmtId="0" fontId="20" fillId="25" borderId="30" xfId="0" applyFont="1" applyFill="1" applyBorder="1" applyAlignment="1">
      <alignment horizontal="center" vertical="center"/>
    </xf>
    <xf numFmtId="0" fontId="20" fillId="25" borderId="14"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8" xfId="0" applyFont="1" applyFill="1" applyBorder="1" applyAlignment="1">
      <alignment horizontal="center" vertical="center"/>
    </xf>
    <xf numFmtId="0" fontId="20" fillId="25" borderId="28" xfId="0" applyFont="1" applyFill="1" applyBorder="1" applyAlignment="1">
      <alignment horizontal="center" vertical="center"/>
    </xf>
    <xf numFmtId="0" fontId="21" fillId="0" borderId="0" xfId="0" applyFont="1" applyAlignment="1">
      <alignment horizontal="left" vertical="center"/>
    </xf>
    <xf numFmtId="0" fontId="26" fillId="25" borderId="22" xfId="43" applyNumberFormat="1" applyFont="1" applyFill="1" applyBorder="1" applyAlignment="1">
      <alignment horizontal="center" vertical="center" wrapText="1"/>
    </xf>
    <xf numFmtId="0" fontId="26" fillId="25" borderId="27" xfId="43" applyNumberFormat="1" applyFont="1" applyFill="1" applyBorder="1" applyAlignment="1">
      <alignment horizontal="center" vertical="center" wrapText="1"/>
    </xf>
    <xf numFmtId="0" fontId="26" fillId="0" borderId="11" xfId="43" applyFont="1" applyFill="1" applyBorder="1" applyAlignment="1">
      <alignment horizontal="left" vertical="center" shrinkToFit="1"/>
    </xf>
    <xf numFmtId="0" fontId="26" fillId="0" borderId="32" xfId="43" applyFont="1" applyFill="1" applyBorder="1" applyAlignment="1">
      <alignment horizontal="left" vertical="center" shrinkToFit="1"/>
    </xf>
    <xf numFmtId="0" fontId="20" fillId="24" borderId="13" xfId="0" applyFont="1" applyFill="1" applyBorder="1" applyAlignment="1">
      <alignment horizontal="center" vertical="center" wrapText="1"/>
    </xf>
    <xf numFmtId="0" fontId="20" fillId="24" borderId="12" xfId="0" applyFont="1" applyFill="1" applyBorder="1" applyAlignment="1">
      <alignment horizontal="center" vertical="center" wrapText="1"/>
    </xf>
    <xf numFmtId="0" fontId="26" fillId="0" borderId="13" xfId="43" applyFont="1" applyBorder="1" applyAlignment="1">
      <alignment horizontal="center" vertical="center" shrinkToFit="1"/>
    </xf>
    <xf numFmtId="0" fontId="26" fillId="0" borderId="12" xfId="43" applyFont="1" applyBorder="1" applyAlignment="1">
      <alignment horizontal="center"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良い" xfId="44" builtinId="26" customBuiltin="1"/>
  </cellStyles>
  <dxfs count="5">
    <dxf>
      <fill>
        <patternFill>
          <bgColor theme="9" tint="0.79998168889431442"/>
        </patternFill>
      </fill>
    </dxf>
    <dxf>
      <fill>
        <patternFill>
          <bgColor theme="5" tint="0.79998168889431442"/>
        </patternFill>
      </fill>
    </dxf>
    <dxf>
      <fill>
        <patternFill>
          <bgColor rgb="FFCCFF66"/>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638175</xdr:colOff>
      <xdr:row>14</xdr:row>
      <xdr:rowOff>28575</xdr:rowOff>
    </xdr:from>
    <xdr:to>
      <xdr:col>4</xdr:col>
      <xdr:colOff>28576</xdr:colOff>
      <xdr:row>16</xdr:row>
      <xdr:rowOff>66675</xdr:rowOff>
    </xdr:to>
    <xdr:sp macro="" textlink="">
      <xdr:nvSpPr>
        <xdr:cNvPr id="2" name="正方形/長方形 1"/>
        <xdr:cNvSpPr/>
      </xdr:nvSpPr>
      <xdr:spPr>
        <a:xfrm>
          <a:off x="971550" y="3238500"/>
          <a:ext cx="1638301" cy="57150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oneCellAnchor>
    <xdr:from>
      <xdr:col>0</xdr:col>
      <xdr:colOff>209550</xdr:colOff>
      <xdr:row>18</xdr:row>
      <xdr:rowOff>28575</xdr:rowOff>
    </xdr:from>
    <xdr:ext cx="2114550" cy="425758"/>
    <xdr:sp macro="" textlink="">
      <xdr:nvSpPr>
        <xdr:cNvPr id="3" name="四角形吹き出し 2"/>
        <xdr:cNvSpPr/>
      </xdr:nvSpPr>
      <xdr:spPr>
        <a:xfrm>
          <a:off x="209550" y="4076700"/>
          <a:ext cx="2114550" cy="425758"/>
        </a:xfrm>
        <a:prstGeom prst="wedgeRectCallout">
          <a:avLst>
            <a:gd name="adj1" fmla="val 46227"/>
            <a:gd name="adj2" fmla="val -107439"/>
          </a:avLst>
        </a:prstGeom>
        <a:solidFill>
          <a:srgbClr val="FFFF99"/>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lnSpc>
              <a:spcPts val="12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・「教員」「行政職員」は、</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実務経験期間を記載しない</a:t>
          </a:r>
        </a:p>
      </xdr:txBody>
    </xdr:sp>
    <xdr:clientData/>
  </xdr:oneCellAnchor>
  <xdr:twoCellAnchor>
    <xdr:from>
      <xdr:col>2</xdr:col>
      <xdr:colOff>0</xdr:colOff>
      <xdr:row>7</xdr:row>
      <xdr:rowOff>1</xdr:rowOff>
    </xdr:from>
    <xdr:to>
      <xdr:col>7</xdr:col>
      <xdr:colOff>1162050</xdr:colOff>
      <xdr:row>8</xdr:row>
      <xdr:rowOff>152401</xdr:rowOff>
    </xdr:to>
    <xdr:sp macro="" textlink="">
      <xdr:nvSpPr>
        <xdr:cNvPr id="4" name="正方形/長方形 3"/>
        <xdr:cNvSpPr/>
      </xdr:nvSpPr>
      <xdr:spPr>
        <a:xfrm>
          <a:off x="1104900" y="1476376"/>
          <a:ext cx="3695700" cy="34290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oneCellAnchor>
    <xdr:from>
      <xdr:col>4</xdr:col>
      <xdr:colOff>209551</xdr:colOff>
      <xdr:row>18</xdr:row>
      <xdr:rowOff>57149</xdr:rowOff>
    </xdr:from>
    <xdr:ext cx="3381374" cy="720710"/>
    <xdr:sp macro="" textlink="">
      <xdr:nvSpPr>
        <xdr:cNvPr id="5" name="四角形吹き出し 4"/>
        <xdr:cNvSpPr/>
      </xdr:nvSpPr>
      <xdr:spPr>
        <a:xfrm>
          <a:off x="2790826" y="4105274"/>
          <a:ext cx="3381374" cy="720710"/>
        </a:xfrm>
        <a:prstGeom prst="wedgeRectCallout">
          <a:avLst>
            <a:gd name="adj1" fmla="val 16679"/>
            <a:gd name="adj2" fmla="val -93154"/>
          </a:avLst>
        </a:prstGeom>
        <a:solidFill>
          <a:srgbClr val="FFFF99"/>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lnSpc>
              <a:spcPts val="11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参考様式</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実施回ごとの研修担当講師一覧　</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に入力した場合は、自動表示されます。</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・参考様式を使用しない場合は、担当項目数を</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手入力してください。</a:t>
          </a:r>
        </a:p>
      </xdr:txBody>
    </xdr:sp>
    <xdr:clientData/>
  </xdr:oneCellAnchor>
  <xdr:twoCellAnchor>
    <xdr:from>
      <xdr:col>8</xdr:col>
      <xdr:colOff>66675</xdr:colOff>
      <xdr:row>9</xdr:row>
      <xdr:rowOff>38100</xdr:rowOff>
    </xdr:from>
    <xdr:to>
      <xdr:col>9</xdr:col>
      <xdr:colOff>342900</xdr:colOff>
      <xdr:row>16</xdr:row>
      <xdr:rowOff>38100</xdr:rowOff>
    </xdr:to>
    <xdr:sp macro="" textlink="">
      <xdr:nvSpPr>
        <xdr:cNvPr id="6" name="正方形/長方形 5"/>
        <xdr:cNvSpPr/>
      </xdr:nvSpPr>
      <xdr:spPr>
        <a:xfrm>
          <a:off x="4914900" y="1895475"/>
          <a:ext cx="676275" cy="186690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38100</xdr:colOff>
      <xdr:row>30</xdr:row>
      <xdr:rowOff>66675</xdr:rowOff>
    </xdr:from>
    <xdr:to>
      <xdr:col>6</xdr:col>
      <xdr:colOff>219075</xdr:colOff>
      <xdr:row>31</xdr:row>
      <xdr:rowOff>247650</xdr:rowOff>
    </xdr:to>
    <xdr:sp macro="" textlink="">
      <xdr:nvSpPr>
        <xdr:cNvPr id="8" name="右大かっこ 7"/>
        <xdr:cNvSpPr/>
      </xdr:nvSpPr>
      <xdr:spPr>
        <a:xfrm>
          <a:off x="3810000" y="6143625"/>
          <a:ext cx="180975" cy="495300"/>
        </a:xfrm>
        <a:prstGeom prst="rightBracket">
          <a:avLst/>
        </a:prstGeom>
        <a:ln w="158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76200</xdr:colOff>
      <xdr:row>35</xdr:row>
      <xdr:rowOff>9525</xdr:rowOff>
    </xdr:from>
    <xdr:to>
      <xdr:col>5</xdr:col>
      <xdr:colOff>762000</xdr:colOff>
      <xdr:row>37</xdr:row>
      <xdr:rowOff>152400</xdr:rowOff>
    </xdr:to>
    <xdr:sp macro="" textlink="">
      <xdr:nvSpPr>
        <xdr:cNvPr id="11" name="下矢印 10"/>
        <xdr:cNvSpPr/>
      </xdr:nvSpPr>
      <xdr:spPr>
        <a:xfrm>
          <a:off x="2943225" y="7591425"/>
          <a:ext cx="685800" cy="485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oneCellAnchor>
    <xdr:from>
      <xdr:col>6</xdr:col>
      <xdr:colOff>257176</xdr:colOff>
      <xdr:row>41</xdr:row>
      <xdr:rowOff>76199</xdr:rowOff>
    </xdr:from>
    <xdr:ext cx="2124074" cy="541174"/>
    <xdr:sp macro="" textlink="">
      <xdr:nvSpPr>
        <xdr:cNvPr id="12" name="四角形吹き出し 11"/>
        <xdr:cNvSpPr/>
      </xdr:nvSpPr>
      <xdr:spPr>
        <a:xfrm>
          <a:off x="4029076" y="8629649"/>
          <a:ext cx="2124074" cy="541174"/>
        </a:xfrm>
        <a:prstGeom prst="wedgeRectCallout">
          <a:avLst>
            <a:gd name="adj1" fmla="val -59387"/>
            <a:gd name="adj2" fmla="val -1212"/>
          </a:avLst>
        </a:prstGeom>
        <a:solidFill>
          <a:srgbClr val="FFFF99"/>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lnSpc>
              <a:spcPts val="12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様式第１号の７（２）担当講師一覧」の講師氏名 欄　に入力後、</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100"/>
            </a:lnSpc>
          </a:pP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リストから担当講師を選択</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twoCellAnchor>
    <xdr:from>
      <xdr:col>5</xdr:col>
      <xdr:colOff>19050</xdr:colOff>
      <xdr:row>41</xdr:row>
      <xdr:rowOff>161925</xdr:rowOff>
    </xdr:from>
    <xdr:to>
      <xdr:col>6</xdr:col>
      <xdr:colOff>38100</xdr:colOff>
      <xdr:row>45</xdr:row>
      <xdr:rowOff>57150</xdr:rowOff>
    </xdr:to>
    <xdr:sp macro="" textlink="">
      <xdr:nvSpPr>
        <xdr:cNvPr id="13" name="正方形/長方形 12"/>
        <xdr:cNvSpPr/>
      </xdr:nvSpPr>
      <xdr:spPr>
        <a:xfrm>
          <a:off x="2886075" y="8791575"/>
          <a:ext cx="828675" cy="723900"/>
        </a:xfrm>
        <a:prstGeom prst="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oneCellAnchor>
    <xdr:from>
      <xdr:col>1</xdr:col>
      <xdr:colOff>28576</xdr:colOff>
      <xdr:row>44</xdr:row>
      <xdr:rowOff>219074</xdr:rowOff>
    </xdr:from>
    <xdr:ext cx="2038350" cy="259045"/>
    <xdr:sp macro="" textlink="">
      <xdr:nvSpPr>
        <xdr:cNvPr id="14" name="四角形吹き出し 13"/>
        <xdr:cNvSpPr/>
      </xdr:nvSpPr>
      <xdr:spPr>
        <a:xfrm>
          <a:off x="361951" y="9382124"/>
          <a:ext cx="2038350" cy="259045"/>
        </a:xfrm>
        <a:prstGeom prst="wedgeRectCallout">
          <a:avLst>
            <a:gd name="adj1" fmla="val 57709"/>
            <a:gd name="adj2" fmla="val -130303"/>
          </a:avLst>
        </a:prstGeom>
        <a:solidFill>
          <a:srgbClr val="FFFF99"/>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補助講師は、「補助」と入力</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3"/>
  <sheetViews>
    <sheetView tabSelected="1" zoomScaleNormal="100" workbookViewId="0">
      <pane ySplit="1" topLeftCell="A5" activePane="bottomLeft" state="frozen"/>
      <selection pane="bottomLeft" activeCell="H19" sqref="H19"/>
    </sheetView>
  </sheetViews>
  <sheetFormatPr defaultRowHeight="12"/>
  <cols>
    <col min="1" max="1" width="2.625" style="77" customWidth="1"/>
    <col min="2" max="2" width="10.625" style="35" customWidth="1"/>
    <col min="3" max="3" width="11.25" style="35" customWidth="1"/>
    <col min="4" max="4" width="6.625" style="38" customWidth="1"/>
    <col min="5" max="5" width="31.125" style="35" customWidth="1"/>
    <col min="6" max="10" width="5.25" style="36" customWidth="1"/>
    <col min="11" max="16384" width="9" style="35"/>
  </cols>
  <sheetData>
    <row r="1" spans="1:10">
      <c r="A1" s="2" t="s">
        <v>114</v>
      </c>
      <c r="B1" s="3"/>
      <c r="C1" s="24"/>
      <c r="D1" s="4"/>
      <c r="E1" s="25"/>
      <c r="F1" s="5"/>
      <c r="G1" s="6"/>
      <c r="H1" s="6"/>
      <c r="I1" s="3"/>
      <c r="J1" s="6"/>
    </row>
    <row r="2" spans="1:10" ht="14.25">
      <c r="A2" s="137" t="s">
        <v>151</v>
      </c>
      <c r="B2" s="137"/>
      <c r="C2" s="137"/>
      <c r="D2" s="137"/>
      <c r="E2" s="137"/>
      <c r="F2" s="137"/>
      <c r="G2" s="137"/>
      <c r="H2" s="137"/>
      <c r="I2" s="137"/>
      <c r="J2" s="137"/>
    </row>
    <row r="3" spans="1:10" ht="18" customHeight="1">
      <c r="A3" s="130"/>
      <c r="B3" s="118" t="s">
        <v>147</v>
      </c>
      <c r="C3" s="117"/>
      <c r="D3" s="117"/>
      <c r="E3" s="117"/>
      <c r="F3" s="130"/>
      <c r="G3" s="130"/>
      <c r="H3" s="130"/>
      <c r="I3" s="130"/>
      <c r="J3" s="130"/>
    </row>
    <row r="4" spans="1:10" ht="6" customHeight="1">
      <c r="A4" s="130"/>
      <c r="B4" s="76"/>
      <c r="C4" s="130"/>
      <c r="D4" s="130"/>
      <c r="E4" s="130"/>
      <c r="F4" s="130"/>
      <c r="G4" s="130"/>
      <c r="H4" s="130"/>
      <c r="I4" s="130"/>
      <c r="J4" s="130"/>
    </row>
    <row r="5" spans="1:10" ht="13.5" customHeight="1">
      <c r="E5" s="73" t="s">
        <v>103</v>
      </c>
      <c r="F5" s="41"/>
      <c r="G5" s="41" t="s">
        <v>0</v>
      </c>
      <c r="H5" s="41" t="s">
        <v>0</v>
      </c>
      <c r="I5" s="41" t="s">
        <v>0</v>
      </c>
      <c r="J5" s="41" t="s">
        <v>0</v>
      </c>
    </row>
    <row r="6" spans="1:10" ht="13.5" customHeight="1">
      <c r="E6" s="73" t="s">
        <v>104</v>
      </c>
      <c r="F6" s="42">
        <f>COUNT(F9:F108)</f>
        <v>0</v>
      </c>
      <c r="G6" s="42">
        <f>COUNT(G9:G108)</f>
        <v>0</v>
      </c>
      <c r="H6" s="42">
        <f>COUNT(H9:H108)</f>
        <v>0</v>
      </c>
      <c r="I6" s="42">
        <f>COUNT(I9:I108)</f>
        <v>0</v>
      </c>
      <c r="J6" s="42">
        <f>COUNT(J9:J108)</f>
        <v>0</v>
      </c>
    </row>
    <row r="7" spans="1:10" ht="12.75" customHeight="1">
      <c r="A7" s="78"/>
      <c r="B7" s="138" t="s">
        <v>1</v>
      </c>
      <c r="C7" s="140" t="s">
        <v>2</v>
      </c>
      <c r="D7" s="142" t="s">
        <v>133</v>
      </c>
      <c r="E7" s="138" t="s">
        <v>100</v>
      </c>
      <c r="F7" s="144" t="s">
        <v>102</v>
      </c>
      <c r="G7" s="145"/>
      <c r="H7" s="145"/>
      <c r="I7" s="145"/>
      <c r="J7" s="146"/>
    </row>
    <row r="8" spans="1:10" ht="12.75" customHeight="1">
      <c r="A8" s="79"/>
      <c r="B8" s="139"/>
      <c r="C8" s="141"/>
      <c r="D8" s="143"/>
      <c r="E8" s="139"/>
      <c r="F8" s="44" t="s">
        <v>95</v>
      </c>
      <c r="G8" s="44" t="s">
        <v>96</v>
      </c>
      <c r="H8" s="44" t="s">
        <v>97</v>
      </c>
      <c r="I8" s="44" t="s">
        <v>98</v>
      </c>
      <c r="J8" s="44" t="s">
        <v>99</v>
      </c>
    </row>
    <row r="9" spans="1:10" ht="21" customHeight="1">
      <c r="A9" s="80">
        <v>1</v>
      </c>
      <c r="B9" s="75"/>
      <c r="C9" s="75"/>
      <c r="D9" s="43" t="s">
        <v>112</v>
      </c>
      <c r="E9" s="129"/>
      <c r="F9" s="37" t="str">
        <f>IF(COUNTIF(参考_担当項目数!G$6:G$49,$B9)=0,"",COUNTIF(参考_担当項目数!G$6:G$49,$B9))</f>
        <v/>
      </c>
      <c r="G9" s="37" t="str">
        <f>IF(COUNTIF(参考_担当項目数!H$6:H$49,$B9)=0,"",COUNTIF(参考_担当項目数!H$6:H$49,$B9))</f>
        <v/>
      </c>
      <c r="H9" s="37" t="str">
        <f>IF(COUNTIF(参考_担当項目数!I$6:I$49,$B9)=0,"",COUNTIF(参考_担当項目数!I$6:I$49,$B9))</f>
        <v/>
      </c>
      <c r="I9" s="37" t="str">
        <f>IF(COUNTIF(参考_担当項目数!J$6:J$49,$B9)=0,"",COUNTIF(参考_担当項目数!J$6:J$49,$B9))</f>
        <v/>
      </c>
      <c r="J9" s="37" t="str">
        <f>IF(COUNTIF(参考_担当項目数!K$6:K$49,$B9)=0,"",COUNTIF(参考_担当項目数!K$6:K$49,$B9))</f>
        <v/>
      </c>
    </row>
    <row r="10" spans="1:10" ht="21" customHeight="1">
      <c r="A10" s="80">
        <v>2</v>
      </c>
      <c r="B10" s="75"/>
      <c r="C10" s="75"/>
      <c r="D10" s="43" t="s">
        <v>112</v>
      </c>
      <c r="E10" s="129"/>
      <c r="F10" s="37" t="str">
        <f>IF(COUNTIF(参考_担当項目数!G$6:G$49,$B10)=0,"",COUNTIF(参考_担当項目数!G$6:G$49,$B10))</f>
        <v/>
      </c>
      <c r="G10" s="37" t="str">
        <f>IF(COUNTIF(参考_担当項目数!H$6:H$49,$B10)=0,"",COUNTIF(参考_担当項目数!H$6:H$49,$B10))</f>
        <v/>
      </c>
      <c r="H10" s="37" t="str">
        <f>IF(COUNTIF(参考_担当項目数!I$6:I$49,$B10)=0,"",COUNTIF(参考_担当項目数!I$6:I$49,$B10))</f>
        <v/>
      </c>
      <c r="I10" s="37" t="str">
        <f>IF(COUNTIF(参考_担当項目数!J$6:J$49,$B10)=0,"",COUNTIF(参考_担当項目数!J$6:J$49,$B10))</f>
        <v/>
      </c>
      <c r="J10" s="37" t="str">
        <f>IF(COUNTIF(参考_担当項目数!K$6:K$49,$B10)=0,"",COUNTIF(参考_担当項目数!K$6:K$49,$B10))</f>
        <v/>
      </c>
    </row>
    <row r="11" spans="1:10" ht="21" customHeight="1">
      <c r="A11" s="80">
        <v>3</v>
      </c>
      <c r="B11" s="75"/>
      <c r="C11" s="75"/>
      <c r="D11" s="43" t="s">
        <v>112</v>
      </c>
      <c r="E11" s="129"/>
      <c r="F11" s="37" t="str">
        <f>IF(COUNTIF(参考_担当項目数!G$6:G$49,$B11)=0,"",COUNTIF(参考_担当項目数!G$6:G$49,$B11))</f>
        <v/>
      </c>
      <c r="G11" s="37" t="str">
        <f>IF(COUNTIF(参考_担当項目数!H$6:H$49,$B11)=0,"",COUNTIF(参考_担当項目数!H$6:H$49,$B11))</f>
        <v/>
      </c>
      <c r="H11" s="37" t="str">
        <f>IF(COUNTIF(参考_担当項目数!I$6:I$49,$B11)=0,"",COUNTIF(参考_担当項目数!I$6:I$49,$B11))</f>
        <v/>
      </c>
      <c r="I11" s="37" t="str">
        <f>IF(COUNTIF(参考_担当項目数!J$6:J$49,$B11)=0,"",COUNTIF(参考_担当項目数!J$6:J$49,$B11))</f>
        <v/>
      </c>
      <c r="J11" s="37" t="str">
        <f>IF(COUNTIF(参考_担当項目数!K$6:K$49,$B11)=0,"",COUNTIF(参考_担当項目数!K$6:K$49,$B11))</f>
        <v/>
      </c>
    </row>
    <row r="12" spans="1:10" ht="21" customHeight="1">
      <c r="A12" s="80">
        <v>4</v>
      </c>
      <c r="B12" s="75"/>
      <c r="C12" s="75"/>
      <c r="D12" s="43" t="s">
        <v>112</v>
      </c>
      <c r="E12" s="129"/>
      <c r="F12" s="37" t="str">
        <f>IF(COUNTIF(参考_担当項目数!G$6:G$49,$B12)=0,"",COUNTIF(参考_担当項目数!G$6:G$49,$B12))</f>
        <v/>
      </c>
      <c r="G12" s="37" t="str">
        <f>IF(COUNTIF(参考_担当項目数!H$6:H$49,$B12)=0,"",COUNTIF(参考_担当項目数!H$6:H$49,$B12))</f>
        <v/>
      </c>
      <c r="H12" s="37" t="str">
        <f>IF(COUNTIF(参考_担当項目数!I$6:I$49,$B12)=0,"",COUNTIF(参考_担当項目数!I$6:I$49,$B12))</f>
        <v/>
      </c>
      <c r="I12" s="37" t="str">
        <f>IF(COUNTIF(参考_担当項目数!J$6:J$49,$B12)=0,"",COUNTIF(参考_担当項目数!J$6:J$49,$B12))</f>
        <v/>
      </c>
      <c r="J12" s="37" t="str">
        <f>IF(COUNTIF(参考_担当項目数!K$6:K$49,$B12)=0,"",COUNTIF(参考_担当項目数!K$6:K$49,$B12))</f>
        <v/>
      </c>
    </row>
    <row r="13" spans="1:10" ht="21" customHeight="1">
      <c r="A13" s="80">
        <v>5</v>
      </c>
      <c r="B13" s="75"/>
      <c r="C13" s="75"/>
      <c r="D13" s="43" t="s">
        <v>112</v>
      </c>
      <c r="E13" s="129"/>
      <c r="F13" s="37" t="str">
        <f>IF(COUNTIF(参考_担当項目数!G$6:G$49,$B13)=0,"",COUNTIF(参考_担当項目数!G$6:G$49,$B13))</f>
        <v/>
      </c>
      <c r="G13" s="37" t="str">
        <f>IF(COUNTIF(参考_担当項目数!H$6:H$49,$B13)=0,"",COUNTIF(参考_担当項目数!H$6:H$49,$B13))</f>
        <v/>
      </c>
      <c r="H13" s="37" t="str">
        <f>IF(COUNTIF(参考_担当項目数!I$6:I$49,$B13)=0,"",COUNTIF(参考_担当項目数!I$6:I$49,$B13))</f>
        <v/>
      </c>
      <c r="I13" s="37" t="str">
        <f>IF(COUNTIF(参考_担当項目数!J$6:J$49,$B13)=0,"",COUNTIF(参考_担当項目数!J$6:J$49,$B13))</f>
        <v/>
      </c>
      <c r="J13" s="37" t="str">
        <f>IF(COUNTIF(参考_担当項目数!K$6:K$49,$B13)=0,"",COUNTIF(参考_担当項目数!K$6:K$49,$B13))</f>
        <v/>
      </c>
    </row>
    <row r="14" spans="1:10" ht="21" customHeight="1">
      <c r="A14" s="80">
        <v>6</v>
      </c>
      <c r="B14" s="75"/>
      <c r="C14" s="75"/>
      <c r="D14" s="43" t="s">
        <v>112</v>
      </c>
      <c r="E14" s="129"/>
      <c r="F14" s="37" t="str">
        <f>IF(COUNTIF(参考_担当項目数!G$6:G$49,$B14)=0,"",COUNTIF(参考_担当項目数!G$6:G$49,$B14))</f>
        <v/>
      </c>
      <c r="G14" s="37" t="str">
        <f>IF(COUNTIF(参考_担当項目数!H$6:H$49,$B14)=0,"",COUNTIF(参考_担当項目数!H$6:H$49,$B14))</f>
        <v/>
      </c>
      <c r="H14" s="37" t="str">
        <f>IF(COUNTIF(参考_担当項目数!I$6:I$49,$B14)=0,"",COUNTIF(参考_担当項目数!I$6:I$49,$B14))</f>
        <v/>
      </c>
      <c r="I14" s="37" t="str">
        <f>IF(COUNTIF(参考_担当項目数!J$6:J$49,$B14)=0,"",COUNTIF(参考_担当項目数!J$6:J$49,$B14))</f>
        <v/>
      </c>
      <c r="J14" s="37" t="str">
        <f>IF(COUNTIF(参考_担当項目数!K$6:K$49,$B14)=0,"",COUNTIF(参考_担当項目数!K$6:K$49,$B14))</f>
        <v/>
      </c>
    </row>
    <row r="15" spans="1:10" ht="21" customHeight="1">
      <c r="A15" s="80">
        <v>7</v>
      </c>
      <c r="B15" s="75"/>
      <c r="C15" s="75"/>
      <c r="D15" s="43" t="s">
        <v>112</v>
      </c>
      <c r="E15" s="129"/>
      <c r="F15" s="37" t="str">
        <f>IF(COUNTIF(参考_担当項目数!G$6:G$49,$B15)=0,"",COUNTIF(参考_担当項目数!G$6:G$49,$B15))</f>
        <v/>
      </c>
      <c r="G15" s="37" t="str">
        <f>IF(COUNTIF(参考_担当項目数!H$6:H$49,$B15)=0,"",COUNTIF(参考_担当項目数!H$6:H$49,$B15))</f>
        <v/>
      </c>
      <c r="H15" s="37" t="str">
        <f>IF(COUNTIF(参考_担当項目数!I$6:I$49,$B15)=0,"",COUNTIF(参考_担当項目数!I$6:I$49,$B15))</f>
        <v/>
      </c>
      <c r="I15" s="37" t="str">
        <f>IF(COUNTIF(参考_担当項目数!J$6:J$49,$B15)=0,"",COUNTIF(参考_担当項目数!J$6:J$49,$B15))</f>
        <v/>
      </c>
      <c r="J15" s="37" t="str">
        <f>IF(COUNTIF(参考_担当項目数!K$6:K$49,$B15)=0,"",COUNTIF(参考_担当項目数!K$6:K$49,$B15))</f>
        <v/>
      </c>
    </row>
    <row r="16" spans="1:10" ht="21" customHeight="1">
      <c r="A16" s="80">
        <v>8</v>
      </c>
      <c r="B16" s="75"/>
      <c r="C16" s="75"/>
      <c r="D16" s="43" t="s">
        <v>112</v>
      </c>
      <c r="E16" s="129"/>
      <c r="F16" s="37" t="str">
        <f>IF(COUNTIF(参考_担当項目数!G$6:G$49,$B16)=0,"",COUNTIF(参考_担当項目数!G$6:G$49,$B16))</f>
        <v/>
      </c>
      <c r="G16" s="37" t="str">
        <f>IF(COUNTIF(参考_担当項目数!H$6:H$49,$B16)=0,"",COUNTIF(参考_担当項目数!H$6:H$49,$B16))</f>
        <v/>
      </c>
      <c r="H16" s="37" t="str">
        <f>IF(COUNTIF(参考_担当項目数!I$6:I$49,$B16)=0,"",COUNTIF(参考_担当項目数!I$6:I$49,$B16))</f>
        <v/>
      </c>
      <c r="I16" s="37" t="str">
        <f>IF(COUNTIF(参考_担当項目数!J$6:J$49,$B16)=0,"",COUNTIF(参考_担当項目数!J$6:J$49,$B16))</f>
        <v/>
      </c>
      <c r="J16" s="37" t="str">
        <f>IF(COUNTIF(参考_担当項目数!K$6:K$49,$B16)=0,"",COUNTIF(参考_担当項目数!K$6:K$49,$B16))</f>
        <v/>
      </c>
    </row>
    <row r="17" spans="1:10" ht="21" customHeight="1">
      <c r="A17" s="80">
        <v>9</v>
      </c>
      <c r="B17" s="75"/>
      <c r="C17" s="75"/>
      <c r="D17" s="43" t="s">
        <v>112</v>
      </c>
      <c r="E17" s="129"/>
      <c r="F17" s="37" t="str">
        <f>IF(COUNTIF(参考_担当項目数!G$6:G$49,$B17)=0,"",COUNTIF(参考_担当項目数!G$6:G$49,$B17))</f>
        <v/>
      </c>
      <c r="G17" s="37" t="str">
        <f>IF(COUNTIF(参考_担当項目数!H$6:H$49,$B17)=0,"",COUNTIF(参考_担当項目数!H$6:H$49,$B17))</f>
        <v/>
      </c>
      <c r="H17" s="37" t="str">
        <f>IF(COUNTIF(参考_担当項目数!I$6:I$49,$B17)=0,"",COUNTIF(参考_担当項目数!I$6:I$49,$B17))</f>
        <v/>
      </c>
      <c r="I17" s="37" t="str">
        <f>IF(COUNTIF(参考_担当項目数!J$6:J$49,$B17)=0,"",COUNTIF(参考_担当項目数!J$6:J$49,$B17))</f>
        <v/>
      </c>
      <c r="J17" s="37" t="str">
        <f>IF(COUNTIF(参考_担当項目数!K$6:K$49,$B17)=0,"",COUNTIF(参考_担当項目数!K$6:K$49,$B17))</f>
        <v/>
      </c>
    </row>
    <row r="18" spans="1:10" ht="21" customHeight="1">
      <c r="A18" s="80">
        <v>10</v>
      </c>
      <c r="B18" s="75"/>
      <c r="C18" s="75"/>
      <c r="D18" s="43" t="s">
        <v>112</v>
      </c>
      <c r="E18" s="129"/>
      <c r="F18" s="37" t="str">
        <f>IF(COUNTIF(参考_担当項目数!G$6:G$49,$B18)=0,"",COUNTIF(参考_担当項目数!G$6:G$49,$B18))</f>
        <v/>
      </c>
      <c r="G18" s="37" t="str">
        <f>IF(COUNTIF(参考_担当項目数!H$6:H$49,$B18)=0,"",COUNTIF(参考_担当項目数!H$6:H$49,$B18))</f>
        <v/>
      </c>
      <c r="H18" s="37" t="str">
        <f>IF(COUNTIF(参考_担当項目数!I$6:I$49,$B18)=0,"",COUNTIF(参考_担当項目数!I$6:I$49,$B18))</f>
        <v/>
      </c>
      <c r="I18" s="37" t="str">
        <f>IF(COUNTIF(参考_担当項目数!J$6:J$49,$B18)=0,"",COUNTIF(参考_担当項目数!J$6:J$49,$B18))</f>
        <v/>
      </c>
      <c r="J18" s="37" t="str">
        <f>IF(COUNTIF(参考_担当項目数!K$6:K$49,$B18)=0,"",COUNTIF(参考_担当項目数!K$6:K$49,$B18))</f>
        <v/>
      </c>
    </row>
    <row r="19" spans="1:10" ht="21" customHeight="1">
      <c r="A19" s="80">
        <v>11</v>
      </c>
      <c r="B19" s="75"/>
      <c r="C19" s="75"/>
      <c r="D19" s="43" t="s">
        <v>112</v>
      </c>
      <c r="E19" s="129"/>
      <c r="F19" s="37" t="str">
        <f>IF(COUNTIF(参考_担当項目数!G$6:G$49,$B19)=0,"",COUNTIF(参考_担当項目数!G$6:G$49,$B19))</f>
        <v/>
      </c>
      <c r="G19" s="37" t="str">
        <f>IF(COUNTIF(参考_担当項目数!H$6:H$49,$B19)=0,"",COUNTIF(参考_担当項目数!H$6:H$49,$B19))</f>
        <v/>
      </c>
      <c r="H19" s="37"/>
      <c r="I19" s="37" t="str">
        <f>IF(COUNTIF(参考_担当項目数!J$6:J$49,$B19)=0,"",COUNTIF(参考_担当項目数!J$6:J$49,$B19))</f>
        <v/>
      </c>
      <c r="J19" s="37" t="str">
        <f>IF(COUNTIF(参考_担当項目数!K$6:K$49,$B19)=0,"",COUNTIF(参考_担当項目数!K$6:K$49,$B19))</f>
        <v/>
      </c>
    </row>
    <row r="20" spans="1:10" ht="21" customHeight="1">
      <c r="A20" s="80">
        <v>12</v>
      </c>
      <c r="B20" s="75"/>
      <c r="C20" s="75"/>
      <c r="D20" s="43" t="s">
        <v>112</v>
      </c>
      <c r="E20" s="129"/>
      <c r="F20" s="37" t="str">
        <f>IF(COUNTIF(参考_担当項目数!G$6:G$49,$B20)=0,"",COUNTIF(参考_担当項目数!G$6:G$49,$B20))</f>
        <v/>
      </c>
      <c r="G20" s="37" t="str">
        <f>IF(COUNTIF(参考_担当項目数!H$6:H$49,$B20)=0,"",COUNTIF(参考_担当項目数!H$6:H$49,$B20))</f>
        <v/>
      </c>
      <c r="H20" s="37" t="str">
        <f>IF(COUNTIF(参考_担当項目数!I$6:I$49,$B20)=0,"",COUNTIF(参考_担当項目数!I$6:I$49,$B20))</f>
        <v/>
      </c>
      <c r="I20" s="37" t="str">
        <f>IF(COUNTIF(参考_担当項目数!J$6:J$49,$B20)=0,"",COUNTIF(参考_担当項目数!J$6:J$49,$B20))</f>
        <v/>
      </c>
      <c r="J20" s="37" t="str">
        <f>IF(COUNTIF(参考_担当項目数!K$6:K$49,$B20)=0,"",COUNTIF(参考_担当項目数!K$6:K$49,$B20))</f>
        <v/>
      </c>
    </row>
    <row r="21" spans="1:10" ht="21" customHeight="1">
      <c r="A21" s="80">
        <v>13</v>
      </c>
      <c r="B21" s="75"/>
      <c r="C21" s="75"/>
      <c r="D21" s="43" t="s">
        <v>112</v>
      </c>
      <c r="E21" s="129"/>
      <c r="F21" s="37" t="str">
        <f>IF(COUNTIF(参考_担当項目数!G$6:G$49,$B21)=0,"",COUNTIF(参考_担当項目数!G$6:G$49,$B21))</f>
        <v/>
      </c>
      <c r="G21" s="37" t="str">
        <f>IF(COUNTIF(参考_担当項目数!H$6:H$49,$B21)=0,"",COUNTIF(参考_担当項目数!H$6:H$49,$B21))</f>
        <v/>
      </c>
      <c r="H21" s="37" t="str">
        <f>IF(COUNTIF(参考_担当項目数!I$6:I$49,$B21)=0,"",COUNTIF(参考_担当項目数!I$6:I$49,$B21))</f>
        <v/>
      </c>
      <c r="I21" s="37" t="str">
        <f>IF(COUNTIF(参考_担当項目数!J$6:J$49,$B21)=0,"",COUNTIF(参考_担当項目数!J$6:J$49,$B21))</f>
        <v/>
      </c>
      <c r="J21" s="37" t="str">
        <f>IF(COUNTIF(参考_担当項目数!K$6:K$49,$B21)=0,"",COUNTIF(参考_担当項目数!K$6:K$49,$B21))</f>
        <v/>
      </c>
    </row>
    <row r="22" spans="1:10" ht="21" customHeight="1">
      <c r="A22" s="80">
        <v>14</v>
      </c>
      <c r="B22" s="75"/>
      <c r="C22" s="75"/>
      <c r="D22" s="43" t="s">
        <v>112</v>
      </c>
      <c r="E22" s="129"/>
      <c r="F22" s="37" t="str">
        <f>IF(COUNTIF(参考_担当項目数!G$6:G$49,$B22)=0,"",COUNTIF(参考_担当項目数!G$6:G$49,$B22))</f>
        <v/>
      </c>
      <c r="G22" s="37" t="str">
        <f>IF(COUNTIF(参考_担当項目数!H$6:H$49,$B22)=0,"",COUNTIF(参考_担当項目数!H$6:H$49,$B22))</f>
        <v/>
      </c>
      <c r="H22" s="37" t="str">
        <f>IF(COUNTIF(参考_担当項目数!I$6:I$49,$B22)=0,"",COUNTIF(参考_担当項目数!I$6:I$49,$B22))</f>
        <v/>
      </c>
      <c r="I22" s="37" t="str">
        <f>IF(COUNTIF(参考_担当項目数!J$6:J$49,$B22)=0,"",COUNTIF(参考_担当項目数!J$6:J$49,$B22))</f>
        <v/>
      </c>
      <c r="J22" s="37" t="str">
        <f>IF(COUNTIF(参考_担当項目数!K$6:K$49,$B22)=0,"",COUNTIF(参考_担当項目数!K$6:K$49,$B22))</f>
        <v/>
      </c>
    </row>
    <row r="23" spans="1:10" ht="21" customHeight="1">
      <c r="A23" s="80">
        <v>15</v>
      </c>
      <c r="B23" s="75"/>
      <c r="C23" s="75"/>
      <c r="D23" s="43" t="s">
        <v>112</v>
      </c>
      <c r="E23" s="129"/>
      <c r="F23" s="37" t="str">
        <f>IF(COUNTIF(参考_担当項目数!G$6:G$49,$B23)=0,"",COUNTIF(参考_担当項目数!G$6:G$49,$B23))</f>
        <v/>
      </c>
      <c r="G23" s="37" t="str">
        <f>IF(COUNTIF(参考_担当項目数!H$6:H$49,$B23)=0,"",COUNTIF(参考_担当項目数!H$6:H$49,$B23))</f>
        <v/>
      </c>
      <c r="H23" s="37" t="str">
        <f>IF(COUNTIF(参考_担当項目数!I$6:I$49,$B23)=0,"",COUNTIF(参考_担当項目数!I$6:I$49,$B23))</f>
        <v/>
      </c>
      <c r="I23" s="37" t="str">
        <f>IF(COUNTIF(参考_担当項目数!J$6:J$49,$B23)=0,"",COUNTIF(参考_担当項目数!J$6:J$49,$B23))</f>
        <v/>
      </c>
      <c r="J23" s="37" t="str">
        <f>IF(COUNTIF(参考_担当項目数!K$6:K$49,$B23)=0,"",COUNTIF(参考_担当項目数!K$6:K$49,$B23))</f>
        <v/>
      </c>
    </row>
    <row r="24" spans="1:10" ht="21" customHeight="1">
      <c r="A24" s="80">
        <v>16</v>
      </c>
      <c r="B24" s="75"/>
      <c r="C24" s="75"/>
      <c r="D24" s="43" t="s">
        <v>112</v>
      </c>
      <c r="E24" s="129"/>
      <c r="F24" s="37" t="str">
        <f>IF(COUNTIF(参考_担当項目数!G$6:G$49,$B24)=0,"",COUNTIF(参考_担当項目数!G$6:G$49,$B24))</f>
        <v/>
      </c>
      <c r="G24" s="37" t="str">
        <f>IF(COUNTIF(参考_担当項目数!H$6:H$49,$B24)=0,"",COUNTIF(参考_担当項目数!H$6:H$49,$B24))</f>
        <v/>
      </c>
      <c r="H24" s="37" t="str">
        <f>IF(COUNTIF(参考_担当項目数!I$6:I$49,$B24)=0,"",COUNTIF(参考_担当項目数!I$6:I$49,$B24))</f>
        <v/>
      </c>
      <c r="I24" s="37" t="str">
        <f>IF(COUNTIF(参考_担当項目数!J$6:J$49,$B24)=0,"",COUNTIF(参考_担当項目数!J$6:J$49,$B24))</f>
        <v/>
      </c>
      <c r="J24" s="37" t="str">
        <f>IF(COUNTIF(参考_担当項目数!K$6:K$49,$B24)=0,"",COUNTIF(参考_担当項目数!K$6:K$49,$B24))</f>
        <v/>
      </c>
    </row>
    <row r="25" spans="1:10" ht="21" customHeight="1">
      <c r="A25" s="80">
        <v>17</v>
      </c>
      <c r="B25" s="75"/>
      <c r="C25" s="75"/>
      <c r="D25" s="43" t="s">
        <v>112</v>
      </c>
      <c r="E25" s="129"/>
      <c r="F25" s="37" t="str">
        <f>IF(COUNTIF(参考_担当項目数!G$6:G$49,$B25)=0,"",COUNTIF(参考_担当項目数!G$6:G$49,$B25))</f>
        <v/>
      </c>
      <c r="G25" s="37" t="str">
        <f>IF(COUNTIF(参考_担当項目数!H$6:H$49,$B25)=0,"",COUNTIF(参考_担当項目数!H$6:H$49,$B25))</f>
        <v/>
      </c>
      <c r="H25" s="37" t="str">
        <f>IF(COUNTIF(参考_担当項目数!I$6:I$49,$B25)=0,"",COUNTIF(参考_担当項目数!I$6:I$49,$B25))</f>
        <v/>
      </c>
      <c r="I25" s="37" t="str">
        <f>IF(COUNTIF(参考_担当項目数!J$6:J$49,$B25)=0,"",COUNTIF(参考_担当項目数!J$6:J$49,$B25))</f>
        <v/>
      </c>
      <c r="J25" s="37" t="str">
        <f>IF(COUNTIF(参考_担当項目数!K$6:K$49,$B25)=0,"",COUNTIF(参考_担当項目数!K$6:K$49,$B25))</f>
        <v/>
      </c>
    </row>
    <row r="26" spans="1:10" ht="21" customHeight="1">
      <c r="A26" s="80">
        <v>18</v>
      </c>
      <c r="B26" s="75"/>
      <c r="C26" s="75"/>
      <c r="D26" s="43" t="s">
        <v>112</v>
      </c>
      <c r="E26" s="129"/>
      <c r="F26" s="37" t="str">
        <f>IF(COUNTIF(参考_担当項目数!G$6:G$49,$B26)=0,"",COUNTIF(参考_担当項目数!G$6:G$49,$B26))</f>
        <v/>
      </c>
      <c r="G26" s="37" t="str">
        <f>IF(COUNTIF(参考_担当項目数!H$6:H$49,$B26)=0,"",COUNTIF(参考_担当項目数!H$6:H$49,$B26))</f>
        <v/>
      </c>
      <c r="H26" s="37" t="str">
        <f>IF(COUNTIF(参考_担当項目数!I$6:I$49,$B26)=0,"",COUNTIF(参考_担当項目数!I$6:I$49,$B26))</f>
        <v/>
      </c>
      <c r="I26" s="37" t="str">
        <f>IF(COUNTIF(参考_担当項目数!J$6:J$49,$B26)=0,"",COUNTIF(参考_担当項目数!J$6:J$49,$B26))</f>
        <v/>
      </c>
      <c r="J26" s="37" t="str">
        <f>IF(COUNTIF(参考_担当項目数!K$6:K$49,$B26)=0,"",COUNTIF(参考_担当項目数!K$6:K$49,$B26))</f>
        <v/>
      </c>
    </row>
    <row r="27" spans="1:10" ht="21" customHeight="1">
      <c r="A27" s="80">
        <v>19</v>
      </c>
      <c r="B27" s="75"/>
      <c r="C27" s="75"/>
      <c r="D27" s="43" t="s">
        <v>112</v>
      </c>
      <c r="E27" s="129"/>
      <c r="F27" s="37" t="str">
        <f>IF(COUNTIF(参考_担当項目数!G$6:G$49,$B27)=0,"",COUNTIF(参考_担当項目数!G$6:G$49,$B27))</f>
        <v/>
      </c>
      <c r="G27" s="37" t="str">
        <f>IF(COUNTIF(参考_担当項目数!H$6:H$49,$B27)=0,"",COUNTIF(参考_担当項目数!H$6:H$49,$B27))</f>
        <v/>
      </c>
      <c r="H27" s="37" t="str">
        <f>IF(COUNTIF(参考_担当項目数!I$6:I$49,$B27)=0,"",COUNTIF(参考_担当項目数!I$6:I$49,$B27))</f>
        <v/>
      </c>
      <c r="I27" s="37" t="str">
        <f>IF(COUNTIF(参考_担当項目数!J$6:J$49,$B27)=0,"",COUNTIF(参考_担当項目数!J$6:J$49,$B27))</f>
        <v/>
      </c>
      <c r="J27" s="37" t="str">
        <f>IF(COUNTIF(参考_担当項目数!K$6:K$49,$B27)=0,"",COUNTIF(参考_担当項目数!K$6:K$49,$B27))</f>
        <v/>
      </c>
    </row>
    <row r="28" spans="1:10" ht="21" customHeight="1">
      <c r="A28" s="80">
        <v>20</v>
      </c>
      <c r="B28" s="75"/>
      <c r="C28" s="75"/>
      <c r="D28" s="43" t="s">
        <v>112</v>
      </c>
      <c r="E28" s="129"/>
      <c r="F28" s="37" t="str">
        <f>IF(COUNTIF(参考_担当項目数!G$6:G$49,$B28)=0,"",COUNTIF(参考_担当項目数!G$6:G$49,$B28))</f>
        <v/>
      </c>
      <c r="G28" s="37" t="str">
        <f>IF(COUNTIF(参考_担当項目数!H$6:H$49,$B28)=0,"",COUNTIF(参考_担当項目数!H$6:H$49,$B28))</f>
        <v/>
      </c>
      <c r="H28" s="37" t="str">
        <f>IF(COUNTIF(参考_担当項目数!I$6:I$49,$B28)=0,"",COUNTIF(参考_担当項目数!I$6:I$49,$B28))</f>
        <v/>
      </c>
      <c r="I28" s="37" t="str">
        <f>IF(COUNTIF(参考_担当項目数!J$6:J$49,$B28)=0,"",COUNTIF(参考_担当項目数!J$6:J$49,$B28))</f>
        <v/>
      </c>
      <c r="J28" s="37" t="str">
        <f>IF(COUNTIF(参考_担当項目数!K$6:K$49,$B28)=0,"",COUNTIF(参考_担当項目数!K$6:K$49,$B28))</f>
        <v/>
      </c>
    </row>
    <row r="29" spans="1:10" ht="21" customHeight="1">
      <c r="A29" s="80">
        <v>21</v>
      </c>
      <c r="B29" s="75"/>
      <c r="C29" s="75"/>
      <c r="D29" s="43" t="s">
        <v>112</v>
      </c>
      <c r="E29" s="129"/>
      <c r="F29" s="37" t="str">
        <f>IF(COUNTIF(参考_担当項目数!G$6:G$49,$B29)=0,"",COUNTIF(参考_担当項目数!G$6:G$49,$B29))</f>
        <v/>
      </c>
      <c r="G29" s="37" t="str">
        <f>IF(COUNTIF(参考_担当項目数!H$6:H$49,$B29)=0,"",COUNTIF(参考_担当項目数!H$6:H$49,$B29))</f>
        <v/>
      </c>
      <c r="H29" s="37" t="str">
        <f>IF(COUNTIF(参考_担当項目数!I$6:I$49,$B29)=0,"",COUNTIF(参考_担当項目数!I$6:I$49,$B29))</f>
        <v/>
      </c>
      <c r="I29" s="37" t="str">
        <f>IF(COUNTIF(参考_担当項目数!J$6:J$49,$B29)=0,"",COUNTIF(参考_担当項目数!J$6:J$49,$B29))</f>
        <v/>
      </c>
      <c r="J29" s="37" t="str">
        <f>IF(COUNTIF(参考_担当項目数!K$6:K$49,$B29)=0,"",COUNTIF(参考_担当項目数!K$6:K$49,$B29))</f>
        <v/>
      </c>
    </row>
    <row r="30" spans="1:10" ht="21" customHeight="1">
      <c r="A30" s="80">
        <v>22</v>
      </c>
      <c r="B30" s="75"/>
      <c r="C30" s="75"/>
      <c r="D30" s="43" t="s">
        <v>112</v>
      </c>
      <c r="E30" s="129"/>
      <c r="F30" s="37" t="str">
        <f>IF(COUNTIF(参考_担当項目数!G$6:G$49,$B30)=0,"",COUNTIF(参考_担当項目数!G$6:G$49,$B30))</f>
        <v/>
      </c>
      <c r="G30" s="37" t="str">
        <f>IF(COUNTIF(参考_担当項目数!H$6:H$49,$B30)=0,"",COUNTIF(参考_担当項目数!H$6:H$49,$B30))</f>
        <v/>
      </c>
      <c r="H30" s="37" t="str">
        <f>IF(COUNTIF(参考_担当項目数!I$6:I$49,$B30)=0,"",COUNTIF(参考_担当項目数!I$6:I$49,$B30))</f>
        <v/>
      </c>
      <c r="I30" s="37" t="str">
        <f>IF(COUNTIF(参考_担当項目数!J$6:J$49,$B30)=0,"",COUNTIF(参考_担当項目数!J$6:J$49,$B30))</f>
        <v/>
      </c>
      <c r="J30" s="37" t="str">
        <f>IF(COUNTIF(参考_担当項目数!K$6:K$49,$B30)=0,"",COUNTIF(参考_担当項目数!K$6:K$49,$B30))</f>
        <v/>
      </c>
    </row>
    <row r="31" spans="1:10" ht="21" customHeight="1">
      <c r="A31" s="80">
        <v>23</v>
      </c>
      <c r="B31" s="75"/>
      <c r="C31" s="75"/>
      <c r="D31" s="43" t="s">
        <v>112</v>
      </c>
      <c r="E31" s="129"/>
      <c r="F31" s="37" t="str">
        <f>IF(COUNTIF(参考_担当項目数!G$6:G$49,$B31)=0,"",COUNTIF(参考_担当項目数!G$6:G$49,$B31))</f>
        <v/>
      </c>
      <c r="G31" s="37" t="str">
        <f>IF(COUNTIF(参考_担当項目数!H$6:H$49,$B31)=0,"",COUNTIF(参考_担当項目数!H$6:H$49,$B31))</f>
        <v/>
      </c>
      <c r="H31" s="37" t="str">
        <f>IF(COUNTIF(参考_担当項目数!I$6:I$49,$B31)=0,"",COUNTIF(参考_担当項目数!I$6:I$49,$B31))</f>
        <v/>
      </c>
      <c r="I31" s="37" t="str">
        <f>IF(COUNTIF(参考_担当項目数!J$6:J$49,$B31)=0,"",COUNTIF(参考_担当項目数!J$6:J$49,$B31))</f>
        <v/>
      </c>
      <c r="J31" s="37" t="str">
        <f>IF(COUNTIF(参考_担当項目数!K$6:K$49,$B31)=0,"",COUNTIF(参考_担当項目数!K$6:K$49,$B31))</f>
        <v/>
      </c>
    </row>
    <row r="32" spans="1:10" ht="21" customHeight="1">
      <c r="A32" s="80">
        <v>24</v>
      </c>
      <c r="B32" s="75"/>
      <c r="C32" s="75"/>
      <c r="D32" s="43" t="s">
        <v>112</v>
      </c>
      <c r="E32" s="129"/>
      <c r="F32" s="37" t="str">
        <f>IF(COUNTIF(参考_担当項目数!G$6:G$49,$B32)=0,"",COUNTIF(参考_担当項目数!G$6:G$49,$B32))</f>
        <v/>
      </c>
      <c r="G32" s="37" t="str">
        <f>IF(COUNTIF(参考_担当項目数!H$6:H$49,$B32)=0,"",COUNTIF(参考_担当項目数!H$6:H$49,$B32))</f>
        <v/>
      </c>
      <c r="H32" s="37" t="str">
        <f>IF(COUNTIF(参考_担当項目数!I$6:I$49,$B32)=0,"",COUNTIF(参考_担当項目数!I$6:I$49,$B32))</f>
        <v/>
      </c>
      <c r="I32" s="37" t="str">
        <f>IF(COUNTIF(参考_担当項目数!J$6:J$49,$B32)=0,"",COUNTIF(参考_担当項目数!J$6:J$49,$B32))</f>
        <v/>
      </c>
      <c r="J32" s="37" t="str">
        <f>IF(COUNTIF(参考_担当項目数!K$6:K$49,$B32)=0,"",COUNTIF(参考_担当項目数!K$6:K$49,$B32))</f>
        <v/>
      </c>
    </row>
    <row r="33" spans="1:10" ht="21" customHeight="1">
      <c r="A33" s="80">
        <v>25</v>
      </c>
      <c r="B33" s="75"/>
      <c r="C33" s="75"/>
      <c r="D33" s="43" t="s">
        <v>112</v>
      </c>
      <c r="E33" s="129"/>
      <c r="F33" s="37" t="str">
        <f>IF(COUNTIF(参考_担当項目数!G$6:G$49,$B33)=0,"",COUNTIF(参考_担当項目数!G$6:G$49,$B33))</f>
        <v/>
      </c>
      <c r="G33" s="37" t="str">
        <f>IF(COUNTIF(参考_担当項目数!H$6:H$49,$B33)=0,"",COUNTIF(参考_担当項目数!H$6:H$49,$B33))</f>
        <v/>
      </c>
      <c r="H33" s="37" t="str">
        <f>IF(COUNTIF(参考_担当項目数!I$6:I$49,$B33)=0,"",COUNTIF(参考_担当項目数!I$6:I$49,$B33))</f>
        <v/>
      </c>
      <c r="I33" s="37" t="str">
        <f>IF(COUNTIF(参考_担当項目数!J$6:J$49,$B33)=0,"",COUNTIF(参考_担当項目数!J$6:J$49,$B33))</f>
        <v/>
      </c>
      <c r="J33" s="37" t="str">
        <f>IF(COUNTIF(参考_担当項目数!K$6:K$49,$B33)=0,"",COUNTIF(参考_担当項目数!K$6:K$49,$B33))</f>
        <v/>
      </c>
    </row>
    <row r="34" spans="1:10" ht="21" customHeight="1">
      <c r="A34" s="80">
        <v>26</v>
      </c>
      <c r="B34" s="75"/>
      <c r="C34" s="75"/>
      <c r="D34" s="43" t="s">
        <v>112</v>
      </c>
      <c r="E34" s="129"/>
      <c r="F34" s="37" t="str">
        <f>IF(COUNTIF(参考_担当項目数!G$6:G$49,$B34)=0,"",COUNTIF(参考_担当項目数!G$6:G$49,$B34))</f>
        <v/>
      </c>
      <c r="G34" s="37" t="str">
        <f>IF(COUNTIF(参考_担当項目数!H$6:H$49,$B34)=0,"",COUNTIF(参考_担当項目数!H$6:H$49,$B34))</f>
        <v/>
      </c>
      <c r="H34" s="37" t="str">
        <f>IF(COUNTIF(参考_担当項目数!I$6:I$49,$B34)=0,"",COUNTIF(参考_担当項目数!I$6:I$49,$B34))</f>
        <v/>
      </c>
      <c r="I34" s="37" t="str">
        <f>IF(COUNTIF(参考_担当項目数!J$6:J$49,$B34)=0,"",COUNTIF(参考_担当項目数!J$6:J$49,$B34))</f>
        <v/>
      </c>
      <c r="J34" s="37" t="str">
        <f>IF(COUNTIF(参考_担当項目数!K$6:K$49,$B34)=0,"",COUNTIF(参考_担当項目数!K$6:K$49,$B34))</f>
        <v/>
      </c>
    </row>
    <row r="35" spans="1:10" ht="21" customHeight="1">
      <c r="A35" s="80">
        <v>27</v>
      </c>
      <c r="B35" s="75"/>
      <c r="C35" s="75"/>
      <c r="D35" s="43" t="s">
        <v>112</v>
      </c>
      <c r="E35" s="129"/>
      <c r="F35" s="37" t="str">
        <f>IF(COUNTIF(参考_担当項目数!G$6:G$49,$B35)=0,"",COUNTIF(参考_担当項目数!G$6:G$49,$B35))</f>
        <v/>
      </c>
      <c r="G35" s="37" t="str">
        <f>IF(COUNTIF(参考_担当項目数!H$6:H$49,$B35)=0,"",COUNTIF(参考_担当項目数!H$6:H$49,$B35))</f>
        <v/>
      </c>
      <c r="H35" s="37" t="str">
        <f>IF(COUNTIF(参考_担当項目数!I$6:I$49,$B35)=0,"",COUNTIF(参考_担当項目数!I$6:I$49,$B35))</f>
        <v/>
      </c>
      <c r="I35" s="37" t="str">
        <f>IF(COUNTIF(参考_担当項目数!J$6:J$49,$B35)=0,"",COUNTIF(参考_担当項目数!J$6:J$49,$B35))</f>
        <v/>
      </c>
      <c r="J35" s="37" t="str">
        <f>IF(COUNTIF(参考_担当項目数!K$6:K$49,$B35)=0,"",COUNTIF(参考_担当項目数!K$6:K$49,$B35))</f>
        <v/>
      </c>
    </row>
    <row r="36" spans="1:10" ht="21" customHeight="1">
      <c r="A36" s="80">
        <v>28</v>
      </c>
      <c r="B36" s="75"/>
      <c r="C36" s="75"/>
      <c r="D36" s="43" t="s">
        <v>112</v>
      </c>
      <c r="E36" s="129"/>
      <c r="F36" s="37" t="str">
        <f>IF(COUNTIF(参考_担当項目数!G$6:G$49,$B36)=0,"",COUNTIF(参考_担当項目数!G$6:G$49,$B36))</f>
        <v/>
      </c>
      <c r="G36" s="37" t="str">
        <f>IF(COUNTIF(参考_担当項目数!H$6:H$49,$B36)=0,"",COUNTIF(参考_担当項目数!H$6:H$49,$B36))</f>
        <v/>
      </c>
      <c r="H36" s="37" t="str">
        <f>IF(COUNTIF(参考_担当項目数!I$6:I$49,$B36)=0,"",COUNTIF(参考_担当項目数!I$6:I$49,$B36))</f>
        <v/>
      </c>
      <c r="I36" s="37" t="str">
        <f>IF(COUNTIF(参考_担当項目数!J$6:J$49,$B36)=0,"",COUNTIF(参考_担当項目数!J$6:J$49,$B36))</f>
        <v/>
      </c>
      <c r="J36" s="37" t="str">
        <f>IF(COUNTIF(参考_担当項目数!K$6:K$49,$B36)=0,"",COUNTIF(参考_担当項目数!K$6:K$49,$B36))</f>
        <v/>
      </c>
    </row>
    <row r="37" spans="1:10" ht="21" customHeight="1">
      <c r="A37" s="80">
        <v>29</v>
      </c>
      <c r="B37" s="75"/>
      <c r="C37" s="75"/>
      <c r="D37" s="43" t="s">
        <v>112</v>
      </c>
      <c r="E37" s="129"/>
      <c r="F37" s="37" t="str">
        <f>IF(COUNTIF(参考_担当項目数!G$6:G$49,$B37)=0,"",COUNTIF(参考_担当項目数!G$6:G$49,$B37))</f>
        <v/>
      </c>
      <c r="G37" s="37" t="str">
        <f>IF(COUNTIF(参考_担当項目数!H$6:H$49,$B37)=0,"",COUNTIF(参考_担当項目数!H$6:H$49,$B37))</f>
        <v/>
      </c>
      <c r="H37" s="37" t="str">
        <f>IF(COUNTIF(参考_担当項目数!I$6:I$49,$B37)=0,"",COUNTIF(参考_担当項目数!I$6:I$49,$B37))</f>
        <v/>
      </c>
      <c r="I37" s="37" t="str">
        <f>IF(COUNTIF(参考_担当項目数!J$6:J$49,$B37)=0,"",COUNTIF(参考_担当項目数!J$6:J$49,$B37))</f>
        <v/>
      </c>
      <c r="J37" s="37" t="str">
        <f>IF(COUNTIF(参考_担当項目数!K$6:K$49,$B37)=0,"",COUNTIF(参考_担当項目数!K$6:K$49,$B37))</f>
        <v/>
      </c>
    </row>
    <row r="38" spans="1:10" ht="21" customHeight="1">
      <c r="A38" s="80">
        <v>30</v>
      </c>
      <c r="B38" s="75"/>
      <c r="C38" s="75"/>
      <c r="D38" s="43" t="s">
        <v>112</v>
      </c>
      <c r="E38" s="129"/>
      <c r="F38" s="37" t="str">
        <f>IF(COUNTIF(参考_担当項目数!G$6:G$49,$B38)=0,"",COUNTIF(参考_担当項目数!G$6:G$49,$B38))</f>
        <v/>
      </c>
      <c r="G38" s="37" t="str">
        <f>IF(COUNTIF(参考_担当項目数!H$6:H$49,$B38)=0,"",COUNTIF(参考_担当項目数!H$6:H$49,$B38))</f>
        <v/>
      </c>
      <c r="H38" s="37" t="str">
        <f>IF(COUNTIF(参考_担当項目数!I$6:I$49,$B38)=0,"",COUNTIF(参考_担当項目数!I$6:I$49,$B38))</f>
        <v/>
      </c>
      <c r="I38" s="37" t="str">
        <f>IF(COUNTIF(参考_担当項目数!J$6:J$49,$B38)=0,"",COUNTIF(参考_担当項目数!J$6:J$49,$B38))</f>
        <v/>
      </c>
      <c r="J38" s="37" t="str">
        <f>IF(COUNTIF(参考_担当項目数!K$6:K$49,$B38)=0,"",COUNTIF(参考_担当項目数!K$6:K$49,$B38))</f>
        <v/>
      </c>
    </row>
    <row r="39" spans="1:10">
      <c r="A39" s="81"/>
      <c r="B39" s="82"/>
      <c r="C39" s="82"/>
      <c r="D39" s="83"/>
      <c r="E39" s="82"/>
      <c r="F39" s="82"/>
      <c r="G39" s="82"/>
      <c r="H39" s="82"/>
      <c r="I39" s="82"/>
      <c r="J39" s="82"/>
    </row>
    <row r="40" spans="1:10" s="11" customFormat="1" ht="15" customHeight="1">
      <c r="A40" s="84" t="s">
        <v>107</v>
      </c>
      <c r="B40" s="84"/>
      <c r="C40" s="131"/>
      <c r="D40" s="131"/>
      <c r="E40" s="84" t="s">
        <v>105</v>
      </c>
      <c r="F40" s="84"/>
      <c r="G40" s="84"/>
      <c r="H40" s="84"/>
      <c r="I40" s="84"/>
      <c r="J40" s="84"/>
    </row>
    <row r="41" spans="1:10" s="11" customFormat="1" ht="4.5" customHeight="1">
      <c r="A41" s="84"/>
      <c r="B41" s="84"/>
      <c r="C41" s="85"/>
      <c r="D41" s="85"/>
      <c r="E41" s="84"/>
      <c r="F41" s="84"/>
      <c r="G41" s="84"/>
      <c r="H41" s="84"/>
      <c r="I41" s="84"/>
      <c r="J41" s="84"/>
    </row>
    <row r="42" spans="1:10" s="11" customFormat="1" ht="13.5" customHeight="1">
      <c r="A42" s="84"/>
      <c r="B42" s="86" t="s">
        <v>3</v>
      </c>
      <c r="C42" s="87"/>
      <c r="D42" s="87"/>
      <c r="E42" s="88"/>
      <c r="F42" s="88"/>
      <c r="G42" s="88"/>
      <c r="H42" s="88"/>
      <c r="I42" s="88"/>
      <c r="J42" s="89"/>
    </row>
    <row r="43" spans="1:10" s="11" customFormat="1" ht="13.5" customHeight="1">
      <c r="A43" s="84"/>
      <c r="B43" s="90"/>
      <c r="C43" s="91"/>
      <c r="D43" s="91"/>
      <c r="E43" s="92"/>
      <c r="F43" s="92"/>
      <c r="G43" s="92"/>
      <c r="H43" s="92"/>
      <c r="I43" s="92"/>
      <c r="J43" s="93"/>
    </row>
    <row r="44" spans="1:10" s="49" customFormat="1" ht="9" customHeight="1">
      <c r="A44" s="81"/>
      <c r="B44" s="81"/>
      <c r="C44" s="81"/>
      <c r="D44" s="94"/>
      <c r="E44" s="81"/>
      <c r="F44" s="94"/>
      <c r="G44" s="94"/>
      <c r="H44" s="94"/>
      <c r="I44" s="94"/>
      <c r="J44" s="94"/>
    </row>
    <row r="45" spans="1:10" s="49" customFormat="1" ht="11.25">
      <c r="A45" s="98" t="s">
        <v>111</v>
      </c>
      <c r="B45" s="81"/>
      <c r="C45" s="81"/>
      <c r="D45" s="94"/>
      <c r="E45" s="81"/>
      <c r="F45" s="94"/>
      <c r="G45" s="94"/>
      <c r="H45" s="94"/>
      <c r="I45" s="94"/>
      <c r="J45" s="94"/>
    </row>
    <row r="46" spans="1:10" s="49" customFormat="1" ht="11.25">
      <c r="A46" s="98" t="s">
        <v>136</v>
      </c>
      <c r="B46" s="81"/>
      <c r="C46" s="81"/>
      <c r="D46" s="94"/>
      <c r="E46" s="81"/>
      <c r="F46" s="94"/>
      <c r="G46" s="94"/>
      <c r="H46" s="94"/>
      <c r="I46" s="94"/>
      <c r="J46" s="94"/>
    </row>
    <row r="47" spans="1:10" s="49" customFormat="1" ht="11.25">
      <c r="A47" s="54" t="s">
        <v>113</v>
      </c>
      <c r="B47" s="81"/>
      <c r="C47" s="81"/>
      <c r="D47" s="94"/>
      <c r="E47" s="81"/>
      <c r="F47" s="94"/>
      <c r="G47" s="94"/>
      <c r="H47" s="94"/>
      <c r="I47" s="94"/>
      <c r="J47" s="94"/>
    </row>
    <row r="48" spans="1:10" s="49" customFormat="1" ht="24" customHeight="1">
      <c r="A48" s="132" t="s">
        <v>134</v>
      </c>
      <c r="B48" s="133"/>
      <c r="C48" s="133"/>
      <c r="D48" s="133"/>
      <c r="E48" s="133"/>
      <c r="F48" s="133"/>
      <c r="G48" s="133"/>
      <c r="H48" s="133"/>
      <c r="I48" s="133"/>
      <c r="J48" s="133"/>
    </row>
    <row r="49" spans="1:10" s="49" customFormat="1" ht="15" customHeight="1">
      <c r="A49" s="84" t="s">
        <v>106</v>
      </c>
      <c r="B49" s="81"/>
      <c r="C49" s="81"/>
      <c r="D49" s="94"/>
      <c r="E49" s="81"/>
      <c r="F49" s="94"/>
      <c r="G49" s="94"/>
      <c r="H49" s="94"/>
      <c r="I49" s="94"/>
      <c r="J49" s="94"/>
    </row>
    <row r="50" spans="1:10" s="54" customFormat="1" ht="13.5" customHeight="1">
      <c r="A50" s="50"/>
      <c r="B50" s="51"/>
      <c r="C50" s="51"/>
      <c r="D50" s="52"/>
      <c r="E50" s="51"/>
      <c r="F50" s="52"/>
      <c r="G50" s="52"/>
      <c r="H50" s="52"/>
      <c r="I50" s="52"/>
      <c r="J50" s="53"/>
    </row>
    <row r="51" spans="1:10" s="54" customFormat="1" ht="13.5" customHeight="1">
      <c r="A51" s="55"/>
      <c r="B51" s="56"/>
      <c r="C51" s="56"/>
      <c r="D51" s="57"/>
      <c r="E51" s="56"/>
      <c r="F51" s="57"/>
      <c r="G51" s="57"/>
      <c r="H51" s="57"/>
      <c r="I51" s="57"/>
      <c r="J51" s="58"/>
    </row>
    <row r="52" spans="1:10" ht="6" customHeight="1" thickBot="1">
      <c r="A52" s="81"/>
      <c r="B52" s="82"/>
      <c r="C52" s="82"/>
      <c r="D52" s="83"/>
      <c r="E52" s="82"/>
      <c r="F52" s="83"/>
      <c r="G52" s="83"/>
      <c r="H52" s="83"/>
      <c r="I52" s="83"/>
      <c r="J52" s="83"/>
    </row>
    <row r="53" spans="1:10" ht="25.5" customHeight="1" thickBot="1">
      <c r="A53" s="134" t="s">
        <v>108</v>
      </c>
      <c r="B53" s="135"/>
      <c r="C53" s="135"/>
      <c r="D53" s="135"/>
      <c r="E53" s="135"/>
      <c r="F53" s="135"/>
      <c r="G53" s="135"/>
      <c r="H53" s="135"/>
      <c r="I53" s="135"/>
      <c r="J53" s="136"/>
    </row>
  </sheetData>
  <mergeCells count="9">
    <mergeCell ref="C40:D40"/>
    <mergeCell ref="A48:J48"/>
    <mergeCell ref="A53:J53"/>
    <mergeCell ref="A2:J2"/>
    <mergeCell ref="B7:B8"/>
    <mergeCell ref="C7:C8"/>
    <mergeCell ref="D7:D8"/>
    <mergeCell ref="E7:E8"/>
    <mergeCell ref="F7:J7"/>
  </mergeCells>
  <phoneticPr fontId="19"/>
  <conditionalFormatting sqref="F54:J65536 F9:F43 H9:J43 G9:G39 F44:J47 F49:J52">
    <cfRule type="containsBlanks" priority="1" stopIfTrue="1">
      <formula>LEN(TRIM(F9))=0</formula>
    </cfRule>
    <cfRule type="cellIs" dxfId="4" priority="2" stopIfTrue="1" operator="greaterThan">
      <formula>6</formula>
    </cfRule>
  </conditionalFormatting>
  <dataValidations count="1">
    <dataValidation type="list" allowBlank="1" showInputMessage="1" showErrorMessage="1" sqref="F5:J5">
      <formula1>"　,休講,実施中,終了"</formula1>
    </dataValidation>
  </dataValidations>
  <printOptions horizontalCentered="1"/>
  <pageMargins left="0.98425196850393704" right="0.78740157480314965" top="0.39370078740157483" bottom="0.39370078740157483" header="0.11811023622047245" footer="0.19685039370078741"/>
  <pageSetup paperSize="9" scale="90" fitToHeight="0" orientation="portrait" r:id="rId1"/>
  <headerFooter>
    <oddFooter>&amp;C&amp;9&amp;P/&amp;N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53"/>
  <sheetViews>
    <sheetView workbookViewId="0">
      <selection activeCell="G1" sqref="G1"/>
    </sheetView>
  </sheetViews>
  <sheetFormatPr defaultRowHeight="11.25"/>
  <cols>
    <col min="1" max="1" width="1.625" style="1" customWidth="1"/>
    <col min="2" max="2" width="4.125" style="11" customWidth="1"/>
    <col min="3" max="3" width="10.625" style="11" customWidth="1"/>
    <col min="4" max="4" width="11.5" style="11" customWidth="1"/>
    <col min="5" max="5" width="9" style="11" bestFit="1" customWidth="1"/>
    <col min="6" max="6" width="3.375" style="11" customWidth="1"/>
    <col min="7" max="11" width="10.875" style="11" customWidth="1"/>
    <col min="12" max="16384" width="9" style="11"/>
  </cols>
  <sheetData>
    <row r="1" spans="1:11" ht="18" customHeight="1">
      <c r="B1" s="113" t="s">
        <v>149</v>
      </c>
      <c r="H1" s="73" t="s">
        <v>147</v>
      </c>
      <c r="I1" s="116"/>
      <c r="J1" s="114"/>
      <c r="K1" s="114"/>
    </row>
    <row r="3" spans="1:11">
      <c r="G3" s="153" t="s">
        <v>89</v>
      </c>
      <c r="H3" s="154"/>
      <c r="I3" s="154"/>
      <c r="J3" s="154"/>
      <c r="K3" s="155"/>
    </row>
    <row r="4" spans="1:11" s="13" customFormat="1">
      <c r="A4" s="1"/>
      <c r="B4" s="14"/>
      <c r="C4" s="95" t="s">
        <v>101</v>
      </c>
      <c r="D4" s="39"/>
      <c r="E4" s="105" t="s">
        <v>145</v>
      </c>
      <c r="F4" s="12"/>
      <c r="G4" s="15" t="s">
        <v>91</v>
      </c>
      <c r="H4" s="15" t="s">
        <v>85</v>
      </c>
      <c r="I4" s="15" t="s">
        <v>86</v>
      </c>
      <c r="J4" s="15" t="s">
        <v>87</v>
      </c>
      <c r="K4" s="27" t="s">
        <v>92</v>
      </c>
    </row>
    <row r="5" spans="1:11" s="13" customFormat="1" ht="13.5" customHeight="1">
      <c r="A5" s="1"/>
      <c r="B5" s="28"/>
      <c r="C5" s="29"/>
      <c r="D5" s="40"/>
      <c r="E5" s="115" t="s">
        <v>146</v>
      </c>
      <c r="F5" s="70"/>
      <c r="G5" s="71" t="s">
        <v>115</v>
      </c>
      <c r="H5" s="71" t="s">
        <v>115</v>
      </c>
      <c r="I5" s="71" t="s">
        <v>115</v>
      </c>
      <c r="J5" s="71" t="s">
        <v>115</v>
      </c>
      <c r="K5" s="72" t="s">
        <v>115</v>
      </c>
    </row>
    <row r="6" spans="1:11" s="7" customFormat="1" ht="13.5" customHeight="1">
      <c r="A6" s="22"/>
      <c r="B6" s="66" t="s">
        <v>4</v>
      </c>
      <c r="C6" s="147" t="s">
        <v>5</v>
      </c>
      <c r="D6" s="147"/>
      <c r="E6" s="150"/>
      <c r="F6" s="18"/>
      <c r="G6" s="60"/>
      <c r="H6" s="60"/>
      <c r="I6" s="60"/>
      <c r="J6" s="60"/>
      <c r="K6" s="61"/>
    </row>
    <row r="7" spans="1:11" s="7" customFormat="1" ht="13.5" customHeight="1">
      <c r="A7" s="22"/>
      <c r="B7" s="66" t="s">
        <v>7</v>
      </c>
      <c r="C7" s="147" t="s">
        <v>8</v>
      </c>
      <c r="D7" s="147"/>
      <c r="E7" s="147"/>
      <c r="F7" s="16"/>
      <c r="G7" s="60"/>
      <c r="H7" s="60"/>
      <c r="I7" s="60"/>
      <c r="J7" s="60"/>
      <c r="K7" s="61"/>
    </row>
    <row r="8" spans="1:11" s="7" customFormat="1" ht="13.5" customHeight="1">
      <c r="A8" s="22"/>
      <c r="B8" s="67" t="s">
        <v>9</v>
      </c>
      <c r="C8" s="149" t="s">
        <v>10</v>
      </c>
      <c r="D8" s="149"/>
      <c r="E8" s="151"/>
      <c r="F8" s="30"/>
      <c r="G8" s="62"/>
      <c r="H8" s="62"/>
      <c r="I8" s="62"/>
      <c r="J8" s="62"/>
      <c r="K8" s="63"/>
    </row>
    <row r="9" spans="1:11" s="7" customFormat="1" ht="13.5" customHeight="1">
      <c r="A9" s="22"/>
      <c r="B9" s="67" t="s">
        <v>11</v>
      </c>
      <c r="C9" s="149" t="s">
        <v>12</v>
      </c>
      <c r="D9" s="149"/>
      <c r="E9" s="151"/>
      <c r="F9" s="33"/>
      <c r="G9" s="62"/>
      <c r="H9" s="62"/>
      <c r="I9" s="62"/>
      <c r="J9" s="62"/>
      <c r="K9" s="63"/>
    </row>
    <row r="10" spans="1:11" s="7" customFormat="1" ht="13.5" customHeight="1">
      <c r="A10" s="22"/>
      <c r="B10" s="66" t="s">
        <v>13</v>
      </c>
      <c r="C10" s="147" t="s">
        <v>94</v>
      </c>
      <c r="D10" s="147"/>
      <c r="E10" s="147"/>
      <c r="F10" s="16"/>
      <c r="G10" s="60"/>
      <c r="H10" s="60"/>
      <c r="I10" s="60"/>
      <c r="J10" s="60"/>
      <c r="K10" s="61"/>
    </row>
    <row r="11" spans="1:11" s="7" customFormat="1" ht="13.5" customHeight="1">
      <c r="A11" s="22"/>
      <c r="B11" s="66" t="s">
        <v>14</v>
      </c>
      <c r="C11" s="147" t="s">
        <v>15</v>
      </c>
      <c r="D11" s="147"/>
      <c r="E11" s="150"/>
      <c r="F11" s="17"/>
      <c r="G11" s="60"/>
      <c r="H11" s="60"/>
      <c r="I11" s="60"/>
      <c r="J11" s="60"/>
      <c r="K11" s="61"/>
    </row>
    <row r="12" spans="1:11" s="7" customFormat="1" ht="13.5" customHeight="1">
      <c r="A12" s="22"/>
      <c r="B12" s="66" t="s">
        <v>16</v>
      </c>
      <c r="C12" s="147" t="s">
        <v>17</v>
      </c>
      <c r="D12" s="147"/>
      <c r="E12" s="150"/>
      <c r="F12" s="16"/>
      <c r="G12" s="60"/>
      <c r="H12" s="60"/>
      <c r="I12" s="60"/>
      <c r="J12" s="60"/>
      <c r="K12" s="61"/>
    </row>
    <row r="13" spans="1:11" s="7" customFormat="1" ht="13.5" customHeight="1">
      <c r="A13" s="22"/>
      <c r="B13" s="66" t="s">
        <v>18</v>
      </c>
      <c r="C13" s="123" t="s">
        <v>19</v>
      </c>
      <c r="D13" s="123"/>
      <c r="E13" s="125"/>
      <c r="F13" s="17"/>
      <c r="G13" s="60"/>
      <c r="H13" s="60"/>
      <c r="I13" s="60"/>
      <c r="J13" s="60"/>
      <c r="K13" s="61"/>
    </row>
    <row r="14" spans="1:11" s="7" customFormat="1" ht="13.5" customHeight="1">
      <c r="A14" s="22"/>
      <c r="B14" s="67" t="s">
        <v>56</v>
      </c>
      <c r="C14" s="124" t="s">
        <v>20</v>
      </c>
      <c r="D14" s="124"/>
      <c r="E14" s="127"/>
      <c r="F14" s="33"/>
      <c r="G14" s="62"/>
      <c r="H14" s="62"/>
      <c r="I14" s="62"/>
      <c r="J14" s="62"/>
      <c r="K14" s="63"/>
    </row>
    <row r="15" spans="1:11" s="7" customFormat="1" ht="13.5" customHeight="1">
      <c r="A15" s="22"/>
      <c r="B15" s="67" t="s">
        <v>57</v>
      </c>
      <c r="C15" s="149" t="s">
        <v>21</v>
      </c>
      <c r="D15" s="149"/>
      <c r="E15" s="151"/>
      <c r="F15" s="33"/>
      <c r="G15" s="62"/>
      <c r="H15" s="62"/>
      <c r="I15" s="62"/>
      <c r="J15" s="62"/>
      <c r="K15" s="63"/>
    </row>
    <row r="16" spans="1:11" s="7" customFormat="1" ht="13.5" customHeight="1">
      <c r="A16" s="22"/>
      <c r="B16" s="67" t="s">
        <v>58</v>
      </c>
      <c r="C16" s="149" t="s">
        <v>22</v>
      </c>
      <c r="D16" s="149"/>
      <c r="E16" s="149"/>
      <c r="F16" s="32"/>
      <c r="G16" s="62"/>
      <c r="H16" s="62"/>
      <c r="I16" s="62"/>
      <c r="J16" s="62"/>
      <c r="K16" s="63"/>
    </row>
    <row r="17" spans="1:11" s="7" customFormat="1" ht="13.5" customHeight="1">
      <c r="A17" s="22"/>
      <c r="B17" s="66" t="s">
        <v>59</v>
      </c>
      <c r="C17" s="147" t="s">
        <v>23</v>
      </c>
      <c r="D17" s="147"/>
      <c r="E17" s="150"/>
      <c r="F17" s="18"/>
      <c r="G17" s="60"/>
      <c r="H17" s="60"/>
      <c r="I17" s="60"/>
      <c r="J17" s="60"/>
      <c r="K17" s="61"/>
    </row>
    <row r="18" spans="1:11" s="7" customFormat="1" ht="13.5" customHeight="1">
      <c r="A18" s="22"/>
      <c r="B18" s="66" t="s">
        <v>60</v>
      </c>
      <c r="C18" s="147" t="s">
        <v>24</v>
      </c>
      <c r="D18" s="147"/>
      <c r="E18" s="150"/>
      <c r="F18" s="16"/>
      <c r="G18" s="60"/>
      <c r="H18" s="60"/>
      <c r="I18" s="60"/>
      <c r="J18" s="60"/>
      <c r="K18" s="61"/>
    </row>
    <row r="19" spans="1:11" s="7" customFormat="1" ht="13.5" customHeight="1">
      <c r="A19" s="22"/>
      <c r="B19" s="67" t="s">
        <v>61</v>
      </c>
      <c r="C19" s="149" t="s">
        <v>25</v>
      </c>
      <c r="D19" s="149"/>
      <c r="E19" s="149"/>
      <c r="F19" s="32"/>
      <c r="G19" s="62"/>
      <c r="H19" s="62"/>
      <c r="I19" s="62"/>
      <c r="J19" s="62"/>
      <c r="K19" s="63"/>
    </row>
    <row r="20" spans="1:11" s="7" customFormat="1" ht="13.5" customHeight="1">
      <c r="A20" s="22"/>
      <c r="B20" s="67" t="s">
        <v>62</v>
      </c>
      <c r="C20" s="124" t="s">
        <v>26</v>
      </c>
      <c r="D20" s="124"/>
      <c r="E20" s="126"/>
      <c r="F20" s="30"/>
      <c r="G20" s="62"/>
      <c r="H20" s="62"/>
      <c r="I20" s="62"/>
      <c r="J20" s="62"/>
      <c r="K20" s="63"/>
    </row>
    <row r="21" spans="1:11" s="7" customFormat="1" ht="13.5" customHeight="1">
      <c r="A21" s="22"/>
      <c r="B21" s="66" t="s">
        <v>63</v>
      </c>
      <c r="C21" s="147" t="s">
        <v>27</v>
      </c>
      <c r="D21" s="147"/>
      <c r="E21" s="150"/>
      <c r="F21" s="18"/>
      <c r="G21" s="60"/>
      <c r="H21" s="60"/>
      <c r="I21" s="60"/>
      <c r="J21" s="60"/>
      <c r="K21" s="61"/>
    </row>
    <row r="22" spans="1:11" s="7" customFormat="1" ht="13.5" customHeight="1">
      <c r="A22" s="22"/>
      <c r="B22" s="66" t="s">
        <v>64</v>
      </c>
      <c r="C22" s="147" t="s">
        <v>28</v>
      </c>
      <c r="D22" s="147"/>
      <c r="E22" s="147"/>
      <c r="F22" s="16"/>
      <c r="G22" s="60"/>
      <c r="H22" s="60"/>
      <c r="I22" s="60"/>
      <c r="J22" s="60"/>
      <c r="K22" s="61"/>
    </row>
    <row r="23" spans="1:11" s="7" customFormat="1" ht="13.5" customHeight="1">
      <c r="A23" s="22"/>
      <c r="B23" s="66" t="s">
        <v>65</v>
      </c>
      <c r="C23" s="147" t="s">
        <v>29</v>
      </c>
      <c r="D23" s="147"/>
      <c r="E23" s="147"/>
      <c r="F23" s="16"/>
      <c r="G23" s="60"/>
      <c r="H23" s="60"/>
      <c r="I23" s="60"/>
      <c r="J23" s="60"/>
      <c r="K23" s="61"/>
    </row>
    <row r="24" spans="1:11" s="7" customFormat="1" ht="13.5" customHeight="1">
      <c r="A24" s="22"/>
      <c r="B24" s="66" t="s">
        <v>66</v>
      </c>
      <c r="C24" s="123" t="s">
        <v>30</v>
      </c>
      <c r="D24" s="123"/>
      <c r="E24" s="125"/>
      <c r="F24" s="17"/>
      <c r="G24" s="60"/>
      <c r="H24" s="60"/>
      <c r="I24" s="60"/>
      <c r="J24" s="60"/>
      <c r="K24" s="61"/>
    </row>
    <row r="25" spans="1:11" s="7" customFormat="1" ht="13.5" customHeight="1">
      <c r="A25" s="22"/>
      <c r="B25" s="67" t="s">
        <v>67</v>
      </c>
      <c r="C25" s="149" t="s">
        <v>31</v>
      </c>
      <c r="D25" s="149"/>
      <c r="E25" s="151"/>
      <c r="F25" s="30"/>
      <c r="G25" s="62"/>
      <c r="H25" s="62"/>
      <c r="I25" s="62"/>
      <c r="J25" s="62"/>
      <c r="K25" s="63"/>
    </row>
    <row r="26" spans="1:11" s="7" customFormat="1" ht="13.5" customHeight="1">
      <c r="A26" s="22"/>
      <c r="B26" s="67" t="s">
        <v>68</v>
      </c>
      <c r="C26" s="149" t="s">
        <v>32</v>
      </c>
      <c r="D26" s="149"/>
      <c r="E26" s="149"/>
      <c r="F26" s="31"/>
      <c r="G26" s="62"/>
      <c r="H26" s="62"/>
      <c r="I26" s="62"/>
      <c r="J26" s="62"/>
      <c r="K26" s="63"/>
    </row>
    <row r="27" spans="1:11" s="7" customFormat="1" ht="13.5" customHeight="1">
      <c r="A27" s="22"/>
      <c r="B27" s="67" t="s">
        <v>69</v>
      </c>
      <c r="C27" s="149" t="s">
        <v>33</v>
      </c>
      <c r="D27" s="149"/>
      <c r="E27" s="151"/>
      <c r="F27" s="30"/>
      <c r="G27" s="62"/>
      <c r="H27" s="62"/>
      <c r="I27" s="62"/>
      <c r="J27" s="62"/>
      <c r="K27" s="63"/>
    </row>
    <row r="28" spans="1:11" s="7" customFormat="1" ht="13.5" customHeight="1">
      <c r="A28" s="23"/>
      <c r="B28" s="66" t="s">
        <v>70</v>
      </c>
      <c r="C28" s="147" t="s">
        <v>34</v>
      </c>
      <c r="D28" s="147"/>
      <c r="E28" s="150"/>
      <c r="F28" s="18"/>
      <c r="G28" s="60"/>
      <c r="H28" s="60"/>
      <c r="I28" s="60"/>
      <c r="J28" s="60"/>
      <c r="K28" s="61"/>
    </row>
    <row r="29" spans="1:11" s="7" customFormat="1" ht="13.5" customHeight="1">
      <c r="A29" s="23"/>
      <c r="B29" s="66" t="s">
        <v>71</v>
      </c>
      <c r="C29" s="147" t="s">
        <v>35</v>
      </c>
      <c r="D29" s="147"/>
      <c r="E29" s="147"/>
      <c r="F29" s="16"/>
      <c r="G29" s="60"/>
      <c r="H29" s="60"/>
      <c r="I29" s="60"/>
      <c r="J29" s="60"/>
      <c r="K29" s="61"/>
    </row>
    <row r="30" spans="1:11" s="7" customFormat="1" ht="13.5" customHeight="1">
      <c r="A30" s="23"/>
      <c r="B30" s="66" t="s">
        <v>72</v>
      </c>
      <c r="C30" s="147" t="s">
        <v>36</v>
      </c>
      <c r="D30" s="147"/>
      <c r="E30" s="147"/>
      <c r="F30" s="16"/>
      <c r="G30" s="60"/>
      <c r="H30" s="60"/>
      <c r="I30" s="60"/>
      <c r="J30" s="60"/>
      <c r="K30" s="61"/>
    </row>
    <row r="31" spans="1:11" s="7" customFormat="1" ht="13.5" customHeight="1">
      <c r="A31" s="23"/>
      <c r="B31" s="68" t="s">
        <v>73</v>
      </c>
      <c r="C31" s="122" t="s">
        <v>37</v>
      </c>
      <c r="D31" s="122"/>
      <c r="E31" s="128"/>
      <c r="F31" s="19"/>
      <c r="G31" s="64"/>
      <c r="H31" s="64"/>
      <c r="I31" s="64"/>
      <c r="J31" s="64"/>
      <c r="K31" s="65"/>
    </row>
    <row r="32" spans="1:11" s="7" customFormat="1" ht="13.5" customHeight="1">
      <c r="A32" s="23"/>
      <c r="B32" s="68" t="s">
        <v>74</v>
      </c>
      <c r="C32" s="148" t="s">
        <v>38</v>
      </c>
      <c r="D32" s="148"/>
      <c r="E32" s="152"/>
      <c r="F32" s="19"/>
      <c r="G32" s="64"/>
      <c r="H32" s="64"/>
      <c r="I32" s="64"/>
      <c r="J32" s="64"/>
      <c r="K32" s="65"/>
    </row>
    <row r="33" spans="1:11" s="7" customFormat="1" ht="13.5" customHeight="1">
      <c r="A33" s="23"/>
      <c r="B33" s="68" t="s">
        <v>75</v>
      </c>
      <c r="C33" s="148" t="s">
        <v>39</v>
      </c>
      <c r="D33" s="148"/>
      <c r="E33" s="148"/>
      <c r="F33" s="20"/>
      <c r="G33" s="64"/>
      <c r="H33" s="64"/>
      <c r="I33" s="64"/>
      <c r="J33" s="64"/>
      <c r="K33" s="65"/>
    </row>
    <row r="34" spans="1:11" s="7" customFormat="1" ht="13.5" customHeight="1">
      <c r="A34" s="23"/>
      <c r="B34" s="68"/>
      <c r="C34" s="122"/>
      <c r="D34" s="122"/>
      <c r="E34" s="122"/>
      <c r="F34" s="20" t="s">
        <v>53</v>
      </c>
      <c r="G34" s="64"/>
      <c r="H34" s="64"/>
      <c r="I34" s="64"/>
      <c r="J34" s="64"/>
      <c r="K34" s="65"/>
    </row>
    <row r="35" spans="1:11" s="7" customFormat="1" ht="13.5" customHeight="1">
      <c r="A35" s="23"/>
      <c r="B35" s="68" t="s">
        <v>40</v>
      </c>
      <c r="C35" s="148" t="s">
        <v>41</v>
      </c>
      <c r="D35" s="148"/>
      <c r="E35" s="148"/>
      <c r="F35" s="20"/>
      <c r="G35" s="64"/>
      <c r="H35" s="64"/>
      <c r="I35" s="64"/>
      <c r="J35" s="64"/>
      <c r="K35" s="65"/>
    </row>
    <row r="36" spans="1:11" s="7" customFormat="1" ht="13.5" customHeight="1">
      <c r="A36" s="23"/>
      <c r="B36" s="68"/>
      <c r="C36" s="122"/>
      <c r="D36" s="122"/>
      <c r="E36" s="122"/>
      <c r="F36" s="20" t="s">
        <v>53</v>
      </c>
      <c r="G36" s="64"/>
      <c r="H36" s="64"/>
      <c r="I36" s="64"/>
      <c r="J36" s="64"/>
      <c r="K36" s="65"/>
    </row>
    <row r="37" spans="1:11" s="7" customFormat="1" ht="13.5" customHeight="1">
      <c r="A37" s="23"/>
      <c r="B37" s="68" t="s">
        <v>76</v>
      </c>
      <c r="C37" s="148" t="s">
        <v>42</v>
      </c>
      <c r="D37" s="148"/>
      <c r="E37" s="148"/>
      <c r="F37" s="20"/>
      <c r="G37" s="64"/>
      <c r="H37" s="64"/>
      <c r="I37" s="64"/>
      <c r="J37" s="64"/>
      <c r="K37" s="65"/>
    </row>
    <row r="38" spans="1:11" s="7" customFormat="1" ht="13.5" customHeight="1">
      <c r="A38" s="23"/>
      <c r="B38" s="68"/>
      <c r="C38" s="122"/>
      <c r="D38" s="122"/>
      <c r="E38" s="122"/>
      <c r="F38" s="20" t="s">
        <v>53</v>
      </c>
      <c r="G38" s="64"/>
      <c r="H38" s="64"/>
      <c r="I38" s="64"/>
      <c r="J38" s="64"/>
      <c r="K38" s="65"/>
    </row>
    <row r="39" spans="1:11" s="7" customFormat="1" ht="13.5" customHeight="1">
      <c r="A39" s="23"/>
      <c r="B39" s="68" t="s">
        <v>77</v>
      </c>
      <c r="C39" s="148" t="s">
        <v>43</v>
      </c>
      <c r="D39" s="148"/>
      <c r="E39" s="148"/>
      <c r="F39" s="20"/>
      <c r="G39" s="64"/>
      <c r="H39" s="64"/>
      <c r="I39" s="64"/>
      <c r="J39" s="64"/>
      <c r="K39" s="65"/>
    </row>
    <row r="40" spans="1:11" s="7" customFormat="1" ht="13.5" customHeight="1">
      <c r="A40" s="23"/>
      <c r="B40" s="68"/>
      <c r="C40" s="122"/>
      <c r="D40" s="122"/>
      <c r="E40" s="122"/>
      <c r="F40" s="20" t="s">
        <v>53</v>
      </c>
      <c r="G40" s="64"/>
      <c r="H40" s="64"/>
      <c r="I40" s="64"/>
      <c r="J40" s="64"/>
      <c r="K40" s="65"/>
    </row>
    <row r="41" spans="1:11" s="7" customFormat="1" ht="13.5" customHeight="1">
      <c r="A41" s="23"/>
      <c r="B41" s="68" t="s">
        <v>78</v>
      </c>
      <c r="C41" s="148" t="s">
        <v>44</v>
      </c>
      <c r="D41" s="148"/>
      <c r="E41" s="148"/>
      <c r="F41" s="20"/>
      <c r="G41" s="64"/>
      <c r="H41" s="64"/>
      <c r="I41" s="64"/>
      <c r="J41" s="64"/>
      <c r="K41" s="65"/>
    </row>
    <row r="42" spans="1:11" s="7" customFormat="1" ht="13.5" customHeight="1">
      <c r="A42" s="23"/>
      <c r="B42" s="68"/>
      <c r="C42" s="122"/>
      <c r="D42" s="122"/>
      <c r="E42" s="122"/>
      <c r="F42" s="20" t="s">
        <v>53</v>
      </c>
      <c r="G42" s="64"/>
      <c r="H42" s="64"/>
      <c r="I42" s="64"/>
      <c r="J42" s="64"/>
      <c r="K42" s="65"/>
    </row>
    <row r="43" spans="1:11" s="7" customFormat="1" ht="13.5" customHeight="1">
      <c r="A43" s="23"/>
      <c r="B43" s="68" t="s">
        <v>79</v>
      </c>
      <c r="C43" s="148" t="s">
        <v>110</v>
      </c>
      <c r="D43" s="148"/>
      <c r="E43" s="148"/>
      <c r="F43" s="20"/>
      <c r="G43" s="64"/>
      <c r="H43" s="64"/>
      <c r="I43" s="64"/>
      <c r="J43" s="64"/>
      <c r="K43" s="65"/>
    </row>
    <row r="44" spans="1:11" s="7" customFormat="1" ht="13.5" customHeight="1">
      <c r="A44" s="23"/>
      <c r="B44" s="68"/>
      <c r="C44" s="122"/>
      <c r="D44" s="122"/>
      <c r="E44" s="122"/>
      <c r="F44" s="20" t="s">
        <v>53</v>
      </c>
      <c r="G44" s="64"/>
      <c r="H44" s="64"/>
      <c r="I44" s="64"/>
      <c r="J44" s="64"/>
      <c r="K44" s="65"/>
    </row>
    <row r="45" spans="1:11" s="7" customFormat="1" ht="13.5" customHeight="1">
      <c r="A45" s="23"/>
      <c r="B45" s="68" t="s">
        <v>80</v>
      </c>
      <c r="C45" s="148" t="s">
        <v>109</v>
      </c>
      <c r="D45" s="148"/>
      <c r="E45" s="148"/>
      <c r="F45" s="20"/>
      <c r="G45" s="64"/>
      <c r="H45" s="64"/>
      <c r="I45" s="64"/>
      <c r="J45" s="64"/>
      <c r="K45" s="65"/>
    </row>
    <row r="46" spans="1:11" s="7" customFormat="1" ht="13.5" customHeight="1">
      <c r="A46" s="23"/>
      <c r="B46" s="66" t="s">
        <v>81</v>
      </c>
      <c r="C46" s="147" t="s">
        <v>55</v>
      </c>
      <c r="D46" s="147"/>
      <c r="E46" s="150"/>
      <c r="F46" s="18"/>
      <c r="G46" s="60"/>
      <c r="H46" s="60"/>
      <c r="I46" s="60"/>
      <c r="J46" s="60"/>
      <c r="K46" s="61"/>
    </row>
    <row r="47" spans="1:11" s="7" customFormat="1" ht="13.5" customHeight="1">
      <c r="A47" s="23"/>
      <c r="B47" s="66" t="s">
        <v>82</v>
      </c>
      <c r="C47" s="147" t="s">
        <v>45</v>
      </c>
      <c r="D47" s="147"/>
      <c r="E47" s="150"/>
      <c r="F47" s="17"/>
      <c r="G47" s="60"/>
      <c r="H47" s="60"/>
      <c r="I47" s="60"/>
      <c r="J47" s="60"/>
      <c r="K47" s="61"/>
    </row>
    <row r="48" spans="1:11" s="7" customFormat="1" ht="13.5" customHeight="1">
      <c r="A48" s="22"/>
      <c r="B48" s="67" t="s">
        <v>83</v>
      </c>
      <c r="C48" s="124" t="s">
        <v>46</v>
      </c>
      <c r="D48" s="124"/>
      <c r="E48" s="126"/>
      <c r="F48" s="30"/>
      <c r="G48" s="62"/>
      <c r="H48" s="62"/>
      <c r="I48" s="62"/>
      <c r="J48" s="62"/>
      <c r="K48" s="63"/>
    </row>
    <row r="49" spans="1:11" s="7" customFormat="1" ht="13.5" customHeight="1">
      <c r="A49" s="22"/>
      <c r="B49" s="67" t="s">
        <v>84</v>
      </c>
      <c r="C49" s="149" t="s">
        <v>47</v>
      </c>
      <c r="D49" s="149"/>
      <c r="E49" s="149"/>
      <c r="F49" s="30"/>
      <c r="G49" s="62"/>
      <c r="H49" s="62"/>
      <c r="I49" s="62"/>
      <c r="J49" s="62"/>
      <c r="K49" s="63"/>
    </row>
    <row r="51" spans="1:11">
      <c r="B51" s="48" t="s">
        <v>111</v>
      </c>
    </row>
    <row r="52" spans="1:11">
      <c r="B52" s="11" t="s">
        <v>143</v>
      </c>
    </row>
    <row r="53" spans="1:11">
      <c r="B53" s="11" t="s">
        <v>144</v>
      </c>
    </row>
  </sheetData>
  <mergeCells count="33">
    <mergeCell ref="G3:K3"/>
    <mergeCell ref="C41:E41"/>
    <mergeCell ref="C7:E7"/>
    <mergeCell ref="C12:E12"/>
    <mergeCell ref="C35:E35"/>
    <mergeCell ref="C18:E18"/>
    <mergeCell ref="C23:E23"/>
    <mergeCell ref="C26:E26"/>
    <mergeCell ref="C29:E29"/>
    <mergeCell ref="C30:E30"/>
    <mergeCell ref="C6:E6"/>
    <mergeCell ref="C8:E8"/>
    <mergeCell ref="C11:E11"/>
    <mergeCell ref="C9:E9"/>
    <mergeCell ref="C15:E15"/>
    <mergeCell ref="C49:E49"/>
    <mergeCell ref="C22:E22"/>
    <mergeCell ref="C37:E37"/>
    <mergeCell ref="C45:E45"/>
    <mergeCell ref="C47:E47"/>
    <mergeCell ref="C46:E46"/>
    <mergeCell ref="C10:E10"/>
    <mergeCell ref="C43:E43"/>
    <mergeCell ref="C33:E33"/>
    <mergeCell ref="C39:E39"/>
    <mergeCell ref="C19:E19"/>
    <mergeCell ref="C16:E16"/>
    <mergeCell ref="C21:E21"/>
    <mergeCell ref="C25:E25"/>
    <mergeCell ref="C27:E27"/>
    <mergeCell ref="C28:E28"/>
    <mergeCell ref="C32:E32"/>
    <mergeCell ref="C17:E17"/>
  </mergeCells>
  <phoneticPr fontId="19"/>
  <dataValidations count="1">
    <dataValidation type="list" allowBlank="1" showInputMessage="1" showErrorMessage="1" sqref="G6:K49">
      <formula1>講師氏名</formula1>
    </dataValidation>
  </dataValidations>
  <printOptions horizontalCentered="1"/>
  <pageMargins left="0.70866141732283472" right="0.39370078740157483" top="0.59055118110236227" bottom="0.39370078740157483" header="0.11811023622047245"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M46"/>
  <sheetViews>
    <sheetView topLeftCell="A25" workbookViewId="0">
      <selection activeCell="A2" sqref="A2:M2"/>
    </sheetView>
  </sheetViews>
  <sheetFormatPr defaultRowHeight="12"/>
  <cols>
    <col min="1" max="1" width="4.125" style="77" customWidth="1"/>
    <col min="2" max="2" width="9.625" style="35" customWidth="1"/>
    <col min="3" max="3" width="13.875" style="35" customWidth="1"/>
    <col min="4" max="4" width="7.5" style="38" customWidth="1"/>
    <col min="5" max="5" width="3.75" style="35" customWidth="1"/>
    <col min="6" max="6" width="10.625" style="35" customWidth="1"/>
    <col min="7" max="7" width="4.5" style="35" bestFit="1" customWidth="1"/>
    <col min="8" max="8" width="9.25" style="35" customWidth="1"/>
    <col min="9" max="13" width="5.25" style="36" customWidth="1"/>
    <col min="14" max="16384" width="9" style="35"/>
  </cols>
  <sheetData>
    <row r="1" spans="1:13" ht="15" customHeight="1">
      <c r="A1" s="112" t="s">
        <v>148</v>
      </c>
      <c r="B1" s="3"/>
      <c r="C1" s="24"/>
      <c r="D1" s="4"/>
      <c r="E1" s="25"/>
      <c r="F1" s="25"/>
      <c r="G1" s="25"/>
      <c r="H1" s="25"/>
      <c r="I1" s="5"/>
      <c r="J1" s="6"/>
      <c r="K1" s="6"/>
      <c r="L1" s="3"/>
      <c r="M1" s="6"/>
    </row>
    <row r="2" spans="1:13" ht="14.25">
      <c r="A2" s="137" t="s">
        <v>151</v>
      </c>
      <c r="B2" s="137"/>
      <c r="C2" s="137"/>
      <c r="D2" s="137"/>
      <c r="E2" s="137"/>
      <c r="F2" s="137"/>
      <c r="G2" s="137"/>
      <c r="H2" s="137"/>
      <c r="I2" s="137"/>
      <c r="J2" s="137"/>
      <c r="K2" s="137"/>
      <c r="L2" s="137"/>
      <c r="M2" s="137"/>
    </row>
    <row r="3" spans="1:13" ht="15" thickBot="1">
      <c r="A3" s="76"/>
      <c r="B3" s="46"/>
      <c r="C3" s="46"/>
      <c r="D3" s="46"/>
      <c r="E3" s="46"/>
      <c r="F3" s="46"/>
      <c r="G3" s="46"/>
      <c r="H3" s="46"/>
      <c r="I3" s="46"/>
      <c r="J3" s="46"/>
      <c r="K3" s="46"/>
      <c r="L3" s="46"/>
      <c r="M3" s="46"/>
    </row>
    <row r="4" spans="1:13" ht="33" customHeight="1" thickBot="1">
      <c r="A4" s="119"/>
      <c r="B4" s="156" t="s">
        <v>135</v>
      </c>
      <c r="C4" s="156"/>
      <c r="D4" s="156"/>
      <c r="E4" s="156"/>
      <c r="F4" s="156"/>
      <c r="G4" s="156"/>
      <c r="H4" s="156"/>
      <c r="I4" s="156"/>
      <c r="J4" s="156"/>
      <c r="K4" s="156"/>
      <c r="L4" s="156"/>
      <c r="M4" s="120"/>
    </row>
    <row r="5" spans="1:13" ht="13.5" customHeight="1">
      <c r="A5" s="76"/>
      <c r="B5" s="46"/>
      <c r="C5" s="46"/>
      <c r="D5" s="46"/>
      <c r="E5" s="46"/>
      <c r="F5" s="46"/>
      <c r="G5" s="46"/>
      <c r="H5" s="46"/>
      <c r="I5" s="46"/>
      <c r="J5" s="46"/>
      <c r="K5" s="46"/>
      <c r="L5" s="46"/>
      <c r="M5" s="46"/>
    </row>
    <row r="6" spans="1:13" ht="13.5" customHeight="1">
      <c r="E6" s="73"/>
      <c r="F6" s="73"/>
      <c r="G6" s="73"/>
      <c r="H6" s="121" t="s">
        <v>103</v>
      </c>
      <c r="I6" s="41"/>
      <c r="J6" s="41" t="s">
        <v>0</v>
      </c>
      <c r="K6" s="41" t="s">
        <v>0</v>
      </c>
      <c r="L6" s="41" t="s">
        <v>0</v>
      </c>
      <c r="M6" s="41" t="s">
        <v>0</v>
      </c>
    </row>
    <row r="7" spans="1:13" ht="13.5" customHeight="1">
      <c r="E7" s="73"/>
      <c r="F7" s="73"/>
      <c r="G7" s="73"/>
      <c r="H7" s="121" t="s">
        <v>104</v>
      </c>
      <c r="I7" s="42">
        <f>COUNT(I10:I73)</f>
        <v>7</v>
      </c>
      <c r="J7" s="42">
        <f>COUNT(J10:J73)</f>
        <v>7</v>
      </c>
      <c r="K7" s="42">
        <f>COUNT(K10:K73)</f>
        <v>0</v>
      </c>
      <c r="L7" s="42">
        <f>COUNT(L10:L73)</f>
        <v>0</v>
      </c>
      <c r="M7" s="42">
        <f>COUNT(M10:M73)</f>
        <v>0</v>
      </c>
    </row>
    <row r="8" spans="1:13" ht="15" customHeight="1">
      <c r="A8" s="78"/>
      <c r="B8" s="138" t="s">
        <v>1</v>
      </c>
      <c r="C8" s="140" t="s">
        <v>2</v>
      </c>
      <c r="D8" s="166" t="s">
        <v>133</v>
      </c>
      <c r="E8" s="159" t="s">
        <v>100</v>
      </c>
      <c r="F8" s="160"/>
      <c r="G8" s="160"/>
      <c r="H8" s="161"/>
      <c r="I8" s="144" t="s">
        <v>102</v>
      </c>
      <c r="J8" s="145"/>
      <c r="K8" s="145"/>
      <c r="L8" s="145"/>
      <c r="M8" s="146"/>
    </row>
    <row r="9" spans="1:13" ht="15" customHeight="1">
      <c r="A9" s="79"/>
      <c r="B9" s="139"/>
      <c r="C9" s="141"/>
      <c r="D9" s="167"/>
      <c r="E9" s="162"/>
      <c r="F9" s="163"/>
      <c r="G9" s="163"/>
      <c r="H9" s="164"/>
      <c r="I9" s="44" t="s">
        <v>95</v>
      </c>
      <c r="J9" s="44" t="s">
        <v>96</v>
      </c>
      <c r="K9" s="44" t="s">
        <v>97</v>
      </c>
      <c r="L9" s="44" t="s">
        <v>98</v>
      </c>
      <c r="M9" s="44" t="s">
        <v>99</v>
      </c>
    </row>
    <row r="10" spans="1:13" ht="21" customHeight="1">
      <c r="A10" s="80">
        <v>1</v>
      </c>
      <c r="B10" s="74" t="s">
        <v>51</v>
      </c>
      <c r="C10" s="96" t="s">
        <v>116</v>
      </c>
      <c r="D10" s="97" t="s">
        <v>123</v>
      </c>
      <c r="E10" s="99" t="s">
        <v>132</v>
      </c>
      <c r="F10" s="99"/>
      <c r="G10" s="99"/>
      <c r="H10" s="10"/>
      <c r="I10" s="37">
        <v>2</v>
      </c>
      <c r="J10" s="37">
        <v>2</v>
      </c>
      <c r="K10" s="37"/>
      <c r="L10" s="37"/>
      <c r="M10" s="37"/>
    </row>
    <row r="11" spans="1:13" ht="21" customHeight="1">
      <c r="A11" s="80">
        <v>2</v>
      </c>
      <c r="B11" s="74" t="s">
        <v>119</v>
      </c>
      <c r="C11" s="96" t="s">
        <v>122</v>
      </c>
      <c r="D11" s="97" t="s">
        <v>125</v>
      </c>
      <c r="E11" s="99" t="s">
        <v>129</v>
      </c>
      <c r="F11" s="99"/>
      <c r="G11" s="99"/>
      <c r="H11" s="10"/>
      <c r="I11" s="37">
        <v>3</v>
      </c>
      <c r="J11" s="37">
        <v>3</v>
      </c>
      <c r="K11" s="37"/>
      <c r="L11" s="37"/>
      <c r="M11" s="37"/>
    </row>
    <row r="12" spans="1:13" ht="21" customHeight="1">
      <c r="A12" s="80">
        <v>3</v>
      </c>
      <c r="B12" s="74" t="s">
        <v>49</v>
      </c>
      <c r="C12" s="96" t="s">
        <v>6</v>
      </c>
      <c r="D12" s="97" t="s">
        <v>123</v>
      </c>
      <c r="E12" s="99" t="s">
        <v>128</v>
      </c>
      <c r="F12" s="99"/>
      <c r="G12" s="99"/>
      <c r="H12" s="10"/>
      <c r="I12" s="37">
        <v>6</v>
      </c>
      <c r="J12" s="37">
        <v>6</v>
      </c>
      <c r="K12" s="37"/>
      <c r="L12" s="37"/>
      <c r="M12" s="37"/>
    </row>
    <row r="13" spans="1:13" ht="21" customHeight="1">
      <c r="A13" s="80">
        <v>4</v>
      </c>
      <c r="B13" s="74" t="s">
        <v>50</v>
      </c>
      <c r="C13" s="96" t="s">
        <v>6</v>
      </c>
      <c r="D13" s="97" t="s">
        <v>130</v>
      </c>
      <c r="E13" s="99" t="s">
        <v>131</v>
      </c>
      <c r="F13" s="99"/>
      <c r="G13" s="99"/>
      <c r="H13" s="10"/>
      <c r="I13" s="37">
        <v>5</v>
      </c>
      <c r="J13" s="37">
        <v>5</v>
      </c>
      <c r="K13" s="37"/>
      <c r="L13" s="37"/>
      <c r="M13" s="37"/>
    </row>
    <row r="14" spans="1:13" ht="21" customHeight="1">
      <c r="A14" s="80">
        <v>5</v>
      </c>
      <c r="B14" s="74" t="s">
        <v>54</v>
      </c>
      <c r="C14" s="96" t="s">
        <v>6</v>
      </c>
      <c r="D14" s="97" t="s">
        <v>124</v>
      </c>
      <c r="E14" s="99" t="s">
        <v>131</v>
      </c>
      <c r="F14" s="99"/>
      <c r="G14" s="99"/>
      <c r="H14" s="10"/>
      <c r="I14" s="37">
        <v>4</v>
      </c>
      <c r="J14" s="37">
        <v>4</v>
      </c>
      <c r="K14" s="37"/>
      <c r="L14" s="37"/>
      <c r="M14" s="37"/>
    </row>
    <row r="15" spans="1:13" ht="21" customHeight="1">
      <c r="A15" s="80">
        <v>6</v>
      </c>
      <c r="B15" s="74" t="s">
        <v>117</v>
      </c>
      <c r="C15" s="96" t="s">
        <v>118</v>
      </c>
      <c r="D15" s="97" t="s">
        <v>112</v>
      </c>
      <c r="E15" s="99" t="s">
        <v>126</v>
      </c>
      <c r="F15" s="99"/>
      <c r="G15" s="99"/>
      <c r="H15" s="10"/>
      <c r="I15" s="37">
        <v>3</v>
      </c>
      <c r="J15" s="37">
        <v>3</v>
      </c>
      <c r="K15" s="37"/>
      <c r="L15" s="37"/>
      <c r="M15" s="37"/>
    </row>
    <row r="16" spans="1:13" ht="21" customHeight="1">
      <c r="A16" s="80">
        <v>7</v>
      </c>
      <c r="B16" s="74" t="s">
        <v>120</v>
      </c>
      <c r="C16" s="96" t="s">
        <v>121</v>
      </c>
      <c r="D16" s="97" t="s">
        <v>112</v>
      </c>
      <c r="E16" s="99" t="s">
        <v>127</v>
      </c>
      <c r="F16" s="99"/>
      <c r="G16" s="99"/>
      <c r="H16" s="10"/>
      <c r="I16" s="37">
        <v>2</v>
      </c>
      <c r="J16" s="37">
        <v>2</v>
      </c>
      <c r="K16" s="37"/>
      <c r="L16" s="37"/>
      <c r="M16" s="37"/>
    </row>
    <row r="23" spans="1:13">
      <c r="A23" s="11"/>
      <c r="B23" s="11"/>
    </row>
    <row r="26" spans="1:13">
      <c r="A26" s="101"/>
      <c r="B26" s="102"/>
      <c r="C26" s="102"/>
      <c r="D26" s="103"/>
      <c r="E26" s="102"/>
      <c r="F26" s="102"/>
      <c r="G26" s="102"/>
      <c r="H26" s="102"/>
      <c r="I26" s="104"/>
      <c r="J26" s="104"/>
      <c r="K26" s="104"/>
      <c r="L26" s="104"/>
      <c r="M26" s="104"/>
    </row>
    <row r="27" spans="1:13" ht="18" customHeight="1">
      <c r="A27" s="113" t="s">
        <v>150</v>
      </c>
    </row>
    <row r="29" spans="1:13" ht="15" customHeight="1">
      <c r="A29" s="109" t="s">
        <v>139</v>
      </c>
    </row>
    <row r="30" spans="1:13" ht="18.75" customHeight="1">
      <c r="A30"/>
      <c r="D30" s="170" t="s">
        <v>90</v>
      </c>
      <c r="E30" s="171"/>
      <c r="F30" s="26" t="s">
        <v>1</v>
      </c>
      <c r="H30" s="82" t="s">
        <v>141</v>
      </c>
    </row>
    <row r="31" spans="1:13" ht="24.75" customHeight="1">
      <c r="A31" s="106" t="s">
        <v>137</v>
      </c>
      <c r="B31" s="157" t="s">
        <v>41</v>
      </c>
      <c r="C31" s="158"/>
      <c r="D31" s="172" t="s">
        <v>48</v>
      </c>
      <c r="E31" s="173"/>
      <c r="F31" s="8" t="s">
        <v>49</v>
      </c>
      <c r="G31" s="59"/>
      <c r="H31" s="165" t="s">
        <v>142</v>
      </c>
      <c r="I31"/>
      <c r="J31"/>
      <c r="K31"/>
    </row>
    <row r="32" spans="1:13" ht="24.75" customHeight="1">
      <c r="A32" s="107"/>
      <c r="B32" s="100"/>
      <c r="C32" s="108"/>
      <c r="D32" s="172" t="s">
        <v>52</v>
      </c>
      <c r="E32" s="173"/>
      <c r="F32" s="8" t="s">
        <v>49</v>
      </c>
      <c r="G32" s="59"/>
      <c r="H32" s="165"/>
      <c r="I32"/>
      <c r="J32"/>
      <c r="K32"/>
    </row>
    <row r="33" spans="1:11" ht="24.75" customHeight="1">
      <c r="A33" s="107"/>
      <c r="B33" s="100"/>
      <c r="C33" s="108"/>
      <c r="D33" s="172" t="s">
        <v>52</v>
      </c>
      <c r="E33" s="173"/>
      <c r="F33" s="8" t="s">
        <v>50</v>
      </c>
      <c r="G33" s="59" t="s">
        <v>53</v>
      </c>
      <c r="H33" s="82" t="s">
        <v>142</v>
      </c>
      <c r="I33"/>
      <c r="J33"/>
      <c r="K33"/>
    </row>
    <row r="34" spans="1:11" ht="24.75" customHeight="1">
      <c r="A34" s="107"/>
      <c r="B34" s="100"/>
      <c r="C34" s="108"/>
      <c r="D34" s="172" t="s">
        <v>52</v>
      </c>
      <c r="E34" s="173"/>
      <c r="F34" s="8" t="s">
        <v>54</v>
      </c>
      <c r="G34" s="59" t="s">
        <v>53</v>
      </c>
      <c r="H34" s="82" t="s">
        <v>142</v>
      </c>
      <c r="I34"/>
      <c r="J34"/>
      <c r="K34"/>
    </row>
    <row r="35" spans="1:11" ht="13.5">
      <c r="A35"/>
      <c r="B35"/>
      <c r="C35"/>
      <c r="D35"/>
      <c r="E35"/>
      <c r="F35"/>
      <c r="G35"/>
      <c r="H35"/>
      <c r="I35"/>
      <c r="J35"/>
      <c r="K35"/>
    </row>
    <row r="36" spans="1:11" ht="13.5">
      <c r="A36"/>
      <c r="B36"/>
      <c r="C36"/>
      <c r="D36"/>
      <c r="E36"/>
      <c r="F36"/>
      <c r="G36"/>
      <c r="H36"/>
      <c r="I36"/>
      <c r="J36"/>
      <c r="K36"/>
    </row>
    <row r="37" spans="1:11" ht="13.5">
      <c r="A37"/>
      <c r="B37"/>
      <c r="C37"/>
      <c r="D37"/>
      <c r="E37"/>
      <c r="F37"/>
      <c r="G37"/>
      <c r="H37"/>
      <c r="I37"/>
      <c r="J37"/>
      <c r="K37"/>
    </row>
    <row r="38" spans="1:11" ht="13.5">
      <c r="A38"/>
      <c r="B38"/>
      <c r="C38"/>
      <c r="D38"/>
      <c r="E38"/>
      <c r="F38"/>
      <c r="G38"/>
      <c r="H38"/>
      <c r="I38"/>
      <c r="J38"/>
      <c r="K38"/>
    </row>
    <row r="39" spans="1:11" ht="15" customHeight="1">
      <c r="A39" s="45" t="s">
        <v>140</v>
      </c>
      <c r="B39"/>
      <c r="C39"/>
      <c r="D39"/>
      <c r="E39"/>
      <c r="F39"/>
      <c r="G39"/>
      <c r="H39"/>
      <c r="I39"/>
      <c r="J39"/>
      <c r="K39"/>
    </row>
    <row r="40" spans="1:11" ht="13.5">
      <c r="A40" s="11"/>
      <c r="B40" s="11"/>
      <c r="C40" s="11"/>
      <c r="D40" s="11"/>
      <c r="E40" s="11"/>
      <c r="F40" s="9" t="s">
        <v>89</v>
      </c>
      <c r="G40"/>
      <c r="H40"/>
      <c r="I40"/>
      <c r="J40"/>
      <c r="K40"/>
    </row>
    <row r="41" spans="1:11" ht="13.5">
      <c r="A41" s="14"/>
      <c r="B41" s="95" t="s">
        <v>101</v>
      </c>
      <c r="C41" s="39"/>
      <c r="D41" s="105" t="s">
        <v>88</v>
      </c>
      <c r="E41" s="12"/>
      <c r="F41" s="27" t="s">
        <v>91</v>
      </c>
      <c r="G41"/>
      <c r="H41"/>
      <c r="I41"/>
      <c r="J41"/>
      <c r="K41"/>
    </row>
    <row r="42" spans="1:11" ht="13.5">
      <c r="A42" s="28"/>
      <c r="B42" s="29"/>
      <c r="C42" s="40"/>
      <c r="D42" s="69" t="s">
        <v>93</v>
      </c>
      <c r="E42" s="70"/>
      <c r="F42" s="34" t="s">
        <v>138</v>
      </c>
      <c r="G42"/>
      <c r="H42"/>
      <c r="I42"/>
      <c r="J42"/>
      <c r="K42"/>
    </row>
    <row r="43" spans="1:11" ht="17.25" customHeight="1">
      <c r="A43" s="110" t="s">
        <v>40</v>
      </c>
      <c r="B43" s="168" t="s">
        <v>41</v>
      </c>
      <c r="C43" s="168"/>
      <c r="D43" s="169"/>
      <c r="E43" s="21"/>
      <c r="F43" s="111" t="s">
        <v>49</v>
      </c>
      <c r="G43"/>
      <c r="H43"/>
      <c r="I43"/>
      <c r="J43"/>
      <c r="K43"/>
    </row>
    <row r="44" spans="1:11" ht="17.25" customHeight="1">
      <c r="A44" s="110"/>
      <c r="B44" s="47"/>
      <c r="C44" s="47"/>
      <c r="D44" s="47"/>
      <c r="E44" s="21" t="s">
        <v>53</v>
      </c>
      <c r="F44" s="111" t="s">
        <v>50</v>
      </c>
      <c r="G44"/>
      <c r="H44"/>
      <c r="I44"/>
      <c r="J44"/>
      <c r="K44"/>
    </row>
    <row r="45" spans="1:11" ht="17.25" customHeight="1">
      <c r="A45" s="110"/>
      <c r="B45" s="47"/>
      <c r="C45" s="47"/>
      <c r="D45" s="47"/>
      <c r="E45" s="21" t="s">
        <v>53</v>
      </c>
      <c r="F45" s="111" t="s">
        <v>54</v>
      </c>
      <c r="G45"/>
      <c r="H45"/>
      <c r="I45"/>
      <c r="J45"/>
      <c r="K45"/>
    </row>
    <row r="46" spans="1:11" ht="13.5">
      <c r="H46"/>
      <c r="I46"/>
      <c r="J46"/>
      <c r="K46"/>
    </row>
  </sheetData>
  <mergeCells count="15">
    <mergeCell ref="B43:D43"/>
    <mergeCell ref="D30:E30"/>
    <mergeCell ref="D32:E32"/>
    <mergeCell ref="D33:E33"/>
    <mergeCell ref="D31:E31"/>
    <mergeCell ref="D34:E34"/>
    <mergeCell ref="B4:L4"/>
    <mergeCell ref="B31:C31"/>
    <mergeCell ref="E8:H9"/>
    <mergeCell ref="H31:H32"/>
    <mergeCell ref="A2:M2"/>
    <mergeCell ref="B8:B9"/>
    <mergeCell ref="C8:C9"/>
    <mergeCell ref="D8:D9"/>
    <mergeCell ref="I8:M8"/>
  </mergeCells>
  <phoneticPr fontId="19"/>
  <conditionalFormatting sqref="I47:M65536 L46:M46 L31:M44 I10:M30">
    <cfRule type="containsBlanks" priority="7" stopIfTrue="1">
      <formula>LEN(TRIM(I10))=0</formula>
    </cfRule>
    <cfRule type="cellIs" dxfId="3" priority="8" stopIfTrue="1" operator="greaterThan">
      <formula>6</formula>
    </cfRule>
  </conditionalFormatting>
  <conditionalFormatting sqref="D31:D34">
    <cfRule type="containsText" dxfId="2" priority="3" stopIfTrue="1" operator="containsText" text="実習">
      <formula>NOT(ISERROR(SEARCH("実習",D31)))</formula>
    </cfRule>
    <cfRule type="containsText" dxfId="1" priority="4" stopIfTrue="1" operator="containsText" text="演習">
      <formula>NOT(ISERROR(SEARCH("演習",D31)))</formula>
    </cfRule>
  </conditionalFormatting>
  <conditionalFormatting sqref="L45:M45">
    <cfRule type="containsBlanks" priority="1" stopIfTrue="1">
      <formula>LEN(TRIM(L45))=0</formula>
    </cfRule>
    <cfRule type="cellIs" dxfId="0" priority="2" stopIfTrue="1" operator="greaterThan">
      <formula>6</formula>
    </cfRule>
  </conditionalFormatting>
  <dataValidations count="2">
    <dataValidation type="list" allowBlank="1" showInputMessage="1" showErrorMessage="1" sqref="I6:M6">
      <formula1>"　,休講,実施中,終了"</formula1>
    </dataValidation>
    <dataValidation type="list" allowBlank="1" showInputMessage="1" showErrorMessage="1" sqref="D31:D34">
      <formula1>"　,講義,演習,演習(技術),実習,【通信】"</formula1>
    </dataValidation>
  </dataValidations>
  <printOptions horizontalCentered="1"/>
  <pageMargins left="0.59055118110236227" right="0.59055118110236227" top="0.39370078740157483" bottom="0.39370078740157483" header="0.19685039370078741" footer="0.19685039370078741"/>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1-7(２)講師一覧</vt:lpstr>
      <vt:lpstr>参考_担当項目数</vt:lpstr>
      <vt:lpstr>記載例1-7(2)</vt:lpstr>
      <vt:lpstr>'記載例1-7(2)'!Print_Area</vt:lpstr>
      <vt:lpstr>参考_担当項目数!Print_Area</vt:lpstr>
      <vt:lpstr>参考_担当項目数!Print_Titles</vt:lpstr>
      <vt:lpstr>'記載例1-7(2)'!講師氏名</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岐阜県</cp:lastModifiedBy>
  <cp:lastPrinted>2013-09-30T09:21:16Z</cp:lastPrinted>
  <dcterms:created xsi:type="dcterms:W3CDTF">2012-11-29T02:40:53Z</dcterms:created>
  <dcterms:modified xsi:type="dcterms:W3CDTF">2021-01-14T09:47:51Z</dcterms:modified>
</cp:coreProperties>
</file>